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a POSTĘPOWANIA   AKTUALNE\Dostawa wskaźników - 2024\SWZ\"/>
    </mc:Choice>
  </mc:AlternateContent>
  <xr:revisionPtr revIDLastSave="0" documentId="13_ncr:1_{483E1992-726F-455D-9716-024C9657125A}" xr6:coauthVersionLast="47" xr6:coauthVersionMax="47" xr10:uidLastSave="{00000000-0000-0000-0000-000000000000}"/>
  <bookViews>
    <workbookView xWindow="6810" yWindow="1005" windowWidth="18600" windowHeight="14475" xr2:uid="{00000000-000D-0000-FFFF-FFFF00000000}"/>
  </bookViews>
  <sheets>
    <sheet name="Arkusz1" sheetId="1" r:id="rId1"/>
  </sheets>
  <definedNames>
    <definedName name="_xlnm.Print_Area" localSheetId="0">Arkusz1!$A$1:$G$83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5" i="1"/>
  <c r="G83" i="1" s="1"/>
</calcChain>
</file>

<file path=xl/sharedStrings.xml><?xml version="1.0" encoding="utf-8"?>
<sst xmlns="http://schemas.openxmlformats.org/spreadsheetml/2006/main" count="232" uniqueCount="137">
  <si>
    <t>L.p.</t>
  </si>
  <si>
    <t>Tarcza zatrzymania D1</t>
  </si>
  <si>
    <t>Tarcza zwolnij bieg D6</t>
  </si>
  <si>
    <t>Wskaźnik przetaczania  W5</t>
  </si>
  <si>
    <t>Wskaźnik torowy W13 podwójny</t>
  </si>
  <si>
    <t>Wskaźnik torowy W13 pojedynczy</t>
  </si>
  <si>
    <t>Wskaźnik odcinka ograniczonej prędkości W14</t>
  </si>
  <si>
    <t xml:space="preserve">Wskaźnik odcinka ograniczonej prędkości W14 </t>
  </si>
  <si>
    <t>Wskaźnik zmiany lokalizacji W15</t>
  </si>
  <si>
    <t>Wskaźnik przystanku osobowego W16</t>
  </si>
  <si>
    <t>Wskaźnik samoczynnej blokady liniowej W18</t>
  </si>
  <si>
    <t>Wskaźnik zmiany prędkości W21 - latarnia diodowa</t>
  </si>
  <si>
    <t>Wskaźnik kierunku przeciwnego W24 - latarnia diodowa</t>
  </si>
  <si>
    <t>Wskaźnik zmiany prędkości W27a</t>
  </si>
  <si>
    <t>Wskaźnik kanału radiowego W28</t>
  </si>
  <si>
    <t>Wskaźnik kasowania W31</t>
  </si>
  <si>
    <t>Wskaźnik ograniczenia prędkości na kierunku zwrotnym W36</t>
  </si>
  <si>
    <t>Tablice wskazujące kolejność sygnalizatorów powtarzających</t>
  </si>
  <si>
    <t>Tabliczka opisowa semafora</t>
  </si>
  <si>
    <t>Tabliczka opisowa tarczy ostrzegawczej</t>
  </si>
  <si>
    <t>Tabliczka opisowa sygnalizatora powtarzającego</t>
  </si>
  <si>
    <t>Wskaźnik ostrzegania W6a wysoki</t>
  </si>
  <si>
    <t>Wskaźnik ograniczenia prędkości W8 wysoki</t>
  </si>
  <si>
    <t>Tarcza ostrzegawcza D0</t>
  </si>
  <si>
    <t xml:space="preserve">Wskaźnik odcinka ograniczonej prędkości W9 </t>
  </si>
  <si>
    <t xml:space="preserve">Wskaźnik ograniczenia prędkości W8 </t>
  </si>
  <si>
    <t>Wskaźnik ostrzegania W6a</t>
  </si>
  <si>
    <t xml:space="preserve">Wskaźnik uprzedzający W11 a </t>
  </si>
  <si>
    <t xml:space="preserve">Wskaźnik uprzedzający W11 b </t>
  </si>
  <si>
    <t xml:space="preserve">Wskaźnik usytuowania W1 niski </t>
  </si>
  <si>
    <t>Wskaźnik usytuowania W1</t>
  </si>
  <si>
    <t>Tabliczka "Sygnalizacja uszkodzona"</t>
  </si>
  <si>
    <t>Tabliczka "Rogatka uszkodzona"</t>
  </si>
  <si>
    <t>Tabliczki do wskaźnika W14</t>
  </si>
  <si>
    <t>CYFRY do W8</t>
  </si>
  <si>
    <t>CYFRY na tabliczki do W9 i W14</t>
  </si>
  <si>
    <t>Tarcza zaporowa Z1 odblaskowa (laratnia uporkowa Z1)</t>
  </si>
  <si>
    <t>Słupek stalowy o dł. 2000 mm</t>
  </si>
  <si>
    <t>Słupek stalowy o dł. 2350 mm</t>
  </si>
  <si>
    <t>Słupek stalowy o dł. 2540 mm</t>
  </si>
  <si>
    <t>Słupek stalowy o dł. 2800 mm</t>
  </si>
  <si>
    <t>Słupek stalowy o dł. 2840 mm</t>
  </si>
  <si>
    <t>Słupek stalowy o dł. 3470 mm</t>
  </si>
  <si>
    <t>Słupek stalowy o dł. 3500 mm</t>
  </si>
  <si>
    <t>Słupek stalowy o dł. 3600 mm</t>
  </si>
  <si>
    <t>Słupek stalowy o dł. 3840 mm</t>
  </si>
  <si>
    <t>Słupek stalowy o dł. 4800 mm</t>
  </si>
  <si>
    <t>Słupek stalowy o dł. 5200 mm</t>
  </si>
  <si>
    <t>Słupek stalowy o dł. 5350 mm</t>
  </si>
  <si>
    <t>Słupek stalowy o dł. 3700 mm</t>
  </si>
  <si>
    <t>Słupek stalowy o dł. 4000 mm</t>
  </si>
  <si>
    <t>Znak drogowy B-20  (STOP)</t>
  </si>
  <si>
    <t>Znak drogowy G-4 (Krzyż św Andrzeja)</t>
  </si>
  <si>
    <t>Latarnia wykolejnicowa - ODBLASKOWA</t>
  </si>
  <si>
    <t>Latarnia zwrotnicowa - ODBLASKOWA</t>
  </si>
  <si>
    <t>Wskaźnik zatrzymania W4 - ODBLASKOWY</t>
  </si>
  <si>
    <t>ILOŚĆ</t>
  </si>
  <si>
    <t>Wskaźnik przejazdowy W11p  (jeden trójkąt)</t>
  </si>
  <si>
    <t>Wskaźnik przejazdowy W11p  (dwa trójkąty)</t>
  </si>
  <si>
    <t>Specyfikacja techniczna/wymiary</t>
  </si>
  <si>
    <t>z kompletem mocowań do słupka o  śr. 48 mm</t>
  </si>
  <si>
    <t>czyste bez cyfry;
z kompletem mocowań do słupka o śr. 60 mm)</t>
  </si>
  <si>
    <t xml:space="preserve"> z kompletem mocowań  do  słupka śr. 48 mm</t>
  </si>
  <si>
    <t>z kompletem mocowań  do  słupka śr. 48 mm</t>
  </si>
  <si>
    <t>z kompletem mocowań  do  słupka śr. 60 mm</t>
  </si>
  <si>
    <t xml:space="preserve"> z kompletem mocowań  do  słupka śr. 60 mm</t>
  </si>
  <si>
    <t xml:space="preserve"> kompletem mocowań do  słupka śr. 48 mm</t>
  </si>
  <si>
    <t>z kompletem mocowań do  słupka śr. 48 mm</t>
  </si>
  <si>
    <t xml:space="preserve"> z kompletem mocowań do  słupka śr. 48 mm</t>
  </si>
  <si>
    <r>
      <t xml:space="preserve">z kompletem mocowań do 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słupków* śr. 60 mm (*podwójny słupek)</t>
    </r>
  </si>
  <si>
    <t>z kompletem mocowań na maszt semafora</t>
  </si>
  <si>
    <t>z cyfrą 5;
z kompletem mocowań do masztu semafora</t>
  </si>
  <si>
    <t>z cyfrą 8;
z kompletem mocowań do masztu semafora</t>
  </si>
  <si>
    <t>z kompletem mocowań do masztu semafora</t>
  </si>
  <si>
    <t xml:space="preserve"> z kompletem mocowań do masztu semafora</t>
  </si>
  <si>
    <t xml:space="preserve"> lewa - 12 szt.
prawa - 12 szt.</t>
  </si>
  <si>
    <t xml:space="preserve"> lewa - 5 szt.
prawa - 5 szt.</t>
  </si>
  <si>
    <t>(składające się z Wz1,Wz2 i Wz3) w tym:
3 szt. lewe
3 szt. prawe</t>
  </si>
  <si>
    <t xml:space="preserve">  z symbolem  I 
z kompletem mocowań do masztu semafora</t>
  </si>
  <si>
    <t xml:space="preserve">
z symbolem  II
z kompletem mocowań do masztu semafora</t>
  </si>
  <si>
    <t>(opis: X2,Y1 1/2, W43 1/2m, W44 1/2m, W41 1/2m, W42 1/2m, W31 1/2, W32 1/2, W33 1/2, W34 2, V43 2/m, V34 2, V44 2/m, V33 2, C1/2, D1/2 , L2 m, S7 m, S5 m, S2 m, R4 m, R6 m, R8 m, M4 m, M6 m, M8 m, C2)
z kompletem mocowań do masztu semafora</t>
  </si>
  <si>
    <t xml:space="preserve">opis na tabliczkach: ToC, ToD
z kompletem mocowań do słupka o śr. 48 mm
</t>
  </si>
  <si>
    <t xml:space="preserve">z kompletem mocowań do sygnalizatora
(opis: SpX1, SpW43, SpW42, SpW44, SpW41, IISpV44, IISpV43, ISpV43, ISpV44, ISpC, IISpC, ISpD, IISpD)
</t>
  </si>
  <si>
    <t>z kompletem mocowań do słupka o śr. 60 mm</t>
  </si>
  <si>
    <t>z kompletem mocowań na okrągły  sygnalizator</t>
  </si>
  <si>
    <t>z kompletem mocowań do słupka o śr. 48 mm</t>
  </si>
  <si>
    <t xml:space="preserve">puste tabliczki do naklejenia cyfr </t>
  </si>
  <si>
    <t xml:space="preserve"> z cyfrą 2
(do wyższego słupka czyli 
z kompletem mocowań do słupka o śr. 60 mm)</t>
  </si>
  <si>
    <t xml:space="preserve"> 1100 x 750 mm;
 z kompletem mocowań do słupka o śr. 60 mm</t>
  </si>
  <si>
    <t>750 x 480 mm;
 z kompletem mocowań do słupka o śr. 48 mm</t>
  </si>
  <si>
    <t>bok 700 mm;
 z kompletem mocowań  do  słupka śr. 48 mm</t>
  </si>
  <si>
    <t xml:space="preserve"> bok 500 mm;
z kompletem mocowań  do  słupka śr. 48 mm</t>
  </si>
  <si>
    <t>bok 500 mm;
wskaźnik czysty bez cyfry
- z kompletem mocowań  do  słupka śr. 48 mm</t>
  </si>
  <si>
    <t>bok 700 mm; 
wskaźnik czysty bez cyfry
- z kompletem mocowań  do  słupka śr. 48 mm</t>
  </si>
  <si>
    <t>400 x 600 mm;
bez nawierceń na tabliczkę
- z kompletem mocowań  do  słupka śr. 48 mm</t>
  </si>
  <si>
    <t>komplety tj. po 4 elementy o wymiarach  1600x400 mm; 
- z kompletem mocowań  do  słupka śr. 60 mm</t>
  </si>
  <si>
    <t>komplety tj. po 4 elementy o wymiarach 750x750 mm;
- z kompletem mocowań  do  słupka śr. 48 mm</t>
  </si>
  <si>
    <t>komplety tj. po 4 elementy o wymiarach  1600x400 mm;
- z kompletem mocowań  do  słupka śr. 60 mm</t>
  </si>
  <si>
    <t>400 x 600 mm; 
z otworami na tabliczkę z CYFRĄ  i kompletem mocowań do  słupka śr. 48 mm</t>
  </si>
  <si>
    <t xml:space="preserve"> 400 x 600 mm;
z otworami na tabliczkę z LITERĄ i kompletem mocowań do  słupka śr. 48 mm</t>
  </si>
  <si>
    <t>500 x 500 mm; 
wskaźniki z CYFRAMI
6 szt. - z cyfrą 16
6 szt. - z cyfrą 15
4 szt. - z cyfrą 14
10 szt - z cyfrą 10
2 szt. - z cyfrą 8
4 szt. - z c yfrą 6
- z kompletem mocowań do do słupka śr. 48 mm</t>
  </si>
  <si>
    <t>500 x 500 mm; 
wskaźniki czyste bez cyfry 
(z kompletem mocowań do do słupka śr. 48 mm</t>
  </si>
  <si>
    <t>śr. 600 mm;
2 szt. z symbolem R2, 
2 szt. z symbolem R4,
8 szt.  z symbolem R5, 
4 szt. z symbolem R6, 
4 szt.  z symbolem R7;
z kompletem mocowań  do słupka śr. 48 mm</t>
  </si>
  <si>
    <t>400 x 120 mm;
z kompletem mocowań  do słupka śr. 60 mm)</t>
  </si>
  <si>
    <t>600mm x 230 mm;
z kompletem mocowań do słupka o śr. 60 mm</t>
  </si>
  <si>
    <t xml:space="preserve"> 600mm x 230 mm;
z kompletem mocowań na okrągły  sygnalizator</t>
  </si>
  <si>
    <t>600mm x 230 mm;
 z kompletem mocowań na kwadratowy  sygnalizator</t>
  </si>
  <si>
    <t>600mm x 230 mm;
 z kompletem mocowań do słupka o śr. 60 mm</t>
  </si>
  <si>
    <t>600mm x 230 mm;
z kompletem mocowań na okrągły  sygnalizator</t>
  </si>
  <si>
    <t>Cena jednostkowa netto (w PLN)</t>
  </si>
  <si>
    <t>Wartość netto (w PLN)</t>
  </si>
  <si>
    <t xml:space="preserve">w tym: 
120 tabliczek z literą C
160 tabliczek z cyfrą 2;
30 tabliczek - z cyfrą 5;
10 tabliczek. - z cyfrą 10; 
10 tabliczek. - z cyfrą 14; </t>
  </si>
  <si>
    <t xml:space="preserve">750 x 480 mm;
z  mocowaniem do masztu tarczy ostrzegawczej </t>
  </si>
  <si>
    <t>Wskaźnik kierunku przeciwnego W24 - latarnia
(wskaźnik podświetlany)</t>
  </si>
  <si>
    <t>Latarnia wykolejnicowa (podświetlana)</t>
  </si>
  <si>
    <t>CYFRY do D6 lub W27a</t>
  </si>
  <si>
    <r>
      <t>samoprzylepne, w tym:                           
 16 SZT. - z cyfrą 0;                        
 30 SZT. - z cyfrą 1;
60 SZT. - z cyfrą 2;
20 SZT. -</t>
    </r>
    <r>
      <rPr>
        <sz val="12"/>
        <rFont val="Calibri"/>
        <family val="2"/>
        <charset val="238"/>
        <scheme val="minor"/>
      </rPr>
      <t xml:space="preserve"> z </t>
    </r>
    <r>
      <rPr>
        <b/>
        <sz val="12"/>
        <rFont val="Calibri"/>
        <family val="2"/>
        <charset val="238"/>
        <scheme val="minor"/>
      </rPr>
      <t>cyfrą 3; 
30 SZT. - z cyfrą 4, 
50 SZT. - z cyfrą 5;
20 SZT. - z cyfrą 6;
20 SZT. - z cyfrą 7; 
20 SZT. - z cyfrą 8;      
10 SZT. - z cyfrą 9;</t>
    </r>
  </si>
  <si>
    <t>samoprzylepne, w tym:                           
16 SZT. - z cyfrą 0;                         
30 SZT. - z cyfrą 1;
30 SZT. - z cyfrą 2;
30 SZT. - z cyfrą 3; 
30 SZT. - z cyfrą 4, 
30 SZT. - z cyfrą 5;
20 SZT. - z cyfrą 6;
20 SZT. - z cyfrą 7; 
20 SZT. - z cyfrą 8;      
10 SZT. - z cyfrą 9;</t>
  </si>
  <si>
    <t>samoprzylepne, w tym:                            
6 SZT. - z cyfrą 0;                        
 10 SZT. - z cyfrą 1;
30 SZT. - z cyfrą 2;
30 SZT. - z cyfrą 3; 
30 SZT. - z cyfrą 4, 
30 SZT. - z cyfrą 5;
30 SZT. - z cyfrą 6;
30 SZT. - z cyfrą 7; 
30 SZT. - z cyfrą 8;      
10 SZT. - z cyfrą 9;</t>
  </si>
  <si>
    <t>z kompletem mocowań do słupka o śr. 60 mm;
średnica znaku 800 mm, folia klasy II</t>
  </si>
  <si>
    <t>z kompletem mocowań na okrągły  sygnalizator;
średnica znaku 800 mm, folia klasy II</t>
  </si>
  <si>
    <t xml:space="preserve"> z kompletem mocowań na kwadratowy  sygnalizator;
średnica znaku 800 mm, folia klasy II</t>
  </si>
  <si>
    <t>średnica 48 mm, 
minimalna grubość ścianek 3 mm</t>
  </si>
  <si>
    <t>średnica 60 mm,
 minimalna grubość ścianek 3 mm</t>
  </si>
  <si>
    <r>
      <t>Wskaźnik uprzedzający W11 a</t>
    </r>
    <r>
      <rPr>
        <b/>
        <sz val="12"/>
        <color rgb="FFFF0000"/>
        <rFont val="Calibri"/>
        <family val="2"/>
        <charset val="238"/>
        <scheme val="minor"/>
      </rPr>
      <t xml:space="preserve"> </t>
    </r>
  </si>
  <si>
    <t>Wskaźnik ukresu W17 (komplet ze słupkiem)</t>
  </si>
  <si>
    <t>(komplet walec ze słupkiem o śr. 48 mm, dł. 1000 mm)</t>
  </si>
  <si>
    <r>
      <rPr>
        <b/>
        <sz val="14"/>
        <color theme="1"/>
        <rFont val="Calibri"/>
        <family val="2"/>
        <charset val="238"/>
        <scheme val="minor"/>
      </rPr>
      <t xml:space="preserve">Nazwa asortymentu </t>
    </r>
    <r>
      <rPr>
        <sz val="11"/>
        <color theme="1"/>
        <rFont val="Calibri"/>
        <family val="2"/>
        <charset val="238"/>
        <scheme val="minor"/>
      </rPr>
      <t xml:space="preserve">
(z Ie-102)</t>
    </r>
  </si>
  <si>
    <t>j.m.</t>
  </si>
  <si>
    <t>szt.</t>
  </si>
  <si>
    <t>KOMPLET 
(4 elementy)</t>
  </si>
  <si>
    <t>Stawka/
wartość podatku VAT 
(% lub PLN)</t>
  </si>
  <si>
    <r>
      <t xml:space="preserve">RAZEM
</t>
    </r>
    <r>
      <rPr>
        <b/>
        <sz val="11"/>
        <color theme="1"/>
        <rFont val="Calibri"/>
        <family val="2"/>
        <charset val="238"/>
        <scheme val="minor"/>
      </rPr>
      <t>(wartość zamówienia podstawowego netto)</t>
    </r>
  </si>
  <si>
    <t>Załącznik nr 6 do SWZ - Formularz cenowy</t>
  </si>
  <si>
    <t>............................................................
(podpis/y zgodnie
z reprezentacją wykonawcy)</t>
  </si>
  <si>
    <r>
      <rPr>
        <b/>
        <sz val="14"/>
        <color rgb="FFFF0000"/>
        <rFont val="Calibri"/>
        <family val="2"/>
        <charset val="238"/>
        <scheme val="minor"/>
      </rPr>
      <t xml:space="preserve">Uwaga! </t>
    </r>
    <r>
      <rPr>
        <sz val="11"/>
        <color theme="1"/>
        <rFont val="Calibri"/>
        <family val="2"/>
        <charset val="238"/>
        <scheme val="minor"/>
      </rPr>
      <t xml:space="preserve">
1.  Niniejszy formularz cenowy służy do wskazania wiążących cen jednostkowych oraz wyliczenia wartości oferty dla zamówienia podstawowego.
2.  Formularz zawiera formuły (należy uzupełnić cenę jednostkową dla każdej pozycji a wartość netto wylicza się automatycznie). Kolumnnę dot. stawki/wartości podatku VAT należy uzupełnić samodzielnie.
3. W elektronicznym formularzu złożenia oferty na Platformie Zakupowej należy wpisać wartość całego zamówienia podstawowego netto (wiersz "RAZEM") na podstawie którego zostanie wyliczona wartość zamówień opcjonalnych oraz wartość całkowitej oferty z opcją. </t>
    </r>
  </si>
  <si>
    <t>Nr sprawy: PZ.294.21578.2024
Nr postępowania: 0112/IZ02GM/18000/04958/24/P
„Dostawa wraz z transportem tarcz, wskaźników kolejowych oraz słupków na potrzeby Zakładu Linii Kolejowych w Łodzi”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</si>
</sst>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4" fontId="1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right"/>
    </xf>
    <xf numFmtId="0" fontId="13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0" fillId="3" borderId="5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F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2643187</xdr:colOff>
      <xdr:row>6</xdr:row>
      <xdr:rowOff>95250</xdr:rowOff>
    </xdr:from>
    <xdr:to>
      <xdr:col>2</xdr:col>
      <xdr:colOff>3125016</xdr:colOff>
      <xdr:row>6</xdr:row>
      <xdr:rowOff>535780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DBC1254E-6A71-616C-7ABA-277283D44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73500" y="2821781"/>
          <a:ext cx="481829" cy="440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5"/>
  <sheetViews>
    <sheetView tabSelected="1" topLeftCell="A77" zoomScale="80" zoomScaleNormal="80" zoomScaleSheetLayoutView="80" workbookViewId="0">
      <selection activeCell="F5" sqref="F5"/>
    </sheetView>
  </sheetViews>
  <sheetFormatPr defaultRowHeight="15" x14ac:dyDescent="0.25"/>
  <cols>
    <col min="1" max="1" width="5.28515625" customWidth="1"/>
    <col min="2" max="2" width="48.5703125" customWidth="1"/>
    <col min="3" max="3" width="50.28515625" customWidth="1"/>
    <col min="4" max="4" width="10.42578125" customWidth="1"/>
    <col min="5" max="5" width="14.42578125" customWidth="1"/>
    <col min="6" max="6" width="15.42578125" style="1" customWidth="1"/>
    <col min="7" max="7" width="16.28515625" style="1" customWidth="1"/>
    <col min="8" max="8" width="16" customWidth="1"/>
  </cols>
  <sheetData>
    <row r="1" spans="1:8" ht="33" customHeight="1" x14ac:dyDescent="0.35">
      <c r="A1" s="24" t="s">
        <v>133</v>
      </c>
      <c r="B1" s="24"/>
      <c r="C1" s="24"/>
      <c r="D1" s="24"/>
      <c r="E1" s="24"/>
      <c r="F1" s="24"/>
      <c r="G1" s="24"/>
    </row>
    <row r="2" spans="1:8" ht="59.25" customHeight="1" x14ac:dyDescent="0.25">
      <c r="A2" s="42" t="s">
        <v>136</v>
      </c>
      <c r="B2" s="42"/>
      <c r="C2" s="42"/>
      <c r="D2" s="42"/>
      <c r="E2" s="42"/>
    </row>
    <row r="3" spans="1:8" ht="16.5" customHeight="1" x14ac:dyDescent="0.25">
      <c r="A3" s="30" t="s">
        <v>0</v>
      </c>
      <c r="B3" s="31" t="s">
        <v>127</v>
      </c>
      <c r="C3" s="33" t="s">
        <v>59</v>
      </c>
      <c r="D3" s="38" t="s">
        <v>56</v>
      </c>
      <c r="E3" s="25" t="s">
        <v>128</v>
      </c>
      <c r="F3" s="40" t="s">
        <v>109</v>
      </c>
      <c r="G3" s="40" t="s">
        <v>110</v>
      </c>
      <c r="H3" s="27" t="s">
        <v>131</v>
      </c>
    </row>
    <row r="4" spans="1:8" ht="72.75" customHeight="1" x14ac:dyDescent="0.25">
      <c r="A4" s="30"/>
      <c r="B4" s="32"/>
      <c r="C4" s="34"/>
      <c r="D4" s="39"/>
      <c r="E4" s="26"/>
      <c r="F4" s="41"/>
      <c r="G4" s="41"/>
      <c r="H4" s="28"/>
    </row>
    <row r="5" spans="1:8" ht="21.75" customHeight="1" x14ac:dyDescent="0.25">
      <c r="A5" s="8">
        <v>1</v>
      </c>
      <c r="B5" s="9" t="s">
        <v>23</v>
      </c>
      <c r="C5" s="2" t="s">
        <v>60</v>
      </c>
      <c r="D5" s="3">
        <v>6</v>
      </c>
      <c r="E5" s="3" t="s">
        <v>129</v>
      </c>
      <c r="F5" s="4"/>
      <c r="G5" s="4">
        <f>D5*F5</f>
        <v>0</v>
      </c>
      <c r="H5" s="22"/>
    </row>
    <row r="6" spans="1:8" ht="20.25" customHeight="1" x14ac:dyDescent="0.25">
      <c r="A6" s="8">
        <v>2</v>
      </c>
      <c r="B6" s="9" t="s">
        <v>1</v>
      </c>
      <c r="C6" s="2" t="s">
        <v>60</v>
      </c>
      <c r="D6" s="5">
        <v>42</v>
      </c>
      <c r="E6" s="3" t="s">
        <v>129</v>
      </c>
      <c r="F6" s="4"/>
      <c r="G6" s="4">
        <f t="shared" ref="G6:G69" si="0">D6*F6</f>
        <v>0</v>
      </c>
      <c r="H6" s="22"/>
    </row>
    <row r="7" spans="1:8" ht="58.5" customHeight="1" x14ac:dyDescent="0.25">
      <c r="A7" s="8">
        <v>3</v>
      </c>
      <c r="B7" s="9" t="s">
        <v>2</v>
      </c>
      <c r="C7" s="2" t="s">
        <v>87</v>
      </c>
      <c r="D7" s="5">
        <v>60</v>
      </c>
      <c r="E7" s="3" t="s">
        <v>129</v>
      </c>
      <c r="F7" s="4"/>
      <c r="G7" s="4">
        <f t="shared" si="0"/>
        <v>0</v>
      </c>
      <c r="H7" s="22"/>
    </row>
    <row r="8" spans="1:8" ht="31.5" x14ac:dyDescent="0.25">
      <c r="A8" s="8">
        <v>4</v>
      </c>
      <c r="B8" s="9" t="s">
        <v>2</v>
      </c>
      <c r="C8" s="2" t="s">
        <v>61</v>
      </c>
      <c r="D8" s="5">
        <v>88</v>
      </c>
      <c r="E8" s="3" t="s">
        <v>129</v>
      </c>
      <c r="F8" s="4"/>
      <c r="G8" s="4">
        <f t="shared" si="0"/>
        <v>0</v>
      </c>
      <c r="H8" s="22"/>
    </row>
    <row r="9" spans="1:8" ht="31.5" x14ac:dyDescent="0.25">
      <c r="A9" s="8">
        <v>5</v>
      </c>
      <c r="B9" s="9" t="s">
        <v>30</v>
      </c>
      <c r="C9" s="2" t="s">
        <v>88</v>
      </c>
      <c r="D9" s="5">
        <v>10</v>
      </c>
      <c r="E9" s="3" t="s">
        <v>129</v>
      </c>
      <c r="F9" s="4"/>
      <c r="G9" s="4">
        <f t="shared" si="0"/>
        <v>0</v>
      </c>
      <c r="H9" s="22"/>
    </row>
    <row r="10" spans="1:8" ht="31.5" x14ac:dyDescent="0.25">
      <c r="A10" s="8">
        <v>6</v>
      </c>
      <c r="B10" s="9" t="s">
        <v>29</v>
      </c>
      <c r="C10" s="2" t="s">
        <v>112</v>
      </c>
      <c r="D10" s="5">
        <v>20</v>
      </c>
      <c r="E10" s="3" t="s">
        <v>129</v>
      </c>
      <c r="F10" s="4"/>
      <c r="G10" s="4">
        <f t="shared" si="0"/>
        <v>0</v>
      </c>
      <c r="H10" s="22"/>
    </row>
    <row r="11" spans="1:8" ht="31.5" x14ac:dyDescent="0.25">
      <c r="A11" s="8">
        <v>7</v>
      </c>
      <c r="B11" s="9" t="s">
        <v>29</v>
      </c>
      <c r="C11" s="2" t="s">
        <v>89</v>
      </c>
      <c r="D11" s="5">
        <v>70</v>
      </c>
      <c r="E11" s="3" t="s">
        <v>129</v>
      </c>
      <c r="F11" s="4"/>
      <c r="G11" s="4">
        <f t="shared" si="0"/>
        <v>0</v>
      </c>
      <c r="H11" s="22"/>
    </row>
    <row r="12" spans="1:8" ht="25.5" customHeight="1" x14ac:dyDescent="0.25">
      <c r="A12" s="8">
        <v>8</v>
      </c>
      <c r="B12" s="9" t="s">
        <v>55</v>
      </c>
      <c r="C12" s="2" t="s">
        <v>62</v>
      </c>
      <c r="D12" s="5">
        <v>54</v>
      </c>
      <c r="E12" s="3" t="s">
        <v>129</v>
      </c>
      <c r="F12" s="4"/>
      <c r="G12" s="4">
        <f t="shared" si="0"/>
        <v>0</v>
      </c>
      <c r="H12" s="22"/>
    </row>
    <row r="13" spans="1:8" ht="24" customHeight="1" x14ac:dyDescent="0.25">
      <c r="A13" s="8">
        <v>9</v>
      </c>
      <c r="B13" s="9" t="s">
        <v>3</v>
      </c>
      <c r="C13" s="2" t="s">
        <v>63</v>
      </c>
      <c r="D13" s="5">
        <v>28</v>
      </c>
      <c r="E13" s="3" t="s">
        <v>129</v>
      </c>
      <c r="F13" s="4"/>
      <c r="G13" s="4">
        <f t="shared" si="0"/>
        <v>0</v>
      </c>
      <c r="H13" s="22"/>
    </row>
    <row r="14" spans="1:8" ht="31.5" x14ac:dyDescent="0.25">
      <c r="A14" s="8">
        <v>10</v>
      </c>
      <c r="B14" s="19" t="s">
        <v>26</v>
      </c>
      <c r="C14" s="2" t="s">
        <v>90</v>
      </c>
      <c r="D14" s="5">
        <v>20</v>
      </c>
      <c r="E14" s="3" t="s">
        <v>129</v>
      </c>
      <c r="F14" s="4"/>
      <c r="G14" s="4">
        <f t="shared" si="0"/>
        <v>0</v>
      </c>
      <c r="H14" s="22"/>
    </row>
    <row r="15" spans="1:8" ht="31.5" x14ac:dyDescent="0.25">
      <c r="A15" s="8">
        <v>11</v>
      </c>
      <c r="B15" s="19" t="s">
        <v>21</v>
      </c>
      <c r="C15" s="2" t="s">
        <v>91</v>
      </c>
      <c r="D15" s="5">
        <v>195</v>
      </c>
      <c r="E15" s="3" t="s">
        <v>129</v>
      </c>
      <c r="F15" s="4"/>
      <c r="G15" s="4">
        <f t="shared" si="0"/>
        <v>0</v>
      </c>
      <c r="H15" s="22"/>
    </row>
    <row r="16" spans="1:8" ht="47.25" x14ac:dyDescent="0.25">
      <c r="A16" s="8">
        <v>12</v>
      </c>
      <c r="B16" s="9" t="s">
        <v>25</v>
      </c>
      <c r="C16" s="2" t="s">
        <v>92</v>
      </c>
      <c r="D16" s="5">
        <v>10</v>
      </c>
      <c r="E16" s="3" t="s">
        <v>129</v>
      </c>
      <c r="F16" s="4"/>
      <c r="G16" s="4">
        <f t="shared" si="0"/>
        <v>0</v>
      </c>
      <c r="H16" s="22"/>
    </row>
    <row r="17" spans="1:8" ht="47.25" x14ac:dyDescent="0.25">
      <c r="A17" s="8">
        <v>13</v>
      </c>
      <c r="B17" s="19" t="s">
        <v>22</v>
      </c>
      <c r="C17" s="2" t="s">
        <v>93</v>
      </c>
      <c r="D17" s="5">
        <v>30</v>
      </c>
      <c r="E17" s="3" t="s">
        <v>129</v>
      </c>
      <c r="F17" s="4"/>
      <c r="G17" s="4">
        <f t="shared" si="0"/>
        <v>0</v>
      </c>
      <c r="H17" s="22"/>
    </row>
    <row r="18" spans="1:8" ht="47.25" x14ac:dyDescent="0.25">
      <c r="A18" s="8">
        <v>14</v>
      </c>
      <c r="B18" s="9" t="s">
        <v>24</v>
      </c>
      <c r="C18" s="2" t="s">
        <v>94</v>
      </c>
      <c r="D18" s="5">
        <v>30</v>
      </c>
      <c r="E18" s="3" t="s">
        <v>129</v>
      </c>
      <c r="F18" s="4"/>
      <c r="G18" s="4">
        <f t="shared" si="0"/>
        <v>0</v>
      </c>
      <c r="H18" s="22"/>
    </row>
    <row r="19" spans="1:8" ht="47.25" x14ac:dyDescent="0.25">
      <c r="A19" s="8">
        <v>15</v>
      </c>
      <c r="B19" s="9" t="s">
        <v>27</v>
      </c>
      <c r="C19" s="2" t="s">
        <v>95</v>
      </c>
      <c r="D19" s="5">
        <v>19</v>
      </c>
      <c r="E19" s="3" t="s">
        <v>130</v>
      </c>
      <c r="F19" s="4"/>
      <c r="G19" s="4">
        <f t="shared" si="0"/>
        <v>0</v>
      </c>
      <c r="H19" s="22"/>
    </row>
    <row r="20" spans="1:8" ht="47.25" x14ac:dyDescent="0.25">
      <c r="A20" s="8">
        <v>16</v>
      </c>
      <c r="B20" s="9" t="s">
        <v>124</v>
      </c>
      <c r="C20" s="2" t="s">
        <v>96</v>
      </c>
      <c r="D20" s="5">
        <v>2</v>
      </c>
      <c r="E20" s="3" t="s">
        <v>130</v>
      </c>
      <c r="F20" s="4"/>
      <c r="G20" s="4">
        <f t="shared" si="0"/>
        <v>0</v>
      </c>
      <c r="H20" s="22"/>
    </row>
    <row r="21" spans="1:8" ht="47.25" x14ac:dyDescent="0.25">
      <c r="A21" s="8">
        <v>17</v>
      </c>
      <c r="B21" s="9" t="s">
        <v>28</v>
      </c>
      <c r="C21" s="2" t="s">
        <v>97</v>
      </c>
      <c r="D21" s="5">
        <v>3</v>
      </c>
      <c r="E21" s="3" t="s">
        <v>130</v>
      </c>
      <c r="F21" s="4"/>
      <c r="G21" s="4">
        <f t="shared" si="0"/>
        <v>0</v>
      </c>
      <c r="H21" s="22"/>
    </row>
    <row r="22" spans="1:8" ht="22.5" customHeight="1" x14ac:dyDescent="0.25">
      <c r="A22" s="8">
        <v>18</v>
      </c>
      <c r="B22" s="19" t="s">
        <v>57</v>
      </c>
      <c r="C22" s="2" t="s">
        <v>64</v>
      </c>
      <c r="D22" s="5">
        <v>50</v>
      </c>
      <c r="E22" s="5" t="s">
        <v>129</v>
      </c>
      <c r="F22" s="4"/>
      <c r="G22" s="4">
        <f t="shared" si="0"/>
        <v>0</v>
      </c>
      <c r="H22" s="22"/>
    </row>
    <row r="23" spans="1:8" ht="23.25" customHeight="1" x14ac:dyDescent="0.25">
      <c r="A23" s="8">
        <v>19</v>
      </c>
      <c r="B23" s="19" t="s">
        <v>58</v>
      </c>
      <c r="C23" s="2" t="s">
        <v>65</v>
      </c>
      <c r="D23" s="5">
        <v>19</v>
      </c>
      <c r="E23" s="5" t="s">
        <v>129</v>
      </c>
      <c r="F23" s="4"/>
      <c r="G23" s="4">
        <f t="shared" si="0"/>
        <v>0</v>
      </c>
      <c r="H23" s="22"/>
    </row>
    <row r="24" spans="1:8" ht="26.25" customHeight="1" x14ac:dyDescent="0.25">
      <c r="A24" s="8">
        <v>20</v>
      </c>
      <c r="B24" s="19" t="s">
        <v>4</v>
      </c>
      <c r="C24" s="2" t="s">
        <v>66</v>
      </c>
      <c r="D24" s="5">
        <v>10</v>
      </c>
      <c r="E24" s="5" t="s">
        <v>129</v>
      </c>
      <c r="F24" s="4"/>
      <c r="G24" s="4">
        <f t="shared" si="0"/>
        <v>0</v>
      </c>
      <c r="H24" s="22"/>
    </row>
    <row r="25" spans="1:8" ht="27" customHeight="1" x14ac:dyDescent="0.25">
      <c r="A25" s="8">
        <v>21</v>
      </c>
      <c r="B25" s="19" t="s">
        <v>5</v>
      </c>
      <c r="C25" s="2" t="s">
        <v>67</v>
      </c>
      <c r="D25" s="5">
        <v>10</v>
      </c>
      <c r="E25" s="5" t="s">
        <v>129</v>
      </c>
      <c r="F25" s="4"/>
      <c r="G25" s="4">
        <f t="shared" si="0"/>
        <v>0</v>
      </c>
      <c r="H25" s="22"/>
    </row>
    <row r="26" spans="1:8" ht="47.25" x14ac:dyDescent="0.25">
      <c r="A26" s="8">
        <v>22</v>
      </c>
      <c r="B26" s="19" t="s">
        <v>6</v>
      </c>
      <c r="C26" s="2" t="s">
        <v>98</v>
      </c>
      <c r="D26" s="5">
        <v>214</v>
      </c>
      <c r="E26" s="5" t="s">
        <v>129</v>
      </c>
      <c r="F26" s="4"/>
      <c r="G26" s="4">
        <f t="shared" si="0"/>
        <v>0</v>
      </c>
      <c r="H26" s="22"/>
    </row>
    <row r="27" spans="1:8" ht="47.25" x14ac:dyDescent="0.25">
      <c r="A27" s="8">
        <v>23</v>
      </c>
      <c r="B27" s="19" t="s">
        <v>7</v>
      </c>
      <c r="C27" s="2" t="s">
        <v>99</v>
      </c>
      <c r="D27" s="5">
        <v>100</v>
      </c>
      <c r="E27" s="5" t="s">
        <v>129</v>
      </c>
      <c r="F27" s="4"/>
      <c r="G27" s="4">
        <f t="shared" si="0"/>
        <v>0</v>
      </c>
      <c r="H27" s="22"/>
    </row>
    <row r="28" spans="1:8" ht="27.75" customHeight="1" x14ac:dyDescent="0.25">
      <c r="A28" s="8">
        <v>24</v>
      </c>
      <c r="B28" s="19" t="s">
        <v>8</v>
      </c>
      <c r="C28" s="2" t="s">
        <v>68</v>
      </c>
      <c r="D28" s="5">
        <v>5</v>
      </c>
      <c r="E28" s="5" t="s">
        <v>129</v>
      </c>
      <c r="F28" s="4"/>
      <c r="G28" s="4">
        <f t="shared" si="0"/>
        <v>0</v>
      </c>
      <c r="H28" s="22"/>
    </row>
    <row r="29" spans="1:8" ht="31.5" x14ac:dyDescent="0.25">
      <c r="A29" s="8">
        <v>25</v>
      </c>
      <c r="B29" s="19" t="s">
        <v>9</v>
      </c>
      <c r="C29" s="2" t="s">
        <v>69</v>
      </c>
      <c r="D29" s="5">
        <v>60</v>
      </c>
      <c r="E29" s="5" t="s">
        <v>129</v>
      </c>
      <c r="F29" s="4"/>
      <c r="G29" s="4">
        <f t="shared" si="0"/>
        <v>0</v>
      </c>
      <c r="H29" s="22"/>
    </row>
    <row r="30" spans="1:8" ht="31.5" customHeight="1" x14ac:dyDescent="0.25">
      <c r="A30" s="8">
        <v>26</v>
      </c>
      <c r="B30" s="19" t="s">
        <v>125</v>
      </c>
      <c r="C30" s="2" t="s">
        <v>126</v>
      </c>
      <c r="D30" s="5">
        <v>50</v>
      </c>
      <c r="E30" s="5" t="s">
        <v>129</v>
      </c>
      <c r="F30" s="4"/>
      <c r="G30" s="4">
        <f t="shared" si="0"/>
        <v>0</v>
      </c>
      <c r="H30" s="22"/>
    </row>
    <row r="31" spans="1:8" ht="27.75" customHeight="1" x14ac:dyDescent="0.25">
      <c r="A31" s="8">
        <v>27</v>
      </c>
      <c r="B31" s="19" t="s">
        <v>10</v>
      </c>
      <c r="C31" s="2" t="s">
        <v>70</v>
      </c>
      <c r="D31" s="5">
        <v>16</v>
      </c>
      <c r="E31" s="5" t="s">
        <v>129</v>
      </c>
      <c r="F31" s="4"/>
      <c r="G31" s="4">
        <f t="shared" si="0"/>
        <v>0</v>
      </c>
      <c r="H31" s="22"/>
    </row>
    <row r="32" spans="1:8" ht="31.5" x14ac:dyDescent="0.25">
      <c r="A32" s="8">
        <v>28</v>
      </c>
      <c r="B32" s="9" t="s">
        <v>11</v>
      </c>
      <c r="C32" s="2" t="s">
        <v>71</v>
      </c>
      <c r="D32" s="5">
        <v>5</v>
      </c>
      <c r="E32" s="5" t="s">
        <v>129</v>
      </c>
      <c r="F32" s="4"/>
      <c r="G32" s="4">
        <f t="shared" si="0"/>
        <v>0</v>
      </c>
      <c r="H32" s="22"/>
    </row>
    <row r="33" spans="1:8" ht="31.5" x14ac:dyDescent="0.25">
      <c r="A33" s="8">
        <v>29</v>
      </c>
      <c r="B33" s="9" t="s">
        <v>11</v>
      </c>
      <c r="C33" s="2" t="s">
        <v>72</v>
      </c>
      <c r="D33" s="5">
        <v>5</v>
      </c>
      <c r="E33" s="5" t="s">
        <v>129</v>
      </c>
      <c r="F33" s="4"/>
      <c r="G33" s="4">
        <f t="shared" si="0"/>
        <v>0</v>
      </c>
      <c r="H33" s="22"/>
    </row>
    <row r="34" spans="1:8" ht="31.5" x14ac:dyDescent="0.25">
      <c r="A34" s="8">
        <v>30</v>
      </c>
      <c r="B34" s="9" t="s">
        <v>113</v>
      </c>
      <c r="C34" s="2" t="s">
        <v>73</v>
      </c>
      <c r="D34" s="5">
        <v>24</v>
      </c>
      <c r="E34" s="5" t="s">
        <v>129</v>
      </c>
      <c r="F34" s="4"/>
      <c r="G34" s="4">
        <f t="shared" si="0"/>
        <v>0</v>
      </c>
      <c r="H34" s="22"/>
    </row>
    <row r="35" spans="1:8" ht="31.5" x14ac:dyDescent="0.25">
      <c r="A35" s="8">
        <v>31</v>
      </c>
      <c r="B35" s="9" t="s">
        <v>12</v>
      </c>
      <c r="C35" s="2" t="s">
        <v>73</v>
      </c>
      <c r="D35" s="5">
        <v>10</v>
      </c>
      <c r="E35" s="5" t="s">
        <v>129</v>
      </c>
      <c r="F35" s="4"/>
      <c r="G35" s="4">
        <f t="shared" si="0"/>
        <v>0</v>
      </c>
      <c r="H35" s="22"/>
    </row>
    <row r="36" spans="1:8" ht="47.25" x14ac:dyDescent="0.25">
      <c r="A36" s="8">
        <v>32</v>
      </c>
      <c r="B36" s="9" t="s">
        <v>13</v>
      </c>
      <c r="C36" s="2" t="s">
        <v>101</v>
      </c>
      <c r="D36" s="5">
        <v>8</v>
      </c>
      <c r="E36" s="5" t="s">
        <v>129</v>
      </c>
      <c r="F36" s="4"/>
      <c r="G36" s="4">
        <f t="shared" si="0"/>
        <v>0</v>
      </c>
      <c r="H36" s="22"/>
    </row>
    <row r="37" spans="1:8" ht="141.75" x14ac:dyDescent="0.25">
      <c r="A37" s="8">
        <v>33</v>
      </c>
      <c r="B37" s="9" t="s">
        <v>13</v>
      </c>
      <c r="C37" s="2" t="s">
        <v>100</v>
      </c>
      <c r="D37" s="5">
        <v>32</v>
      </c>
      <c r="E37" s="5" t="s">
        <v>129</v>
      </c>
      <c r="F37" s="4"/>
      <c r="G37" s="4">
        <f t="shared" si="0"/>
        <v>0</v>
      </c>
      <c r="H37" s="22"/>
    </row>
    <row r="38" spans="1:8" ht="110.25" x14ac:dyDescent="0.25">
      <c r="A38" s="8">
        <v>34</v>
      </c>
      <c r="B38" s="9" t="s">
        <v>14</v>
      </c>
      <c r="C38" s="2" t="s">
        <v>102</v>
      </c>
      <c r="D38" s="5">
        <v>20</v>
      </c>
      <c r="E38" s="5" t="s">
        <v>129</v>
      </c>
      <c r="F38" s="4"/>
      <c r="G38" s="4">
        <f t="shared" si="0"/>
        <v>0</v>
      </c>
      <c r="H38" s="22"/>
    </row>
    <row r="39" spans="1:8" ht="27.75" customHeight="1" x14ac:dyDescent="0.25">
      <c r="A39" s="8">
        <v>35</v>
      </c>
      <c r="B39" s="9" t="s">
        <v>15</v>
      </c>
      <c r="C39" s="2" t="s">
        <v>74</v>
      </c>
      <c r="D39" s="5">
        <v>6</v>
      </c>
      <c r="E39" s="5" t="s">
        <v>129</v>
      </c>
      <c r="F39" s="4"/>
      <c r="G39" s="4">
        <f t="shared" si="0"/>
        <v>0</v>
      </c>
      <c r="H39" s="22"/>
    </row>
    <row r="40" spans="1:8" ht="31.5" x14ac:dyDescent="0.25">
      <c r="A40" s="8">
        <v>36</v>
      </c>
      <c r="B40" s="9" t="s">
        <v>16</v>
      </c>
      <c r="C40" s="2" t="s">
        <v>103</v>
      </c>
      <c r="D40" s="5">
        <v>6</v>
      </c>
      <c r="E40" s="5" t="s">
        <v>129</v>
      </c>
      <c r="F40" s="4"/>
      <c r="G40" s="4">
        <f t="shared" si="0"/>
        <v>0</v>
      </c>
      <c r="H40" s="22"/>
    </row>
    <row r="41" spans="1:8" ht="31.5" x14ac:dyDescent="0.25">
      <c r="A41" s="8">
        <v>37</v>
      </c>
      <c r="B41" s="20" t="s">
        <v>114</v>
      </c>
      <c r="C41" s="7" t="s">
        <v>75</v>
      </c>
      <c r="D41" s="5">
        <v>24</v>
      </c>
      <c r="E41" s="5" t="s">
        <v>129</v>
      </c>
      <c r="F41" s="4"/>
      <c r="G41" s="4">
        <f t="shared" si="0"/>
        <v>0</v>
      </c>
      <c r="H41" s="22"/>
    </row>
    <row r="42" spans="1:8" ht="31.5" x14ac:dyDescent="0.25">
      <c r="A42" s="8">
        <v>38</v>
      </c>
      <c r="B42" s="21" t="s">
        <v>53</v>
      </c>
      <c r="C42" s="7" t="s">
        <v>76</v>
      </c>
      <c r="D42" s="5">
        <v>10</v>
      </c>
      <c r="E42" s="5" t="s">
        <v>129</v>
      </c>
      <c r="F42" s="4"/>
      <c r="G42" s="4">
        <f t="shared" si="0"/>
        <v>0</v>
      </c>
      <c r="H42" s="22"/>
    </row>
    <row r="43" spans="1:8" ht="47.25" x14ac:dyDescent="0.25">
      <c r="A43" s="8">
        <v>39</v>
      </c>
      <c r="B43" s="21" t="s">
        <v>54</v>
      </c>
      <c r="C43" s="2" t="s">
        <v>77</v>
      </c>
      <c r="D43" s="5">
        <v>6</v>
      </c>
      <c r="E43" s="5" t="s">
        <v>129</v>
      </c>
      <c r="F43" s="4"/>
      <c r="G43" s="4">
        <f t="shared" si="0"/>
        <v>0</v>
      </c>
      <c r="H43" s="22"/>
    </row>
    <row r="44" spans="1:8" ht="31.5" x14ac:dyDescent="0.25">
      <c r="A44" s="8">
        <v>40</v>
      </c>
      <c r="B44" s="20" t="s">
        <v>17</v>
      </c>
      <c r="C44" s="2" t="s">
        <v>78</v>
      </c>
      <c r="D44" s="5">
        <v>20</v>
      </c>
      <c r="E44" s="5" t="s">
        <v>129</v>
      </c>
      <c r="F44" s="4"/>
      <c r="G44" s="4">
        <f t="shared" si="0"/>
        <v>0</v>
      </c>
      <c r="H44" s="22"/>
    </row>
    <row r="45" spans="1:8" ht="47.25" x14ac:dyDescent="0.25">
      <c r="A45" s="8">
        <v>41</v>
      </c>
      <c r="B45" s="20" t="s">
        <v>17</v>
      </c>
      <c r="C45" s="2" t="s">
        <v>79</v>
      </c>
      <c r="D45" s="5">
        <v>20</v>
      </c>
      <c r="E45" s="5" t="s">
        <v>129</v>
      </c>
      <c r="F45" s="4"/>
      <c r="G45" s="4">
        <f t="shared" si="0"/>
        <v>0</v>
      </c>
      <c r="H45" s="22"/>
    </row>
    <row r="46" spans="1:8" ht="94.5" x14ac:dyDescent="0.25">
      <c r="A46" s="8">
        <v>42</v>
      </c>
      <c r="B46" s="20" t="s">
        <v>18</v>
      </c>
      <c r="C46" s="2" t="s">
        <v>80</v>
      </c>
      <c r="D46" s="5">
        <v>27</v>
      </c>
      <c r="E46" s="5" t="s">
        <v>129</v>
      </c>
      <c r="F46" s="4"/>
      <c r="G46" s="4">
        <f t="shared" si="0"/>
        <v>0</v>
      </c>
      <c r="H46" s="22"/>
    </row>
    <row r="47" spans="1:8" ht="47.25" x14ac:dyDescent="0.25">
      <c r="A47" s="8">
        <v>43</v>
      </c>
      <c r="B47" s="20" t="s">
        <v>19</v>
      </c>
      <c r="C47" s="2" t="s">
        <v>81</v>
      </c>
      <c r="D47" s="5">
        <v>2</v>
      </c>
      <c r="E47" s="5" t="s">
        <v>129</v>
      </c>
      <c r="F47" s="4"/>
      <c r="G47" s="4">
        <f t="shared" si="0"/>
        <v>0</v>
      </c>
      <c r="H47" s="22"/>
    </row>
    <row r="48" spans="1:8" ht="78.75" x14ac:dyDescent="0.25">
      <c r="A48" s="8">
        <v>44</v>
      </c>
      <c r="B48" s="20" t="s">
        <v>20</v>
      </c>
      <c r="C48" s="2" t="s">
        <v>82</v>
      </c>
      <c r="D48" s="5">
        <v>13</v>
      </c>
      <c r="E48" s="5" t="s">
        <v>129</v>
      </c>
      <c r="F48" s="4"/>
      <c r="G48" s="4">
        <f t="shared" si="0"/>
        <v>0</v>
      </c>
      <c r="H48" s="22"/>
    </row>
    <row r="49" spans="1:8" ht="26.25" customHeight="1" x14ac:dyDescent="0.25">
      <c r="A49" s="8">
        <v>45</v>
      </c>
      <c r="B49" s="9" t="s">
        <v>52</v>
      </c>
      <c r="C49" s="2" t="s">
        <v>83</v>
      </c>
      <c r="D49" s="5">
        <v>6</v>
      </c>
      <c r="E49" s="5" t="s">
        <v>129</v>
      </c>
      <c r="F49" s="4"/>
      <c r="G49" s="4">
        <f t="shared" si="0"/>
        <v>0</v>
      </c>
      <c r="H49" s="22"/>
    </row>
    <row r="50" spans="1:8" ht="27.75" customHeight="1" x14ac:dyDescent="0.25">
      <c r="A50" s="8">
        <v>46</v>
      </c>
      <c r="B50" s="9" t="s">
        <v>52</v>
      </c>
      <c r="C50" s="2" t="s">
        <v>84</v>
      </c>
      <c r="D50" s="5">
        <v>4</v>
      </c>
      <c r="E50" s="5" t="s">
        <v>129</v>
      </c>
      <c r="F50" s="4"/>
      <c r="G50" s="4">
        <f t="shared" si="0"/>
        <v>0</v>
      </c>
      <c r="H50" s="22"/>
    </row>
    <row r="51" spans="1:8" ht="31.5" x14ac:dyDescent="0.25">
      <c r="A51" s="8">
        <v>47</v>
      </c>
      <c r="B51" s="19" t="s">
        <v>51</v>
      </c>
      <c r="C51" s="2" t="s">
        <v>119</v>
      </c>
      <c r="D51" s="5">
        <v>6</v>
      </c>
      <c r="E51" s="5" t="s">
        <v>129</v>
      </c>
      <c r="F51" s="4"/>
      <c r="G51" s="4">
        <f t="shared" si="0"/>
        <v>0</v>
      </c>
      <c r="H51" s="22"/>
    </row>
    <row r="52" spans="1:8" ht="31.5" x14ac:dyDescent="0.25">
      <c r="A52" s="8">
        <v>48</v>
      </c>
      <c r="B52" s="19" t="s">
        <v>51</v>
      </c>
      <c r="C52" s="2" t="s">
        <v>120</v>
      </c>
      <c r="D52" s="5">
        <v>24</v>
      </c>
      <c r="E52" s="5" t="s">
        <v>129</v>
      </c>
      <c r="F52" s="4"/>
      <c r="G52" s="4">
        <f t="shared" si="0"/>
        <v>0</v>
      </c>
      <c r="H52" s="22"/>
    </row>
    <row r="53" spans="1:8" ht="47.25" x14ac:dyDescent="0.25">
      <c r="A53" s="8">
        <v>49</v>
      </c>
      <c r="B53" s="19" t="s">
        <v>51</v>
      </c>
      <c r="C53" s="2" t="s">
        <v>121</v>
      </c>
      <c r="D53" s="5">
        <v>16</v>
      </c>
      <c r="E53" s="5" t="s">
        <v>129</v>
      </c>
      <c r="F53" s="4"/>
      <c r="G53" s="4">
        <f t="shared" si="0"/>
        <v>0</v>
      </c>
      <c r="H53" s="22"/>
    </row>
    <row r="54" spans="1:8" ht="31.5" x14ac:dyDescent="0.25">
      <c r="A54" s="8">
        <v>50</v>
      </c>
      <c r="B54" s="19" t="s">
        <v>31</v>
      </c>
      <c r="C54" s="2" t="s">
        <v>104</v>
      </c>
      <c r="D54" s="5">
        <v>46</v>
      </c>
      <c r="E54" s="5" t="s">
        <v>129</v>
      </c>
      <c r="F54" s="4"/>
      <c r="G54" s="4">
        <f t="shared" si="0"/>
        <v>0</v>
      </c>
      <c r="H54" s="22"/>
    </row>
    <row r="55" spans="1:8" ht="31.5" x14ac:dyDescent="0.25">
      <c r="A55" s="8">
        <v>51</v>
      </c>
      <c r="B55" s="19" t="s">
        <v>31</v>
      </c>
      <c r="C55" s="2" t="s">
        <v>105</v>
      </c>
      <c r="D55" s="5">
        <v>16</v>
      </c>
      <c r="E55" s="5" t="s">
        <v>129</v>
      </c>
      <c r="F55" s="4"/>
      <c r="G55" s="4">
        <f t="shared" si="0"/>
        <v>0</v>
      </c>
      <c r="H55" s="22"/>
    </row>
    <row r="56" spans="1:8" ht="47.25" x14ac:dyDescent="0.25">
      <c r="A56" s="8">
        <v>52</v>
      </c>
      <c r="B56" s="19" t="s">
        <v>31</v>
      </c>
      <c r="C56" s="2" t="s">
        <v>106</v>
      </c>
      <c r="D56" s="5">
        <v>14</v>
      </c>
      <c r="E56" s="5" t="s">
        <v>129</v>
      </c>
      <c r="F56" s="4"/>
      <c r="G56" s="4">
        <f t="shared" si="0"/>
        <v>0</v>
      </c>
      <c r="H56" s="22"/>
    </row>
    <row r="57" spans="1:8" ht="31.5" x14ac:dyDescent="0.25">
      <c r="A57" s="8">
        <v>53</v>
      </c>
      <c r="B57" s="19" t="s">
        <v>32</v>
      </c>
      <c r="C57" s="2" t="s">
        <v>107</v>
      </c>
      <c r="D57" s="5">
        <v>46</v>
      </c>
      <c r="E57" s="5" t="s">
        <v>129</v>
      </c>
      <c r="F57" s="4"/>
      <c r="G57" s="4">
        <f t="shared" si="0"/>
        <v>0</v>
      </c>
      <c r="H57" s="22"/>
    </row>
    <row r="58" spans="1:8" ht="31.5" x14ac:dyDescent="0.25">
      <c r="A58" s="8">
        <v>54</v>
      </c>
      <c r="B58" s="19" t="s">
        <v>32</v>
      </c>
      <c r="C58" s="2" t="s">
        <v>108</v>
      </c>
      <c r="D58" s="5">
        <v>10</v>
      </c>
      <c r="E58" s="5" t="s">
        <v>129</v>
      </c>
      <c r="F58" s="4"/>
      <c r="G58" s="4">
        <f t="shared" si="0"/>
        <v>0</v>
      </c>
      <c r="H58" s="22"/>
    </row>
    <row r="59" spans="1:8" ht="47.25" x14ac:dyDescent="0.25">
      <c r="A59" s="8">
        <v>55</v>
      </c>
      <c r="B59" s="19" t="s">
        <v>32</v>
      </c>
      <c r="C59" s="2" t="s">
        <v>106</v>
      </c>
      <c r="D59" s="5">
        <v>10</v>
      </c>
      <c r="E59" s="5" t="s">
        <v>129</v>
      </c>
      <c r="F59" s="4"/>
      <c r="G59" s="4">
        <f t="shared" si="0"/>
        <v>0</v>
      </c>
      <c r="H59" s="22"/>
    </row>
    <row r="60" spans="1:8" ht="31.5" x14ac:dyDescent="0.25">
      <c r="A60" s="8">
        <v>56</v>
      </c>
      <c r="B60" s="19" t="s">
        <v>36</v>
      </c>
      <c r="C60" s="2" t="s">
        <v>85</v>
      </c>
      <c r="D60" s="5">
        <v>30</v>
      </c>
      <c r="E60" s="5" t="s">
        <v>129</v>
      </c>
      <c r="F60" s="4"/>
      <c r="G60" s="4">
        <f t="shared" si="0"/>
        <v>0</v>
      </c>
      <c r="H60" s="22"/>
    </row>
    <row r="61" spans="1:8" ht="106.5" customHeight="1" x14ac:dyDescent="0.25">
      <c r="A61" s="8">
        <v>57</v>
      </c>
      <c r="B61" s="19" t="s">
        <v>33</v>
      </c>
      <c r="C61" s="6" t="s">
        <v>111</v>
      </c>
      <c r="D61" s="5">
        <v>330</v>
      </c>
      <c r="E61" s="5" t="s">
        <v>129</v>
      </c>
      <c r="F61" s="4"/>
      <c r="G61" s="4">
        <f t="shared" si="0"/>
        <v>0</v>
      </c>
      <c r="H61" s="22"/>
    </row>
    <row r="62" spans="1:8" ht="24" customHeight="1" x14ac:dyDescent="0.25">
      <c r="A62" s="8">
        <v>58</v>
      </c>
      <c r="B62" s="19" t="s">
        <v>33</v>
      </c>
      <c r="C62" s="2" t="s">
        <v>86</v>
      </c>
      <c r="D62" s="5">
        <v>30</v>
      </c>
      <c r="E62" s="5" t="s">
        <v>129</v>
      </c>
      <c r="F62" s="4"/>
      <c r="G62" s="4">
        <f t="shared" si="0"/>
        <v>0</v>
      </c>
      <c r="H62" s="22"/>
    </row>
    <row r="63" spans="1:8" ht="173.25" x14ac:dyDescent="0.25">
      <c r="A63" s="8">
        <v>59</v>
      </c>
      <c r="B63" s="19" t="s">
        <v>115</v>
      </c>
      <c r="C63" s="2" t="s">
        <v>116</v>
      </c>
      <c r="D63" s="5">
        <v>276</v>
      </c>
      <c r="E63" s="5" t="s">
        <v>129</v>
      </c>
      <c r="F63" s="4"/>
      <c r="G63" s="4">
        <f t="shared" si="0"/>
        <v>0</v>
      </c>
      <c r="H63" s="22"/>
    </row>
    <row r="64" spans="1:8" ht="173.25" x14ac:dyDescent="0.25">
      <c r="A64" s="8">
        <v>60</v>
      </c>
      <c r="B64" s="19" t="s">
        <v>34</v>
      </c>
      <c r="C64" s="2" t="s">
        <v>117</v>
      </c>
      <c r="D64" s="5">
        <v>236</v>
      </c>
      <c r="E64" s="5" t="s">
        <v>129</v>
      </c>
      <c r="F64" s="4"/>
      <c r="G64" s="4">
        <f t="shared" si="0"/>
        <v>0</v>
      </c>
      <c r="H64" s="22"/>
    </row>
    <row r="65" spans="1:8" ht="173.25" x14ac:dyDescent="0.25">
      <c r="A65" s="8">
        <v>61</v>
      </c>
      <c r="B65" s="19" t="s">
        <v>35</v>
      </c>
      <c r="C65" s="2" t="s">
        <v>118</v>
      </c>
      <c r="D65" s="5">
        <v>236</v>
      </c>
      <c r="E65" s="5" t="s">
        <v>129</v>
      </c>
      <c r="F65" s="4"/>
      <c r="G65" s="4">
        <f t="shared" si="0"/>
        <v>0</v>
      </c>
      <c r="H65" s="22"/>
    </row>
    <row r="66" spans="1:8" ht="21.95" customHeight="1" x14ac:dyDescent="0.25">
      <c r="A66" s="8">
        <v>62</v>
      </c>
      <c r="B66" s="9" t="s">
        <v>37</v>
      </c>
      <c r="C66" s="35" t="s">
        <v>122</v>
      </c>
      <c r="D66" s="3">
        <v>43</v>
      </c>
      <c r="E66" s="5" t="s">
        <v>129</v>
      </c>
      <c r="F66" s="4"/>
      <c r="G66" s="4">
        <f t="shared" si="0"/>
        <v>0</v>
      </c>
      <c r="H66" s="22"/>
    </row>
    <row r="67" spans="1:8" ht="21.95" customHeight="1" x14ac:dyDescent="0.25">
      <c r="A67" s="8">
        <v>63</v>
      </c>
      <c r="B67" s="9" t="s">
        <v>38</v>
      </c>
      <c r="C67" s="36"/>
      <c r="D67" s="3">
        <v>14</v>
      </c>
      <c r="E67" s="5" t="s">
        <v>129</v>
      </c>
      <c r="F67" s="4"/>
      <c r="G67" s="4">
        <f t="shared" si="0"/>
        <v>0</v>
      </c>
      <c r="H67" s="22"/>
    </row>
    <row r="68" spans="1:8" ht="21.95" customHeight="1" x14ac:dyDescent="0.25">
      <c r="A68" s="8">
        <v>64</v>
      </c>
      <c r="B68" s="9" t="s">
        <v>39</v>
      </c>
      <c r="C68" s="36"/>
      <c r="D68" s="3">
        <v>12</v>
      </c>
      <c r="E68" s="5" t="s">
        <v>129</v>
      </c>
      <c r="F68" s="4"/>
      <c r="G68" s="4">
        <f t="shared" si="0"/>
        <v>0</v>
      </c>
      <c r="H68" s="22"/>
    </row>
    <row r="69" spans="1:8" ht="21.95" customHeight="1" x14ac:dyDescent="0.25">
      <c r="A69" s="8">
        <v>65</v>
      </c>
      <c r="B69" s="9" t="s">
        <v>40</v>
      </c>
      <c r="C69" s="36"/>
      <c r="D69" s="3">
        <v>100</v>
      </c>
      <c r="E69" s="5" t="s">
        <v>129</v>
      </c>
      <c r="F69" s="4"/>
      <c r="G69" s="4">
        <f t="shared" si="0"/>
        <v>0</v>
      </c>
      <c r="H69" s="22"/>
    </row>
    <row r="70" spans="1:8" ht="21.95" customHeight="1" x14ac:dyDescent="0.25">
      <c r="A70" s="8">
        <v>66</v>
      </c>
      <c r="B70" s="9" t="s">
        <v>41</v>
      </c>
      <c r="C70" s="36"/>
      <c r="D70" s="3">
        <v>6</v>
      </c>
      <c r="E70" s="5" t="s">
        <v>129</v>
      </c>
      <c r="F70" s="4"/>
      <c r="G70" s="4">
        <f t="shared" ref="G70:G82" si="1">D70*F70</f>
        <v>0</v>
      </c>
      <c r="H70" s="22"/>
    </row>
    <row r="71" spans="1:8" ht="21.95" customHeight="1" x14ac:dyDescent="0.25">
      <c r="A71" s="8">
        <v>67</v>
      </c>
      <c r="B71" s="9" t="s">
        <v>42</v>
      </c>
      <c r="C71" s="36"/>
      <c r="D71" s="3">
        <v>20</v>
      </c>
      <c r="E71" s="5" t="s">
        <v>129</v>
      </c>
      <c r="F71" s="4"/>
      <c r="G71" s="4">
        <f t="shared" si="1"/>
        <v>0</v>
      </c>
      <c r="H71" s="22"/>
    </row>
    <row r="72" spans="1:8" ht="21.95" customHeight="1" x14ac:dyDescent="0.25">
      <c r="A72" s="8">
        <v>68</v>
      </c>
      <c r="B72" s="9" t="s">
        <v>43</v>
      </c>
      <c r="C72" s="36"/>
      <c r="D72" s="3">
        <v>10</v>
      </c>
      <c r="E72" s="5" t="s">
        <v>129</v>
      </c>
      <c r="F72" s="4"/>
      <c r="G72" s="4">
        <f t="shared" si="1"/>
        <v>0</v>
      </c>
      <c r="H72" s="22"/>
    </row>
    <row r="73" spans="1:8" ht="21.95" customHeight="1" x14ac:dyDescent="0.25">
      <c r="A73" s="8">
        <v>69</v>
      </c>
      <c r="B73" s="9" t="s">
        <v>44</v>
      </c>
      <c r="C73" s="36"/>
      <c r="D73" s="3">
        <v>60</v>
      </c>
      <c r="E73" s="5" t="s">
        <v>129</v>
      </c>
      <c r="F73" s="4"/>
      <c r="G73" s="4">
        <f t="shared" si="1"/>
        <v>0</v>
      </c>
      <c r="H73" s="22"/>
    </row>
    <row r="74" spans="1:8" ht="21.95" customHeight="1" x14ac:dyDescent="0.25">
      <c r="A74" s="8">
        <v>70</v>
      </c>
      <c r="B74" s="9" t="s">
        <v>45</v>
      </c>
      <c r="C74" s="36"/>
      <c r="D74" s="3">
        <v>82</v>
      </c>
      <c r="E74" s="5" t="s">
        <v>129</v>
      </c>
      <c r="F74" s="4"/>
      <c r="G74" s="4">
        <f t="shared" si="1"/>
        <v>0</v>
      </c>
      <c r="H74" s="22"/>
    </row>
    <row r="75" spans="1:8" ht="21.95" customHeight="1" x14ac:dyDescent="0.25">
      <c r="A75" s="8">
        <v>71</v>
      </c>
      <c r="B75" s="9" t="s">
        <v>46</v>
      </c>
      <c r="C75" s="36"/>
      <c r="D75" s="3">
        <v>100</v>
      </c>
      <c r="E75" s="5" t="s">
        <v>129</v>
      </c>
      <c r="F75" s="4"/>
      <c r="G75" s="4">
        <f t="shared" si="1"/>
        <v>0</v>
      </c>
      <c r="H75" s="22"/>
    </row>
    <row r="76" spans="1:8" ht="21.95" customHeight="1" x14ac:dyDescent="0.25">
      <c r="A76" s="8">
        <v>72</v>
      </c>
      <c r="B76" s="9" t="s">
        <v>47</v>
      </c>
      <c r="C76" s="36"/>
      <c r="D76" s="3">
        <v>24</v>
      </c>
      <c r="E76" s="5" t="s">
        <v>129</v>
      </c>
      <c r="F76" s="4"/>
      <c r="G76" s="4">
        <f t="shared" si="1"/>
        <v>0</v>
      </c>
      <c r="H76" s="22"/>
    </row>
    <row r="77" spans="1:8" ht="21.95" customHeight="1" x14ac:dyDescent="0.25">
      <c r="A77" s="8">
        <v>73</v>
      </c>
      <c r="B77" s="9" t="s">
        <v>48</v>
      </c>
      <c r="C77" s="37"/>
      <c r="D77" s="3">
        <v>40</v>
      </c>
      <c r="E77" s="5" t="s">
        <v>129</v>
      </c>
      <c r="F77" s="4"/>
      <c r="G77" s="4">
        <f t="shared" si="1"/>
        <v>0</v>
      </c>
      <c r="H77" s="22"/>
    </row>
    <row r="78" spans="1:8" ht="21.95" customHeight="1" x14ac:dyDescent="0.25">
      <c r="A78" s="12">
        <v>74</v>
      </c>
      <c r="B78" s="9" t="s">
        <v>40</v>
      </c>
      <c r="C78" s="35" t="s">
        <v>123</v>
      </c>
      <c r="D78" s="3">
        <v>10</v>
      </c>
      <c r="E78" s="5" t="s">
        <v>129</v>
      </c>
      <c r="F78" s="4"/>
      <c r="G78" s="4">
        <f t="shared" si="1"/>
        <v>0</v>
      </c>
      <c r="H78" s="22"/>
    </row>
    <row r="79" spans="1:8" ht="21.95" customHeight="1" x14ac:dyDescent="0.25">
      <c r="A79" s="8">
        <v>75</v>
      </c>
      <c r="B79" s="9" t="s">
        <v>43</v>
      </c>
      <c r="C79" s="36"/>
      <c r="D79" s="3">
        <v>126</v>
      </c>
      <c r="E79" s="5" t="s">
        <v>129</v>
      </c>
      <c r="F79" s="4"/>
      <c r="G79" s="4">
        <f t="shared" si="1"/>
        <v>0</v>
      </c>
      <c r="H79" s="22"/>
    </row>
    <row r="80" spans="1:8" ht="21.95" customHeight="1" x14ac:dyDescent="0.25">
      <c r="A80" s="8">
        <v>76</v>
      </c>
      <c r="B80" s="9" t="s">
        <v>49</v>
      </c>
      <c r="C80" s="36"/>
      <c r="D80" s="3">
        <v>109</v>
      </c>
      <c r="E80" s="5" t="s">
        <v>129</v>
      </c>
      <c r="F80" s="4"/>
      <c r="G80" s="4">
        <f t="shared" si="1"/>
        <v>0</v>
      </c>
      <c r="H80" s="22"/>
    </row>
    <row r="81" spans="1:8" ht="21.95" customHeight="1" x14ac:dyDescent="0.25">
      <c r="A81" s="8">
        <v>77</v>
      </c>
      <c r="B81" s="9" t="s">
        <v>45</v>
      </c>
      <c r="C81" s="36"/>
      <c r="D81" s="3">
        <v>20</v>
      </c>
      <c r="E81" s="5" t="s">
        <v>129</v>
      </c>
      <c r="F81" s="4"/>
      <c r="G81" s="4">
        <f t="shared" si="1"/>
        <v>0</v>
      </c>
      <c r="H81" s="22"/>
    </row>
    <row r="82" spans="1:8" ht="21.95" customHeight="1" x14ac:dyDescent="0.25">
      <c r="A82" s="8">
        <v>78</v>
      </c>
      <c r="B82" s="9" t="s">
        <v>50</v>
      </c>
      <c r="C82" s="37"/>
      <c r="D82" s="2">
        <v>40</v>
      </c>
      <c r="E82" s="14" t="s">
        <v>129</v>
      </c>
      <c r="F82" s="4"/>
      <c r="G82" s="4">
        <f t="shared" si="1"/>
        <v>0</v>
      </c>
      <c r="H82" s="22"/>
    </row>
    <row r="83" spans="1:8" ht="83.25" customHeight="1" x14ac:dyDescent="0.25">
      <c r="A83" s="10"/>
      <c r="B83" s="11"/>
      <c r="C83" s="10"/>
      <c r="D83" s="13"/>
      <c r="E83" s="18"/>
      <c r="F83" s="17" t="s">
        <v>132</v>
      </c>
      <c r="G83" s="15">
        <f>SUM(G5:G82)</f>
        <v>0</v>
      </c>
      <c r="H83" s="16"/>
    </row>
    <row r="84" spans="1:8" x14ac:dyDescent="0.25">
      <c r="A84" s="29" t="s">
        <v>135</v>
      </c>
      <c r="B84" s="29"/>
      <c r="C84" s="29"/>
      <c r="D84" s="29"/>
      <c r="E84" s="29"/>
      <c r="F84" s="29"/>
      <c r="G84" s="29"/>
      <c r="H84" s="29"/>
    </row>
    <row r="85" spans="1:8" x14ac:dyDescent="0.25">
      <c r="A85" s="29"/>
      <c r="B85" s="29"/>
      <c r="C85" s="29"/>
      <c r="D85" s="29"/>
      <c r="E85" s="29"/>
      <c r="F85" s="29"/>
      <c r="G85" s="29"/>
      <c r="H85" s="29"/>
    </row>
    <row r="86" spans="1:8" x14ac:dyDescent="0.25">
      <c r="A86" s="29"/>
      <c r="B86" s="29"/>
      <c r="C86" s="29"/>
      <c r="D86" s="29"/>
      <c r="E86" s="29"/>
      <c r="F86" s="29"/>
      <c r="G86" s="29"/>
      <c r="H86" s="29"/>
    </row>
    <row r="87" spans="1:8" ht="82.5" customHeight="1" x14ac:dyDescent="0.25">
      <c r="A87" s="29"/>
      <c r="B87" s="29"/>
      <c r="C87" s="29"/>
      <c r="D87" s="29"/>
      <c r="E87" s="29"/>
      <c r="F87" s="29"/>
      <c r="G87" s="29"/>
      <c r="H87" s="29"/>
    </row>
    <row r="88" spans="1:8" ht="9" customHeight="1" x14ac:dyDescent="0.25">
      <c r="A88" s="29"/>
      <c r="B88" s="29"/>
      <c r="C88" s="29"/>
      <c r="D88" s="29"/>
      <c r="E88" s="29"/>
      <c r="F88" s="29"/>
      <c r="G88" s="29"/>
      <c r="H88" s="29"/>
    </row>
    <row r="89" spans="1:8" ht="15" hidden="1" customHeight="1" x14ac:dyDescent="0.25">
      <c r="A89" s="29"/>
      <c r="B89" s="29"/>
      <c r="C89" s="29"/>
      <c r="D89" s="29"/>
      <c r="E89" s="29"/>
      <c r="F89" s="29"/>
      <c r="G89" s="29"/>
      <c r="H89" s="29"/>
    </row>
    <row r="90" spans="1:8" ht="15" hidden="1" customHeight="1" x14ac:dyDescent="0.25">
      <c r="A90" s="29"/>
      <c r="B90" s="29"/>
      <c r="C90" s="29"/>
      <c r="D90" s="29"/>
      <c r="E90" s="29"/>
      <c r="F90" s="29"/>
      <c r="G90" s="29"/>
      <c r="H90" s="29"/>
    </row>
    <row r="91" spans="1:8" ht="15" hidden="1" customHeight="1" x14ac:dyDescent="0.25">
      <c r="A91" s="29"/>
      <c r="B91" s="29"/>
      <c r="C91" s="29"/>
      <c r="D91" s="29"/>
      <c r="E91" s="29"/>
      <c r="F91" s="29"/>
      <c r="G91" s="29"/>
      <c r="H91" s="29"/>
    </row>
    <row r="92" spans="1:8" ht="15" hidden="1" customHeight="1" x14ac:dyDescent="0.25">
      <c r="A92" s="29"/>
      <c r="B92" s="29"/>
      <c r="C92" s="29"/>
      <c r="D92" s="29"/>
      <c r="E92" s="29"/>
      <c r="F92" s="29"/>
      <c r="G92" s="29"/>
      <c r="H92" s="29"/>
    </row>
    <row r="93" spans="1:8" ht="15" hidden="1" customHeight="1" x14ac:dyDescent="0.25">
      <c r="A93" s="29"/>
      <c r="B93" s="29"/>
      <c r="C93" s="29"/>
      <c r="D93" s="29"/>
      <c r="E93" s="29"/>
      <c r="F93" s="29"/>
      <c r="G93" s="29"/>
      <c r="H93" s="29"/>
    </row>
    <row r="94" spans="1:8" ht="15" hidden="1" customHeight="1" x14ac:dyDescent="0.25">
      <c r="A94" s="29"/>
      <c r="B94" s="29"/>
      <c r="C94" s="29"/>
      <c r="D94" s="29"/>
      <c r="E94" s="29"/>
      <c r="F94" s="29"/>
      <c r="G94" s="29"/>
      <c r="H94" s="29"/>
    </row>
    <row r="95" spans="1:8" ht="102" customHeight="1" x14ac:dyDescent="0.25">
      <c r="D95" s="23" t="s">
        <v>134</v>
      </c>
      <c r="E95" s="23"/>
      <c r="F95" s="23"/>
      <c r="G95" s="23"/>
    </row>
  </sheetData>
  <mergeCells count="14">
    <mergeCell ref="D95:G95"/>
    <mergeCell ref="A1:G1"/>
    <mergeCell ref="E3:E4"/>
    <mergeCell ref="H3:H4"/>
    <mergeCell ref="A84:H94"/>
    <mergeCell ref="A3:A4"/>
    <mergeCell ref="B3:B4"/>
    <mergeCell ref="C3:C4"/>
    <mergeCell ref="C66:C77"/>
    <mergeCell ref="C78:C82"/>
    <mergeCell ref="D3:D4"/>
    <mergeCell ref="F3:F4"/>
    <mergeCell ref="G3:G4"/>
    <mergeCell ref="A2:E2"/>
  </mergeCells>
  <phoneticPr fontId="2" type="noConversion"/>
  <printOptions horizontalCentered="1"/>
  <pageMargins left="0.23622047244094491" right="0.23622047244094491" top="0.15748031496062992" bottom="0.15748031496062992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Ciołek Małgorzata</dc:creator>
  <cp:lastModifiedBy>Czerwińska Małgorzata</cp:lastModifiedBy>
  <cp:lastPrinted>2024-11-06T07:48:48Z</cp:lastPrinted>
  <dcterms:created xsi:type="dcterms:W3CDTF">2024-04-09T12:27:07Z</dcterms:created>
  <dcterms:modified xsi:type="dcterms:W3CDTF">2024-11-06T10:45:25Z</dcterms:modified>
</cp:coreProperties>
</file>