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95119C09-F106-4E0A-8FAC-873E0D0D64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Arkusz1!$G$6:$I$27</definedName>
    <definedName name="_xlnm.Print_Titles" localSheetId="0">Arkusz1!$5:$6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</calcChain>
</file>

<file path=xl/sharedStrings.xml><?xml version="1.0" encoding="utf-8"?>
<sst xmlns="http://schemas.openxmlformats.org/spreadsheetml/2006/main" count="40" uniqueCount="29">
  <si>
    <t>Lp.</t>
  </si>
  <si>
    <t>nr linii</t>
  </si>
  <si>
    <t xml:space="preserve">wymiary pojedyńczego elementu wypełnienia do wymiany lub uzupełnienia </t>
  </si>
  <si>
    <t>wysokość
[m]</t>
  </si>
  <si>
    <t>długość
[m]</t>
  </si>
  <si>
    <t>długość przęsła
[m]</t>
  </si>
  <si>
    <t xml:space="preserve">typ panelu wypełnienia </t>
  </si>
  <si>
    <t>UWAGI</t>
  </si>
  <si>
    <t>Załącznik nr 1 do OPZ</t>
  </si>
  <si>
    <t>nr toru / strona</t>
  </si>
  <si>
    <t>grubość
[m]</t>
  </si>
  <si>
    <t>km</t>
  </si>
  <si>
    <t>zielona ściana</t>
  </si>
  <si>
    <t>1 / P</t>
  </si>
  <si>
    <t>uszkodzony / wymiana</t>
  </si>
  <si>
    <t>Razem powierzchnia</t>
  </si>
  <si>
    <r>
      <t>powierzchnia uszkodzonych elementów
[m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]</t>
    </r>
  </si>
  <si>
    <t>wysokość przęsła
[m]</t>
  </si>
  <si>
    <t>uszkodzony / wymiana / uzupełnienie brakujących</t>
  </si>
  <si>
    <t>44,000-44,800</t>
  </si>
  <si>
    <t>1 / P
2 / L</t>
  </si>
  <si>
    <t>Wykaz ilości i lokalizacji uszkodzonych bądź brakujących paneli wypełnienia ekranów akustycznych usytuowanych przy linii kolejowej nr 1 w km 21,260÷44,800</t>
  </si>
  <si>
    <t>21,260-22,050</t>
  </si>
  <si>
    <t>wymiana pod przezroczystym panelem</t>
  </si>
  <si>
    <t>22,200-23,100</t>
  </si>
  <si>
    <t>zielona ściana / przezroczysty</t>
  </si>
  <si>
    <t>wzmocnienie ekranu na gzymsie wiaduktu kolejowego</t>
  </si>
  <si>
    <t>30,600-30,670</t>
  </si>
  <si>
    <t>41,400-41,600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</si>
</sst>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workbookViewId="0">
      <pane ySplit="6" topLeftCell="A7" activePane="bottomLeft" state="frozen"/>
      <selection pane="bottomLeft" activeCell="P17" sqref="P16:P17"/>
    </sheetView>
  </sheetViews>
  <sheetFormatPr defaultRowHeight="15" x14ac:dyDescent="0.25"/>
  <cols>
    <col min="1" max="1" width="5" customWidth="1"/>
    <col min="2" max="4" width="9.28515625" customWidth="1"/>
    <col min="5" max="5" width="10.5703125" customWidth="1"/>
    <col min="6" max="6" width="9.28515625" customWidth="1"/>
    <col min="7" max="9" width="10.7109375" customWidth="1"/>
    <col min="10" max="10" width="15.140625" customWidth="1"/>
    <col min="11" max="11" width="15.7109375" customWidth="1"/>
    <col min="12" max="12" width="24.28515625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39" t="s">
        <v>8</v>
      </c>
      <c r="K1" s="39"/>
      <c r="L1" s="39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37.5" customHeight="1" x14ac:dyDescent="0.25">
      <c r="A3" s="38" t="s">
        <v>21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48.75" customHeight="1" thickBot="1" x14ac:dyDescent="0.3">
      <c r="A5" s="45" t="s">
        <v>0</v>
      </c>
      <c r="B5" s="45" t="s">
        <v>1</v>
      </c>
      <c r="C5" s="43" t="s">
        <v>11</v>
      </c>
      <c r="D5" s="47" t="s">
        <v>9</v>
      </c>
      <c r="E5" s="47" t="s">
        <v>17</v>
      </c>
      <c r="F5" s="47" t="s">
        <v>5</v>
      </c>
      <c r="G5" s="40" t="s">
        <v>2</v>
      </c>
      <c r="H5" s="41"/>
      <c r="I5" s="42"/>
      <c r="J5" s="47" t="s">
        <v>16</v>
      </c>
      <c r="K5" s="47" t="s">
        <v>6</v>
      </c>
      <c r="L5" s="47" t="s">
        <v>7</v>
      </c>
    </row>
    <row r="6" spans="1:12" ht="32.25" customHeight="1" thickBot="1" x14ac:dyDescent="0.3">
      <c r="A6" s="46"/>
      <c r="B6" s="46"/>
      <c r="C6" s="44"/>
      <c r="D6" s="48"/>
      <c r="E6" s="48"/>
      <c r="F6" s="48"/>
      <c r="G6" s="5" t="s">
        <v>4</v>
      </c>
      <c r="H6" s="5" t="s">
        <v>3</v>
      </c>
      <c r="I6" s="5" t="s">
        <v>10</v>
      </c>
      <c r="J6" s="48"/>
      <c r="K6" s="48"/>
      <c r="L6" s="48"/>
    </row>
    <row r="7" spans="1:12" ht="15" customHeight="1" x14ac:dyDescent="0.25">
      <c r="A7" s="66">
        <v>1</v>
      </c>
      <c r="B7" s="61">
        <v>1</v>
      </c>
      <c r="C7" s="34" t="s">
        <v>22</v>
      </c>
      <c r="D7" s="61" t="s">
        <v>13</v>
      </c>
      <c r="E7" s="37">
        <v>4.5</v>
      </c>
      <c r="F7" s="37">
        <v>5</v>
      </c>
      <c r="G7" s="6">
        <v>4.9800000000000004</v>
      </c>
      <c r="H7" s="7">
        <v>0.5</v>
      </c>
      <c r="I7" s="7">
        <v>0.12</v>
      </c>
      <c r="J7" s="61">
        <v>742.5</v>
      </c>
      <c r="K7" s="58" t="s">
        <v>12</v>
      </c>
      <c r="L7" s="59" t="s">
        <v>14</v>
      </c>
    </row>
    <row r="8" spans="1:12" x14ac:dyDescent="0.25">
      <c r="A8" s="26"/>
      <c r="B8" s="29"/>
      <c r="C8" s="35"/>
      <c r="D8" s="29"/>
      <c r="E8" s="32"/>
      <c r="F8" s="32"/>
      <c r="G8" s="8">
        <v>4.9800000000000004</v>
      </c>
      <c r="H8" s="2">
        <v>1</v>
      </c>
      <c r="I8" s="2">
        <v>0.12</v>
      </c>
      <c r="J8" s="29"/>
      <c r="K8" s="53"/>
      <c r="L8" s="56"/>
    </row>
    <row r="9" spans="1:12" x14ac:dyDescent="0.25">
      <c r="A9" s="27"/>
      <c r="B9" s="29"/>
      <c r="C9" s="36"/>
      <c r="D9" s="29"/>
      <c r="E9" s="33"/>
      <c r="F9" s="33"/>
      <c r="G9" s="8">
        <v>4.9800000000000004</v>
      </c>
      <c r="H9" s="2">
        <v>1.5</v>
      </c>
      <c r="I9" s="2">
        <v>0.12</v>
      </c>
      <c r="J9" s="30"/>
      <c r="K9" s="54"/>
      <c r="L9" s="57"/>
    </row>
    <row r="10" spans="1:12" ht="42.75" x14ac:dyDescent="0.25">
      <c r="A10" s="18">
        <v>2</v>
      </c>
      <c r="B10" s="29"/>
      <c r="C10" s="16">
        <v>22.15</v>
      </c>
      <c r="D10" s="29"/>
      <c r="E10" s="11">
        <v>2</v>
      </c>
      <c r="F10" s="11">
        <v>5</v>
      </c>
      <c r="G10" s="8">
        <v>4.9800000000000004</v>
      </c>
      <c r="H10" s="2">
        <v>1</v>
      </c>
      <c r="I10" s="2">
        <v>0.12</v>
      </c>
      <c r="J10" s="10">
        <v>10</v>
      </c>
      <c r="K10" s="17" t="s">
        <v>12</v>
      </c>
      <c r="L10" s="15" t="s">
        <v>23</v>
      </c>
    </row>
    <row r="11" spans="1:12" ht="15" customHeight="1" x14ac:dyDescent="0.25">
      <c r="A11" s="25">
        <v>3</v>
      </c>
      <c r="B11" s="29"/>
      <c r="C11" s="28" t="s">
        <v>24</v>
      </c>
      <c r="D11" s="29"/>
      <c r="E11" s="31">
        <v>4.5</v>
      </c>
      <c r="F11" s="31">
        <v>5</v>
      </c>
      <c r="G11" s="8">
        <v>4.9800000000000004</v>
      </c>
      <c r="H11" s="2">
        <v>0.5</v>
      </c>
      <c r="I11" s="2">
        <v>0.12</v>
      </c>
      <c r="J11" s="51">
        <v>157.5</v>
      </c>
      <c r="K11" s="52" t="s">
        <v>12</v>
      </c>
      <c r="L11" s="55" t="s">
        <v>14</v>
      </c>
    </row>
    <row r="12" spans="1:12" ht="15" customHeight="1" x14ac:dyDescent="0.25">
      <c r="A12" s="26"/>
      <c r="B12" s="29"/>
      <c r="C12" s="35"/>
      <c r="D12" s="29"/>
      <c r="E12" s="32"/>
      <c r="F12" s="32"/>
      <c r="G12" s="8">
        <v>4.9800000000000004</v>
      </c>
      <c r="H12" s="2">
        <v>1</v>
      </c>
      <c r="I12" s="2">
        <v>0.12</v>
      </c>
      <c r="J12" s="29"/>
      <c r="K12" s="53"/>
      <c r="L12" s="56"/>
    </row>
    <row r="13" spans="1:12" x14ac:dyDescent="0.25">
      <c r="A13" s="26"/>
      <c r="B13" s="29"/>
      <c r="C13" s="35"/>
      <c r="D13" s="29"/>
      <c r="E13" s="33"/>
      <c r="F13" s="33"/>
      <c r="G13" s="8">
        <v>4.9800000000000004</v>
      </c>
      <c r="H13" s="2">
        <v>1.5</v>
      </c>
      <c r="I13" s="2">
        <v>0.12</v>
      </c>
      <c r="J13" s="30"/>
      <c r="K13" s="54"/>
      <c r="L13" s="57"/>
    </row>
    <row r="14" spans="1:12" ht="15" customHeight="1" x14ac:dyDescent="0.25">
      <c r="A14" s="26"/>
      <c r="B14" s="29"/>
      <c r="C14" s="35"/>
      <c r="D14" s="29"/>
      <c r="E14" s="31">
        <v>4</v>
      </c>
      <c r="F14" s="31">
        <v>5</v>
      </c>
      <c r="G14" s="8">
        <v>4.9800000000000004</v>
      </c>
      <c r="H14" s="2">
        <v>0.5</v>
      </c>
      <c r="I14" s="2">
        <v>0.12</v>
      </c>
      <c r="J14" s="51">
        <v>40</v>
      </c>
      <c r="K14" s="52" t="s">
        <v>12</v>
      </c>
      <c r="L14" s="55" t="s">
        <v>14</v>
      </c>
    </row>
    <row r="15" spans="1:12" x14ac:dyDescent="0.25">
      <c r="A15" s="26"/>
      <c r="B15" s="29"/>
      <c r="C15" s="35"/>
      <c r="D15" s="29"/>
      <c r="E15" s="32"/>
      <c r="F15" s="32"/>
      <c r="G15" s="8">
        <v>4.9800000000000004</v>
      </c>
      <c r="H15" s="2">
        <v>1</v>
      </c>
      <c r="I15" s="2">
        <v>0.12</v>
      </c>
      <c r="J15" s="29"/>
      <c r="K15" s="53"/>
      <c r="L15" s="56"/>
    </row>
    <row r="16" spans="1:12" ht="15" customHeight="1" x14ac:dyDescent="0.25">
      <c r="A16" s="27"/>
      <c r="B16" s="29"/>
      <c r="C16" s="36"/>
      <c r="D16" s="29"/>
      <c r="E16" s="33"/>
      <c r="F16" s="33"/>
      <c r="G16" s="8">
        <v>4.9800000000000004</v>
      </c>
      <c r="H16" s="2">
        <v>1.5</v>
      </c>
      <c r="I16" s="2">
        <v>0.12</v>
      </c>
      <c r="J16" s="30"/>
      <c r="K16" s="54"/>
      <c r="L16" s="57"/>
    </row>
    <row r="17" spans="1:12" ht="45" customHeight="1" x14ac:dyDescent="0.25">
      <c r="A17" s="19">
        <v>4</v>
      </c>
      <c r="B17" s="29"/>
      <c r="C17" s="12">
        <v>30.465</v>
      </c>
      <c r="D17" s="29"/>
      <c r="E17" s="13">
        <v>4</v>
      </c>
      <c r="F17" s="13">
        <v>1</v>
      </c>
      <c r="G17" s="8">
        <v>0.98</v>
      </c>
      <c r="H17" s="2">
        <v>2</v>
      </c>
      <c r="I17" s="2">
        <v>0.12</v>
      </c>
      <c r="J17" s="9">
        <v>0</v>
      </c>
      <c r="K17" s="21" t="s">
        <v>25</v>
      </c>
      <c r="L17" s="14" t="s">
        <v>26</v>
      </c>
    </row>
    <row r="18" spans="1:12" x14ac:dyDescent="0.25">
      <c r="A18" s="25">
        <v>5</v>
      </c>
      <c r="B18" s="29"/>
      <c r="C18" s="22" t="s">
        <v>27</v>
      </c>
      <c r="D18" s="29"/>
      <c r="E18" s="31">
        <v>4</v>
      </c>
      <c r="F18" s="31">
        <v>5</v>
      </c>
      <c r="G18" s="8">
        <v>4.9800000000000004</v>
      </c>
      <c r="H18" s="2">
        <v>0.5</v>
      </c>
      <c r="I18" s="2">
        <v>0.12</v>
      </c>
      <c r="J18" s="51">
        <v>140</v>
      </c>
      <c r="K18" s="52" t="s">
        <v>12</v>
      </c>
      <c r="L18" s="55" t="s">
        <v>14</v>
      </c>
    </row>
    <row r="19" spans="1:12" x14ac:dyDescent="0.25">
      <c r="A19" s="26"/>
      <c r="B19" s="29"/>
      <c r="C19" s="23"/>
      <c r="D19" s="29"/>
      <c r="E19" s="32"/>
      <c r="F19" s="32"/>
      <c r="G19" s="8">
        <v>4.9800000000000004</v>
      </c>
      <c r="H19" s="2">
        <v>1</v>
      </c>
      <c r="I19" s="2">
        <v>0.12</v>
      </c>
      <c r="J19" s="29"/>
      <c r="K19" s="53"/>
      <c r="L19" s="56"/>
    </row>
    <row r="20" spans="1:12" x14ac:dyDescent="0.25">
      <c r="A20" s="27"/>
      <c r="B20" s="29"/>
      <c r="C20" s="24"/>
      <c r="D20" s="30"/>
      <c r="E20" s="33"/>
      <c r="F20" s="33"/>
      <c r="G20" s="8">
        <v>4.9800000000000004</v>
      </c>
      <c r="H20" s="2">
        <v>1.5</v>
      </c>
      <c r="I20" s="2">
        <v>0.12</v>
      </c>
      <c r="J20" s="30"/>
      <c r="K20" s="54"/>
      <c r="L20" s="57"/>
    </row>
    <row r="21" spans="1:12" ht="15" customHeight="1" x14ac:dyDescent="0.25">
      <c r="A21" s="25">
        <v>6</v>
      </c>
      <c r="B21" s="29"/>
      <c r="C21" s="22" t="s">
        <v>28</v>
      </c>
      <c r="D21" s="28" t="s">
        <v>20</v>
      </c>
      <c r="E21" s="31">
        <v>4</v>
      </c>
      <c r="F21" s="31">
        <v>5</v>
      </c>
      <c r="G21" s="8">
        <v>4.9800000000000004</v>
      </c>
      <c r="H21" s="2">
        <v>0.5</v>
      </c>
      <c r="I21" s="2">
        <v>0.12</v>
      </c>
      <c r="J21" s="51">
        <v>160</v>
      </c>
      <c r="K21" s="52" t="s">
        <v>12</v>
      </c>
      <c r="L21" s="55" t="s">
        <v>14</v>
      </c>
    </row>
    <row r="22" spans="1:12" x14ac:dyDescent="0.25">
      <c r="A22" s="26"/>
      <c r="B22" s="29"/>
      <c r="C22" s="23"/>
      <c r="D22" s="29"/>
      <c r="E22" s="32"/>
      <c r="F22" s="32"/>
      <c r="G22" s="8">
        <v>4.9800000000000004</v>
      </c>
      <c r="H22" s="2">
        <v>1</v>
      </c>
      <c r="I22" s="2">
        <v>0.12</v>
      </c>
      <c r="J22" s="29"/>
      <c r="K22" s="53"/>
      <c r="L22" s="56"/>
    </row>
    <row r="23" spans="1:12" x14ac:dyDescent="0.25">
      <c r="A23" s="27"/>
      <c r="B23" s="29"/>
      <c r="C23" s="24"/>
      <c r="D23" s="30"/>
      <c r="E23" s="33"/>
      <c r="F23" s="33"/>
      <c r="G23" s="8">
        <v>4.9800000000000004</v>
      </c>
      <c r="H23" s="2">
        <v>1.5</v>
      </c>
      <c r="I23" s="2">
        <v>0.12</v>
      </c>
      <c r="J23" s="30"/>
      <c r="K23" s="54"/>
      <c r="L23" s="57"/>
    </row>
    <row r="24" spans="1:12" x14ac:dyDescent="0.25">
      <c r="A24" s="25">
        <v>7</v>
      </c>
      <c r="B24" s="29"/>
      <c r="C24" s="22" t="s">
        <v>19</v>
      </c>
      <c r="D24" s="35" t="s">
        <v>20</v>
      </c>
      <c r="E24" s="31">
        <v>4</v>
      </c>
      <c r="F24" s="31">
        <v>5</v>
      </c>
      <c r="G24" s="8">
        <v>4.9800000000000004</v>
      </c>
      <c r="H24" s="2">
        <v>0.5</v>
      </c>
      <c r="I24" s="2">
        <v>0.12</v>
      </c>
      <c r="J24" s="51">
        <v>320</v>
      </c>
      <c r="K24" s="52" t="s">
        <v>12</v>
      </c>
      <c r="L24" s="62" t="s">
        <v>18</v>
      </c>
    </row>
    <row r="25" spans="1:12" x14ac:dyDescent="0.25">
      <c r="A25" s="26"/>
      <c r="B25" s="29"/>
      <c r="C25" s="23"/>
      <c r="D25" s="29"/>
      <c r="E25" s="32"/>
      <c r="F25" s="32"/>
      <c r="G25" s="8">
        <v>4.9800000000000004</v>
      </c>
      <c r="H25" s="2">
        <v>1</v>
      </c>
      <c r="I25" s="2">
        <v>0.12</v>
      </c>
      <c r="J25" s="29"/>
      <c r="K25" s="53"/>
      <c r="L25" s="63"/>
    </row>
    <row r="26" spans="1:12" ht="15.75" thickBot="1" x14ac:dyDescent="0.3">
      <c r="A26" s="67"/>
      <c r="B26" s="65"/>
      <c r="C26" s="68"/>
      <c r="D26" s="65"/>
      <c r="E26" s="69"/>
      <c r="F26" s="69"/>
      <c r="G26" s="4">
        <v>4.9800000000000004</v>
      </c>
      <c r="H26" s="3">
        <v>1.5</v>
      </c>
      <c r="I26" s="3">
        <v>0.12</v>
      </c>
      <c r="J26" s="65"/>
      <c r="K26" s="60"/>
      <c r="L26" s="64"/>
    </row>
    <row r="27" spans="1:12" ht="15.75" thickBot="1" x14ac:dyDescent="0.3">
      <c r="A27" s="1"/>
      <c r="B27" s="1"/>
      <c r="C27" s="1"/>
      <c r="D27" s="1"/>
      <c r="E27" s="1"/>
      <c r="F27" s="1"/>
      <c r="G27" s="1"/>
      <c r="H27" s="49" t="s">
        <v>15</v>
      </c>
      <c r="I27" s="50"/>
      <c r="J27" s="20">
        <f>SUM(J7:J26)</f>
        <v>1570</v>
      </c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</sheetData>
  <autoFilter ref="G6:I27" xr:uid="{00000000-0009-0000-0000-000000000000}"/>
  <mergeCells count="57">
    <mergeCell ref="A18:A20"/>
    <mergeCell ref="A24:A26"/>
    <mergeCell ref="C24:C26"/>
    <mergeCell ref="D24:D26"/>
    <mergeCell ref="E24:E26"/>
    <mergeCell ref="C18:C20"/>
    <mergeCell ref="D7:D20"/>
    <mergeCell ref="E18:E20"/>
    <mergeCell ref="E14:E16"/>
    <mergeCell ref="J7:J9"/>
    <mergeCell ref="E11:E13"/>
    <mergeCell ref="J11:J13"/>
    <mergeCell ref="L24:L26"/>
    <mergeCell ref="B7:B26"/>
    <mergeCell ref="F24:F26"/>
    <mergeCell ref="J24:J26"/>
    <mergeCell ref="F18:F20"/>
    <mergeCell ref="J18:J20"/>
    <mergeCell ref="H27:I27"/>
    <mergeCell ref="K5:K6"/>
    <mergeCell ref="L5:L6"/>
    <mergeCell ref="J21:J23"/>
    <mergeCell ref="K21:K23"/>
    <mergeCell ref="L21:L23"/>
    <mergeCell ref="K18:K20"/>
    <mergeCell ref="L18:L20"/>
    <mergeCell ref="K7:K9"/>
    <mergeCell ref="L7:L9"/>
    <mergeCell ref="K11:K13"/>
    <mergeCell ref="L11:L13"/>
    <mergeCell ref="K14:K16"/>
    <mergeCell ref="L14:L16"/>
    <mergeCell ref="K24:K26"/>
    <mergeCell ref="J14:J16"/>
    <mergeCell ref="A3:L3"/>
    <mergeCell ref="J1:L1"/>
    <mergeCell ref="G5:I5"/>
    <mergeCell ref="C5:C6"/>
    <mergeCell ref="A5:A6"/>
    <mergeCell ref="B5:B6"/>
    <mergeCell ref="D5:D6"/>
    <mergeCell ref="E5:E6"/>
    <mergeCell ref="J5:J6"/>
    <mergeCell ref="F5:F6"/>
    <mergeCell ref="C7:C9"/>
    <mergeCell ref="E7:E9"/>
    <mergeCell ref="F7:F9"/>
    <mergeCell ref="C11:C16"/>
    <mergeCell ref="A11:A16"/>
    <mergeCell ref="F11:F13"/>
    <mergeCell ref="F14:F16"/>
    <mergeCell ref="A7:A9"/>
    <mergeCell ref="C21:C23"/>
    <mergeCell ref="A21:A23"/>
    <mergeCell ref="D21:D23"/>
    <mergeCell ref="E21:E23"/>
    <mergeCell ref="F21:F23"/>
  </mergeCells>
  <pageMargins left="0.31496062992125984" right="0.1968503937007874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2024-10-01T07:38:17Z</dcterms:modified>
</cp:coreProperties>
</file>