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D:\!_Użytkownicy\PLK073799\Desktop\MOJE SPRAWY 2024\2024 Sprzątanie\"/>
    </mc:Choice>
  </mc:AlternateContent>
  <xr:revisionPtr revIDLastSave="0" documentId="13_ncr:1_{7A0EE375-C821-44D8-A7AF-E651FD1E7A54}" xr6:coauthVersionLast="47" xr6:coauthVersionMax="47" xr10:uidLastSave="{00000000-0000-0000-0000-000000000000}"/>
  <bookViews>
    <workbookView xWindow="2730" yWindow="0" windowWidth="16620" windowHeight="15600" xr2:uid="{00000000-000D-0000-FFFF-FFFF00000000}"/>
  </bookViews>
  <sheets>
    <sheet name="Zadanie I Zakła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C14" i="1" l="1"/>
  <c r="E9" i="1"/>
  <c r="D9" i="1"/>
  <c r="D10" i="1" s="1"/>
  <c r="C10" i="1"/>
  <c r="C11" i="1" s="1"/>
  <c r="C7" i="1"/>
  <c r="F9" i="1" l="1"/>
  <c r="C15" i="1"/>
  <c r="C16" i="1" s="1"/>
  <c r="E10" i="1"/>
  <c r="E11" i="1" s="1"/>
  <c r="C8" i="1"/>
  <c r="F10" i="1"/>
  <c r="F11" i="1" s="1"/>
  <c r="D11" i="1"/>
  <c r="D6" i="1"/>
  <c r="F6" i="1" s="1"/>
  <c r="D7" i="1" l="1"/>
  <c r="D15" i="1" s="1"/>
  <c r="E14" i="1"/>
  <c r="E7" i="1"/>
  <c r="E15" i="1" s="1"/>
  <c r="F7" i="1"/>
  <c r="F8" i="1" s="1"/>
  <c r="F14" i="1"/>
  <c r="D14" i="1"/>
  <c r="D16" i="1" s="1"/>
  <c r="E8" i="1" l="1"/>
  <c r="E16" i="1"/>
  <c r="D8" i="1"/>
  <c r="F15" i="1"/>
  <c r="F16" i="1" s="1"/>
</calcChain>
</file>

<file path=xl/sharedStrings.xml><?xml version="1.0" encoding="utf-8"?>
<sst xmlns="http://schemas.openxmlformats.org/spreadsheetml/2006/main" count="19" uniqueCount="17">
  <si>
    <t>Rodzaj usługi</t>
  </si>
  <si>
    <t>Formularz cenowy dla Zadania I "Świadczenie usług utrzymania czystości i porządku w siedzibie PKP Polskie Linie Kolejowe S.A. Zakładu Linii Kolejowych w Warszawie, Warszawa ul. Chodakowska 50"</t>
  </si>
  <si>
    <t>** wartość oceniana</t>
  </si>
  <si>
    <t xml:space="preserve">Sprzątanie powierzchni wewnętrznych </t>
  </si>
  <si>
    <t>vat 23%</t>
  </si>
  <si>
    <t xml:space="preserve">Sprzątanie powierzchni zewnętrznych </t>
  </si>
  <si>
    <t xml:space="preserve">Wartość PLN zadania m-c/netto </t>
  </si>
  <si>
    <t>brutto</t>
  </si>
  <si>
    <t>vat 8%</t>
  </si>
  <si>
    <t>Łączna wartość Zadania I</t>
  </si>
  <si>
    <t>netto</t>
  </si>
  <si>
    <t>vat (8%, 23%)</t>
  </si>
  <si>
    <t>wypełnia Wykonawca</t>
  </si>
  <si>
    <r>
      <t xml:space="preserve">Wartość zadania netto na rok 2024
</t>
    </r>
    <r>
      <rPr>
        <sz val="9"/>
        <color theme="1"/>
        <rFont val="Arial"/>
        <family val="2"/>
        <charset val="238"/>
      </rPr>
      <t>kol.2*2 miesiące</t>
    </r>
  </si>
  <si>
    <r>
      <t xml:space="preserve">Wartość zadania netto na rok 2025
</t>
    </r>
    <r>
      <rPr>
        <sz val="9"/>
        <color theme="1"/>
        <rFont val="Arial"/>
        <family val="2"/>
        <charset val="238"/>
      </rPr>
      <t>kol 2*10 miesięcy</t>
    </r>
  </si>
  <si>
    <r>
      <t xml:space="preserve">Wartość łączna zadania netto
</t>
    </r>
    <r>
      <rPr>
        <sz val="9"/>
        <color theme="1"/>
        <rFont val="Arial"/>
        <family val="2"/>
        <charset val="238"/>
      </rPr>
      <t xml:space="preserve">kol 3+kol.4 </t>
    </r>
    <r>
      <rPr>
        <sz val="9"/>
        <rFont val="Arial"/>
        <family val="2"/>
        <charset val="238"/>
      </rPr>
      <t>**</t>
    </r>
  </si>
  <si>
    <t xml:space="preserve"> Załącznik nr 11 do OPZ
Formularz cenowy dla Zadania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</si>
</sst>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 CE"/>
      <charset val="238"/>
    </font>
    <font>
      <b/>
      <sz val="11"/>
      <color theme="1"/>
      <name val="Arial"/>
      <family val="2"/>
      <charset val="238"/>
    </font>
    <font>
      <sz val="9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52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1" fillId="0" borderId="0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 wrapText="1"/>
    </xf>
    <xf numFmtId="2" fontId="1" fillId="0" borderId="0" xfId="0" applyNumberFormat="1" applyFont="1" applyBorder="1" applyAlignment="1">
      <alignment vertical="center"/>
    </xf>
    <xf numFmtId="0" fontId="1" fillId="0" borderId="0" xfId="0" applyFont="1" applyBorder="1"/>
    <xf numFmtId="0" fontId="5" fillId="0" borderId="0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8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/>
    <xf numFmtId="0" fontId="9" fillId="0" borderId="2" xfId="0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/>
    </xf>
    <xf numFmtId="0" fontId="3" fillId="0" borderId="6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2" fontId="7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2" fontId="8" fillId="0" borderId="3" xfId="0" applyNumberFormat="1" applyFont="1" applyBorder="1" applyAlignment="1">
      <alignment horizontal="center" vertical="center" wrapText="1"/>
    </xf>
    <xf numFmtId="2" fontId="9" fillId="0" borderId="3" xfId="0" applyNumberFormat="1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tabSelected="1" workbookViewId="0">
      <selection activeCell="B2" sqref="B2:F2"/>
    </sheetView>
  </sheetViews>
  <sheetFormatPr defaultRowHeight="15" x14ac:dyDescent="0.25"/>
  <cols>
    <col min="1" max="1" width="3.5703125" customWidth="1"/>
    <col min="2" max="2" width="30.28515625" customWidth="1"/>
    <col min="3" max="3" width="19.5703125" customWidth="1"/>
    <col min="4" max="6" width="29.140625" customWidth="1"/>
    <col min="7" max="7" width="10.85546875" customWidth="1"/>
    <col min="8" max="8" width="12.140625" customWidth="1"/>
    <col min="9" max="9" width="20.28515625" customWidth="1"/>
    <col min="11" max="11" width="10.7109375" bestFit="1" customWidth="1"/>
  </cols>
  <sheetData>
    <row r="1" spans="1:13" ht="33" customHeight="1" x14ac:dyDescent="0.25">
      <c r="B1" s="50" t="s">
        <v>16</v>
      </c>
      <c r="C1" s="51"/>
      <c r="D1" s="51"/>
      <c r="E1" s="51"/>
      <c r="F1" s="51"/>
      <c r="G1" s="19"/>
      <c r="H1" s="19"/>
      <c r="I1" s="19"/>
      <c r="J1" s="19"/>
      <c r="K1" s="19"/>
    </row>
    <row r="2" spans="1:13" ht="54" customHeight="1" x14ac:dyDescent="0.25">
      <c r="A2" s="8"/>
      <c r="B2" s="46" t="s">
        <v>1</v>
      </c>
      <c r="C2" s="46"/>
      <c r="D2" s="46"/>
      <c r="E2" s="46"/>
      <c r="F2" s="46"/>
      <c r="G2" s="18"/>
      <c r="H2" s="18"/>
      <c r="I2" s="18"/>
      <c r="J2" s="18"/>
      <c r="K2" s="18"/>
      <c r="L2" s="4"/>
      <c r="M2" s="4"/>
    </row>
    <row r="3" spans="1:13" ht="15.75" thickBot="1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34.5" customHeight="1" thickBot="1" x14ac:dyDescent="0.3">
      <c r="A4" s="5"/>
      <c r="B4" s="20" t="s">
        <v>0</v>
      </c>
      <c r="C4" s="20" t="s">
        <v>6</v>
      </c>
      <c r="D4" s="20" t="s">
        <v>13</v>
      </c>
      <c r="E4" s="15" t="s">
        <v>14</v>
      </c>
      <c r="F4" s="15" t="s">
        <v>15</v>
      </c>
      <c r="G4" s="7"/>
      <c r="H4" s="7"/>
      <c r="I4" s="1"/>
      <c r="J4" s="1"/>
      <c r="K4" s="1"/>
      <c r="L4" s="1"/>
      <c r="M4" s="1"/>
    </row>
    <row r="5" spans="1:13" ht="11.25" customHeight="1" x14ac:dyDescent="0.25">
      <c r="A5" s="5"/>
      <c r="B5" s="14">
        <v>1</v>
      </c>
      <c r="C5" s="13">
        <v>2</v>
      </c>
      <c r="D5" s="13">
        <v>3</v>
      </c>
      <c r="E5" s="13">
        <v>4</v>
      </c>
      <c r="F5" s="22">
        <v>6</v>
      </c>
      <c r="G5" s="7"/>
      <c r="H5" s="7"/>
      <c r="I5" s="1"/>
      <c r="J5" s="1"/>
      <c r="K5" s="1"/>
      <c r="L5" s="1"/>
      <c r="M5" s="1"/>
    </row>
    <row r="6" spans="1:13" ht="34.5" customHeight="1" x14ac:dyDescent="0.25">
      <c r="A6" s="5"/>
      <c r="B6" s="12" t="s">
        <v>3</v>
      </c>
      <c r="C6" s="42"/>
      <c r="D6" s="6">
        <f>C6*2</f>
        <v>0</v>
      </c>
      <c r="E6" s="21">
        <f>C6*10</f>
        <v>0</v>
      </c>
      <c r="F6" s="6">
        <f>D6+E6</f>
        <v>0</v>
      </c>
      <c r="G6" s="7"/>
      <c r="H6" s="7"/>
      <c r="I6" s="1"/>
      <c r="J6" s="1"/>
      <c r="K6" s="1"/>
      <c r="L6" s="1"/>
      <c r="M6" s="1"/>
    </row>
    <row r="7" spans="1:13" ht="25.5" customHeight="1" x14ac:dyDescent="0.25">
      <c r="A7" s="5"/>
      <c r="B7" s="12" t="s">
        <v>4</v>
      </c>
      <c r="C7" s="6">
        <f>C6*23%</f>
        <v>0</v>
      </c>
      <c r="D7" s="6">
        <f>D6*23%</f>
        <v>0</v>
      </c>
      <c r="E7" s="6">
        <f>E6*23%</f>
        <v>0</v>
      </c>
      <c r="F7" s="6">
        <f>F6*23%</f>
        <v>0</v>
      </c>
      <c r="G7" s="7"/>
      <c r="H7" s="7"/>
      <c r="I7" s="1"/>
      <c r="J7" s="1"/>
      <c r="K7" s="1"/>
      <c r="L7" s="1"/>
      <c r="M7" s="1"/>
    </row>
    <row r="8" spans="1:13" ht="25.5" customHeight="1" thickBot="1" x14ac:dyDescent="0.3">
      <c r="A8" s="5"/>
      <c r="B8" s="26" t="s">
        <v>7</v>
      </c>
      <c r="C8" s="27">
        <f>C6+C7</f>
        <v>0</v>
      </c>
      <c r="D8" s="27">
        <f>D6+D7</f>
        <v>0</v>
      </c>
      <c r="E8" s="27">
        <f>E6+E7</f>
        <v>0</v>
      </c>
      <c r="F8" s="27">
        <f>F6+F7</f>
        <v>0</v>
      </c>
      <c r="G8" s="7"/>
      <c r="H8" s="7"/>
      <c r="I8" s="1"/>
      <c r="J8" s="1"/>
      <c r="K8" s="1"/>
      <c r="L8" s="1"/>
      <c r="M8" s="1"/>
    </row>
    <row r="9" spans="1:13" ht="26.25" customHeight="1" x14ac:dyDescent="0.25">
      <c r="A9" s="5"/>
      <c r="B9" s="14" t="s">
        <v>5</v>
      </c>
      <c r="C9" s="43"/>
      <c r="D9" s="25">
        <f>C9*2</f>
        <v>0</v>
      </c>
      <c r="E9" s="25">
        <f>C9*10</f>
        <v>0</v>
      </c>
      <c r="F9" s="25">
        <f>SUM(D9:E9)</f>
        <v>0</v>
      </c>
      <c r="G9" s="9"/>
      <c r="H9" s="9"/>
      <c r="I9" s="1"/>
      <c r="J9" s="1"/>
      <c r="K9" s="1"/>
      <c r="L9" s="1"/>
      <c r="M9" s="1"/>
    </row>
    <row r="10" spans="1:13" ht="26.25" customHeight="1" x14ac:dyDescent="0.25">
      <c r="A10" s="5"/>
      <c r="B10" s="12" t="s">
        <v>8</v>
      </c>
      <c r="C10" s="6">
        <f>C9*8%</f>
        <v>0</v>
      </c>
      <c r="D10" s="6">
        <f>D9*8%</f>
        <v>0</v>
      </c>
      <c r="E10" s="6">
        <f>E9*8%</f>
        <v>0</v>
      </c>
      <c r="F10" s="6">
        <f>F9*8%</f>
        <v>0</v>
      </c>
      <c r="G10" s="9"/>
      <c r="H10" s="9"/>
      <c r="I10" s="1"/>
      <c r="J10" s="1"/>
      <c r="K10" s="1"/>
      <c r="L10" s="1"/>
      <c r="M10" s="1"/>
    </row>
    <row r="11" spans="1:13" ht="24.75" customHeight="1" x14ac:dyDescent="0.25">
      <c r="B11" s="29" t="s">
        <v>7</v>
      </c>
      <c r="C11" s="23">
        <f>SUM(C9:C10)</f>
        <v>0</v>
      </c>
      <c r="D11" s="23">
        <f>SUM(D9:D10)</f>
        <v>0</v>
      </c>
      <c r="E11" s="23">
        <f>SUM(E9:E10)</f>
        <v>0</v>
      </c>
      <c r="F11" s="24">
        <f>SUM(F9:F10)</f>
        <v>0</v>
      </c>
      <c r="G11" s="11"/>
      <c r="H11" s="11"/>
      <c r="I11" s="10"/>
      <c r="J11" s="1"/>
      <c r="K11" s="1"/>
      <c r="L11" s="1"/>
      <c r="M11" s="1"/>
    </row>
    <row r="12" spans="1:13" ht="24.75" customHeight="1" thickBot="1" x14ac:dyDescent="0.3">
      <c r="B12" s="30"/>
      <c r="C12" s="16"/>
      <c r="D12" s="16"/>
      <c r="E12" s="16"/>
      <c r="F12" s="17"/>
      <c r="G12" s="11"/>
      <c r="H12" s="11"/>
      <c r="I12" s="10"/>
      <c r="J12" s="1"/>
      <c r="K12" s="1"/>
      <c r="L12" s="1"/>
      <c r="M12" s="1"/>
    </row>
    <row r="13" spans="1:13" ht="24.75" customHeight="1" thickBot="1" x14ac:dyDescent="0.3">
      <c r="B13" s="47" t="s">
        <v>9</v>
      </c>
      <c r="C13" s="48"/>
      <c r="D13" s="48"/>
      <c r="E13" s="48"/>
      <c r="F13" s="49"/>
      <c r="G13" s="11"/>
      <c r="H13" s="11"/>
      <c r="I13" s="10"/>
      <c r="J13" s="1"/>
      <c r="K13" s="1"/>
      <c r="L13" s="1"/>
      <c r="M13" s="1"/>
    </row>
    <row r="14" spans="1:13" ht="24.75" customHeight="1" x14ac:dyDescent="0.25">
      <c r="B14" s="39" t="s">
        <v>10</v>
      </c>
      <c r="C14" s="40">
        <f t="shared" ref="C14:F15" si="0">C6+C9</f>
        <v>0</v>
      </c>
      <c r="D14" s="40">
        <f t="shared" si="0"/>
        <v>0</v>
      </c>
      <c r="E14" s="40">
        <f t="shared" si="0"/>
        <v>0</v>
      </c>
      <c r="F14" s="41">
        <f t="shared" si="0"/>
        <v>0</v>
      </c>
      <c r="G14" s="11"/>
      <c r="H14" s="11"/>
      <c r="I14" s="10"/>
      <c r="J14" s="1"/>
      <c r="K14" s="1"/>
      <c r="L14" s="1"/>
      <c r="M14" s="1"/>
    </row>
    <row r="15" spans="1:13" ht="24.75" customHeight="1" x14ac:dyDescent="0.25">
      <c r="B15" s="28" t="s">
        <v>11</v>
      </c>
      <c r="C15" s="23">
        <f t="shared" si="0"/>
        <v>0</v>
      </c>
      <c r="D15" s="23">
        <f t="shared" si="0"/>
        <v>0</v>
      </c>
      <c r="E15" s="23">
        <f t="shared" si="0"/>
        <v>0</v>
      </c>
      <c r="F15" s="24">
        <f t="shared" si="0"/>
        <v>0</v>
      </c>
      <c r="G15" s="11"/>
      <c r="H15" s="11"/>
      <c r="I15" s="10"/>
      <c r="J15" s="1"/>
      <c r="K15" s="1"/>
      <c r="L15" s="1"/>
      <c r="M15" s="1"/>
    </row>
    <row r="16" spans="1:13" ht="24.75" customHeight="1" x14ac:dyDescent="0.25">
      <c r="B16" s="28" t="s">
        <v>7</v>
      </c>
      <c r="C16" s="23">
        <f>SUM(C14:C15)</f>
        <v>0</v>
      </c>
      <c r="D16" s="23">
        <f>SUM(D14:D15)</f>
        <v>0</v>
      </c>
      <c r="E16" s="23">
        <f>SUM(E14:E15)</f>
        <v>0</v>
      </c>
      <c r="F16" s="24">
        <f>SUM(F14:F15)</f>
        <v>0</v>
      </c>
      <c r="G16" s="11"/>
      <c r="H16" s="11"/>
      <c r="I16" s="10"/>
      <c r="J16" s="1"/>
      <c r="K16" s="1"/>
      <c r="L16" s="1"/>
      <c r="M16" s="1"/>
    </row>
    <row r="17" spans="1:13" ht="24.75" customHeight="1" x14ac:dyDescent="0.25">
      <c r="B17" s="31"/>
      <c r="C17" s="16"/>
      <c r="D17" s="16"/>
      <c r="E17" s="16"/>
      <c r="F17" s="17"/>
      <c r="G17" s="11"/>
      <c r="H17" s="11"/>
      <c r="I17" s="10"/>
      <c r="J17" s="1"/>
      <c r="K17" s="1"/>
      <c r="L17" s="1"/>
      <c r="M17" s="1"/>
    </row>
    <row r="18" spans="1:13" x14ac:dyDescent="0.25">
      <c r="B18" s="44" t="s">
        <v>12</v>
      </c>
      <c r="C18" s="16"/>
      <c r="D18" s="16"/>
      <c r="E18" s="16"/>
      <c r="F18" s="17"/>
      <c r="G18" s="11"/>
      <c r="H18" s="11"/>
      <c r="I18" s="10"/>
      <c r="J18" s="1"/>
      <c r="K18" s="1"/>
      <c r="L18" s="1"/>
      <c r="M18" s="1"/>
    </row>
    <row r="19" spans="1:13" ht="16.5" customHeight="1" x14ac:dyDescent="0.25">
      <c r="A19" s="32"/>
      <c r="B19" s="45" t="s">
        <v>2</v>
      </c>
      <c r="C19" s="33"/>
      <c r="D19" s="33"/>
      <c r="E19" s="33"/>
      <c r="F19" s="33"/>
      <c r="G19" s="33"/>
      <c r="H19" s="33"/>
      <c r="I19" s="34"/>
      <c r="J19" s="1"/>
      <c r="K19" s="1"/>
      <c r="L19" s="1"/>
      <c r="M19" s="1"/>
    </row>
    <row r="20" spans="1:13" s="3" customFormat="1" ht="12.75" customHeight="1" x14ac:dyDescent="0.2">
      <c r="A20" s="35"/>
      <c r="B20" s="35"/>
      <c r="C20" s="35"/>
      <c r="D20" s="36"/>
      <c r="E20" s="37"/>
      <c r="F20" s="37"/>
      <c r="G20" s="36"/>
      <c r="H20" s="36"/>
      <c r="I20" s="38"/>
      <c r="J20" s="2"/>
      <c r="K20" s="2"/>
      <c r="L20" s="2"/>
      <c r="M20" s="2"/>
    </row>
    <row r="21" spans="1:13" ht="23.25" customHeight="1" x14ac:dyDescent="0.25">
      <c r="A21" s="35"/>
      <c r="B21" s="35"/>
      <c r="C21" s="35"/>
      <c r="D21" s="36"/>
      <c r="E21" s="36"/>
      <c r="F21" s="36"/>
      <c r="G21" s="36"/>
      <c r="H21" s="36"/>
      <c r="I21" s="34"/>
      <c r="J21" s="1"/>
      <c r="K21" s="1"/>
      <c r="L21" s="1"/>
      <c r="M21" s="1"/>
    </row>
    <row r="22" spans="1:13" x14ac:dyDescent="0.25">
      <c r="A22" s="32"/>
      <c r="B22" s="34"/>
      <c r="C22" s="34"/>
      <c r="D22" s="34"/>
      <c r="E22" s="34"/>
      <c r="F22" s="34"/>
      <c r="G22" s="34"/>
      <c r="H22" s="34"/>
      <c r="I22" s="34"/>
      <c r="J22" s="1"/>
      <c r="K22" s="1"/>
      <c r="L22" s="1"/>
      <c r="M22" s="1"/>
    </row>
    <row r="23" spans="1:13" x14ac:dyDescent="0.25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</row>
  </sheetData>
  <mergeCells count="3">
    <mergeCell ref="B2:F2"/>
    <mergeCell ref="B13:F13"/>
    <mergeCell ref="B1:F1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I Zakład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Płońska Danuta</dc:creator>
  <cp:lastModifiedBy>Jakubiak Ilona</cp:lastModifiedBy>
  <cp:lastPrinted>2024-09-11T05:33:08Z</cp:lastPrinted>
  <dcterms:created xsi:type="dcterms:W3CDTF">2019-10-14T05:35:52Z</dcterms:created>
  <dcterms:modified xsi:type="dcterms:W3CDTF">2024-09-11T05:33:28Z</dcterms:modified>
</cp:coreProperties>
</file>