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Umowy\Basia\2025\4. Remont i wzorcowanie gazomierzy\SWZ\Załaczniki do SWZ\"/>
    </mc:Choice>
  </mc:AlternateContent>
  <bookViews>
    <workbookView xWindow="0" yWindow="0" windowWidth="28800" windowHeight="14100"/>
  </bookViews>
  <sheets>
    <sheet name="CZ_I" sheetId="1" r:id="rId1"/>
    <sheet name="CZ_II" sheetId="2" r:id="rId2"/>
  </sheets>
  <definedNames>
    <definedName name="_xlnm.Print_Area" localSheetId="1">CZ_II!$A$1:$G$17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3" i="1"/>
  <c r="G5" i="2"/>
  <c r="G6" i="2"/>
  <c r="G7" i="2"/>
  <c r="G8" i="2"/>
  <c r="G9" i="2"/>
  <c r="G4" i="2"/>
  <c r="G25" i="1"/>
  <c r="G12" i="2"/>
  <c r="G27" i="1"/>
</calcChain>
</file>

<file path=xl/sharedStrings.xml><?xml version="1.0" encoding="utf-8"?>
<sst xmlns="http://schemas.openxmlformats.org/spreadsheetml/2006/main" count="84" uniqueCount="54">
  <si>
    <t>Załącznik nr 5a do oferty - Formularz cenowy*</t>
  </si>
  <si>
    <t>L.p.</t>
  </si>
  <si>
    <t>rodzaj
gazomierza</t>
  </si>
  <si>
    <t>DN</t>
  </si>
  <si>
    <t>PN</t>
  </si>
  <si>
    <t>cena
jednostkowa [PLN netto]</t>
  </si>
  <si>
    <t>liczba gazomierzy
w umowie**</t>
  </si>
  <si>
    <t>cena łączna
[PLN netto]</t>
  </si>
  <si>
    <t>1.</t>
  </si>
  <si>
    <t>rotorowy</t>
  </si>
  <si>
    <t>2.</t>
  </si>
  <si>
    <t>turbinowy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</si>
  <si>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</si>
  <si>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</si>
  <si>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</si>
  <si>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</si>
  <si>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</si>
  <si>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</si>
  <si>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</si>
  <si>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</si>
  <si>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</si>
  <si>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</si>
  <si>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</si>
  <si>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</si>
  <si>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</si>
  <si>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</si>
  <si>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</si>
  <si>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</si>
  <si>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</si>
  <si>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* Formularz zawiera wszystkie typy gazomierzy mogących się pojawić prodczas realizacji umowy (zarówno przy zamówieniu podstawowym, jak i przy realizacji prawa opcji). Pozycję "cena jednostkowa" należy wypełnić dla każdego typu gazomierza.</t>
  </si>
  <si>
    <t>** liczba gazomierzy danego typu w podstawowej części zamówienia, pełni funkcję wagi ceny jednostkowej do wyznaczenia wartości podstawowej części zamówienia. </t>
  </si>
  <si>
    <t>wartość zamówienia podstawowego [PLN netto]:     </t>
  </si>
  <si>
    <t>wartość zamówienia opcjonalnego [PLN netto]:     </t>
  </si>
  <si>
    <t>wartość całkowita zamówienia [PLN netto]:     </t>
  </si>
  <si>
    <t>………………………………………………………………………………………………….</t>
  </si>
  <si>
    <t>Podpisy osób wskazanych w dokumencie uprawniającym do występowania w obrocie prawnym
lub posiadających stosowne pełnomocnictwo</t>
  </si>
  <si>
    <t>Załącznik nr 5b do oferty - Formularz cenowy</t>
  </si>
  <si>
    <t>Średnica gazomierza</t>
  </si>
  <si>
    <t>typ gazomierza</t>
  </si>
  <si>
    <t>cena jednostkowa [PLN netto]**</t>
  </si>
  <si>
    <t>liczba
urządzeń</t>
  </si>
  <si>
    <t>cena łączna*
[PLN netto]
(uwzględnia
ilość urządzeń)</t>
  </si>
  <si>
    <t xml:space="preserve">wzorcowanie
bez adjustacji </t>
  </si>
  <si>
    <t>wzorcowanie
z adjustacją</t>
  </si>
  <si>
    <t>DN 50</t>
  </si>
  <si>
    <t>DN 80</t>
  </si>
  <si>
    <t>DN 100</t>
  </si>
  <si>
    <t>DN 150</t>
  </si>
  <si>
    <t>DN 200</t>
  </si>
  <si>
    <t>DN 400</t>
  </si>
  <si>
    <t>ultradźwiękowy</t>
  </si>
  <si>
    <t>* Cena łączna z uwzględnieniem liczby gazomierzy jest iloczynem ceny jednostkowej z adjustacją i ilości gazomierzy danego typu; ** należy uzupełnić pozycje "wzorcowanie bez adjustacji" i "wzorcowanie z adjustacją"</t>
  </si>
  <si>
    <t xml:space="preserve">wartość oferty [PLN netto]:     </t>
  </si>
  <si>
    <t>………..………………………………………………………………………………………….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</si>
</sst>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topLeftCell="A15" zoomScale="160" zoomScaleNormal="160" workbookViewId="0">
      <selection activeCell="I19" sqref="I19"/>
    </sheetView>
  </sheetViews>
  <sheetFormatPr defaultRowHeight="22.5" customHeight="1" x14ac:dyDescent="0.25"/>
  <cols>
    <col min="1" max="1" width="7.140625" style="1" customWidth="1"/>
    <col min="2" max="2" width="14.28515625" style="1" customWidth="1"/>
    <col min="3" max="4" width="7.140625" style="1" customWidth="1"/>
    <col min="5" max="5" width="15" style="1" customWidth="1"/>
    <col min="6" max="6" width="14.28515625" style="1" customWidth="1"/>
    <col min="7" max="7" width="15.7109375" style="1" customWidth="1"/>
    <col min="8" max="16384" width="9.140625" style="1"/>
  </cols>
  <sheetData>
    <row r="1" spans="1:7" ht="22.5" customHeight="1" thickBot="1" x14ac:dyDescent="0.3">
      <c r="A1" s="31" t="s">
        <v>0</v>
      </c>
      <c r="B1" s="31"/>
      <c r="C1" s="31"/>
      <c r="D1" s="31"/>
      <c r="E1" s="31"/>
      <c r="F1" s="31"/>
      <c r="G1" s="31"/>
    </row>
    <row r="2" spans="1:7" ht="52.5" customHeight="1" thickBot="1" x14ac:dyDescent="0.3">
      <c r="A2" s="25" t="s">
        <v>1</v>
      </c>
      <c r="B2" s="26" t="s">
        <v>2</v>
      </c>
      <c r="C2" s="27" t="s">
        <v>3</v>
      </c>
      <c r="D2" s="27" t="s">
        <v>4</v>
      </c>
      <c r="E2" s="26" t="s">
        <v>5</v>
      </c>
      <c r="F2" s="28" t="s">
        <v>6</v>
      </c>
      <c r="G2" s="29" t="s">
        <v>7</v>
      </c>
    </row>
    <row r="3" spans="1:7" ht="22.5" customHeight="1" x14ac:dyDescent="0.25">
      <c r="A3" s="22" t="s">
        <v>8</v>
      </c>
      <c r="B3" s="23" t="s">
        <v>9</v>
      </c>
      <c r="C3" s="23">
        <v>50</v>
      </c>
      <c r="D3" s="23">
        <v>16</v>
      </c>
      <c r="E3" s="23"/>
      <c r="F3" s="24">
        <v>3</v>
      </c>
      <c r="G3" s="17">
        <f t="shared" ref="G3:G21" si="0">+F3*E3</f>
        <v>0</v>
      </c>
    </row>
    <row r="4" spans="1:7" ht="22.5" customHeight="1" x14ac:dyDescent="0.25">
      <c r="A4" s="5" t="s">
        <v>10</v>
      </c>
      <c r="B4" s="2" t="s">
        <v>11</v>
      </c>
      <c r="C4" s="2">
        <v>50</v>
      </c>
      <c r="D4" s="2">
        <v>16</v>
      </c>
      <c r="E4" s="2"/>
      <c r="F4" s="6">
        <v>3</v>
      </c>
      <c r="G4" s="14">
        <f t="shared" si="0"/>
        <v>0</v>
      </c>
    </row>
    <row r="5" spans="1:7" ht="22.5" customHeight="1" x14ac:dyDescent="0.25">
      <c r="A5" s="5" t="s">
        <v>12</v>
      </c>
      <c r="B5" s="2" t="s">
        <v>11</v>
      </c>
      <c r="C5" s="2">
        <v>50</v>
      </c>
      <c r="D5" s="2">
        <v>63</v>
      </c>
      <c r="E5" s="2"/>
      <c r="F5" s="6">
        <v>4</v>
      </c>
      <c r="G5" s="14">
        <f t="shared" si="0"/>
        <v>0</v>
      </c>
    </row>
    <row r="6" spans="1:7" ht="22.5" customHeight="1" x14ac:dyDescent="0.25">
      <c r="A6" s="5" t="s">
        <v>13</v>
      </c>
      <c r="B6" s="2" t="s">
        <v>9</v>
      </c>
      <c r="C6" s="2">
        <v>80</v>
      </c>
      <c r="D6" s="2">
        <v>16</v>
      </c>
      <c r="E6" s="2"/>
      <c r="F6" s="6">
        <v>5</v>
      </c>
      <c r="G6" s="14">
        <f t="shared" si="0"/>
        <v>0</v>
      </c>
    </row>
    <row r="7" spans="1:7" ht="22.5" customHeight="1" x14ac:dyDescent="0.25">
      <c r="A7" s="5" t="s">
        <v>14</v>
      </c>
      <c r="B7" s="2" t="s">
        <v>11</v>
      </c>
      <c r="C7" s="2">
        <v>80</v>
      </c>
      <c r="D7" s="2">
        <v>16</v>
      </c>
      <c r="E7" s="2"/>
      <c r="F7" s="6">
        <v>3</v>
      </c>
      <c r="G7" s="14">
        <f t="shared" si="0"/>
        <v>0</v>
      </c>
    </row>
    <row r="8" spans="1:7" ht="22.5" customHeight="1" x14ac:dyDescent="0.25">
      <c r="A8" s="5" t="s">
        <v>15</v>
      </c>
      <c r="B8" s="2" t="s">
        <v>11</v>
      </c>
      <c r="C8" s="2">
        <v>80</v>
      </c>
      <c r="D8" s="2">
        <v>63</v>
      </c>
      <c r="E8" s="2"/>
      <c r="F8" s="6">
        <v>14</v>
      </c>
      <c r="G8" s="14">
        <f t="shared" si="0"/>
        <v>0</v>
      </c>
    </row>
    <row r="9" spans="1:7" ht="22.5" customHeight="1" x14ac:dyDescent="0.25">
      <c r="A9" s="5" t="s">
        <v>16</v>
      </c>
      <c r="B9" s="2" t="s">
        <v>11</v>
      </c>
      <c r="C9" s="2">
        <v>80</v>
      </c>
      <c r="D9" s="2">
        <v>100</v>
      </c>
      <c r="E9" s="2"/>
      <c r="F9" s="6">
        <v>1</v>
      </c>
      <c r="G9" s="14">
        <f t="shared" si="0"/>
        <v>0</v>
      </c>
    </row>
    <row r="10" spans="1:7" ht="22.5" customHeight="1" x14ac:dyDescent="0.25">
      <c r="A10" s="5" t="s">
        <v>17</v>
      </c>
      <c r="B10" s="2" t="s">
        <v>9</v>
      </c>
      <c r="C10" s="2">
        <v>100</v>
      </c>
      <c r="D10" s="2">
        <v>16</v>
      </c>
      <c r="E10" s="2"/>
      <c r="F10" s="6">
        <v>0</v>
      </c>
      <c r="G10" s="14">
        <f t="shared" si="0"/>
        <v>0</v>
      </c>
    </row>
    <row r="11" spans="1:7" ht="22.5" customHeight="1" x14ac:dyDescent="0.25">
      <c r="A11" s="5" t="s">
        <v>18</v>
      </c>
      <c r="B11" s="2" t="s">
        <v>11</v>
      </c>
      <c r="C11" s="2">
        <v>100</v>
      </c>
      <c r="D11" s="2">
        <v>16</v>
      </c>
      <c r="E11" s="2"/>
      <c r="F11" s="6">
        <v>3</v>
      </c>
      <c r="G11" s="14">
        <f t="shared" si="0"/>
        <v>0</v>
      </c>
    </row>
    <row r="12" spans="1:7" ht="22.5" customHeight="1" x14ac:dyDescent="0.25">
      <c r="A12" s="5" t="s">
        <v>19</v>
      </c>
      <c r="B12" s="2" t="s">
        <v>11</v>
      </c>
      <c r="C12" s="2">
        <v>100</v>
      </c>
      <c r="D12" s="2">
        <v>63</v>
      </c>
      <c r="E12" s="2"/>
      <c r="F12" s="6">
        <v>4</v>
      </c>
      <c r="G12" s="14">
        <f t="shared" si="0"/>
        <v>0</v>
      </c>
    </row>
    <row r="13" spans="1:7" ht="22.5" customHeight="1" x14ac:dyDescent="0.25">
      <c r="A13" s="5" t="s">
        <v>20</v>
      </c>
      <c r="B13" s="2" t="s">
        <v>11</v>
      </c>
      <c r="C13" s="2">
        <v>150</v>
      </c>
      <c r="D13" s="2">
        <v>16</v>
      </c>
      <c r="E13" s="2"/>
      <c r="F13" s="6">
        <v>2</v>
      </c>
      <c r="G13" s="14">
        <f t="shared" si="0"/>
        <v>0</v>
      </c>
    </row>
    <row r="14" spans="1:7" ht="22.5" customHeight="1" x14ac:dyDescent="0.25">
      <c r="A14" s="5" t="s">
        <v>21</v>
      </c>
      <c r="B14" s="2" t="s">
        <v>11</v>
      </c>
      <c r="C14" s="2">
        <v>150</v>
      </c>
      <c r="D14" s="2">
        <v>63</v>
      </c>
      <c r="E14" s="2"/>
      <c r="F14" s="6">
        <v>9</v>
      </c>
      <c r="G14" s="14">
        <f t="shared" si="0"/>
        <v>0</v>
      </c>
    </row>
    <row r="15" spans="1:7" ht="22.5" customHeight="1" x14ac:dyDescent="0.25">
      <c r="A15" s="5" t="s">
        <v>22</v>
      </c>
      <c r="B15" s="2" t="s">
        <v>11</v>
      </c>
      <c r="C15" s="2">
        <v>200</v>
      </c>
      <c r="D15" s="2">
        <v>16</v>
      </c>
      <c r="E15" s="2"/>
      <c r="F15" s="6">
        <v>1</v>
      </c>
      <c r="G15" s="14">
        <f t="shared" si="0"/>
        <v>0</v>
      </c>
    </row>
    <row r="16" spans="1:7" ht="22.5" customHeight="1" x14ac:dyDescent="0.25">
      <c r="A16" s="5" t="s">
        <v>23</v>
      </c>
      <c r="B16" s="2" t="s">
        <v>11</v>
      </c>
      <c r="C16" s="2">
        <v>200</v>
      </c>
      <c r="D16" s="2">
        <v>63</v>
      </c>
      <c r="E16" s="2"/>
      <c r="F16" s="6">
        <v>2</v>
      </c>
      <c r="G16" s="14">
        <f t="shared" si="0"/>
        <v>0</v>
      </c>
    </row>
    <row r="17" spans="1:7" ht="22.5" customHeight="1" x14ac:dyDescent="0.25">
      <c r="A17" s="5" t="s">
        <v>24</v>
      </c>
      <c r="B17" s="2" t="s">
        <v>11</v>
      </c>
      <c r="C17" s="2">
        <v>250</v>
      </c>
      <c r="D17" s="2">
        <v>16</v>
      </c>
      <c r="E17" s="2"/>
      <c r="F17" s="6">
        <v>0</v>
      </c>
      <c r="G17" s="14">
        <f t="shared" si="0"/>
        <v>0</v>
      </c>
    </row>
    <row r="18" spans="1:7" ht="22.5" customHeight="1" x14ac:dyDescent="0.25">
      <c r="A18" s="5" t="s">
        <v>25</v>
      </c>
      <c r="B18" s="2" t="s">
        <v>11</v>
      </c>
      <c r="C18" s="2">
        <v>250</v>
      </c>
      <c r="D18" s="2">
        <v>63</v>
      </c>
      <c r="E18" s="2"/>
      <c r="F18" s="6">
        <v>0</v>
      </c>
      <c r="G18" s="14">
        <f t="shared" si="0"/>
        <v>0</v>
      </c>
    </row>
    <row r="19" spans="1:7" ht="22.5" customHeight="1" x14ac:dyDescent="0.25">
      <c r="A19" s="5" t="s">
        <v>26</v>
      </c>
      <c r="B19" s="2" t="s">
        <v>11</v>
      </c>
      <c r="C19" s="2">
        <v>300</v>
      </c>
      <c r="D19" s="2">
        <v>16</v>
      </c>
      <c r="E19" s="2"/>
      <c r="F19" s="6">
        <v>0</v>
      </c>
      <c r="G19" s="14">
        <f t="shared" si="0"/>
        <v>0</v>
      </c>
    </row>
    <row r="20" spans="1:7" ht="22.5" customHeight="1" x14ac:dyDescent="0.25">
      <c r="A20" s="5" t="s">
        <v>27</v>
      </c>
      <c r="B20" s="2" t="s">
        <v>11</v>
      </c>
      <c r="C20" s="2">
        <v>300</v>
      </c>
      <c r="D20" s="2">
        <v>63</v>
      </c>
      <c r="E20" s="2"/>
      <c r="F20" s="6">
        <v>0</v>
      </c>
      <c r="G20" s="14">
        <f t="shared" si="0"/>
        <v>0</v>
      </c>
    </row>
    <row r="21" spans="1:7" ht="22.5" customHeight="1" thickBot="1" x14ac:dyDescent="0.3">
      <c r="A21" s="7" t="s">
        <v>28</v>
      </c>
      <c r="B21" s="8" t="s">
        <v>11</v>
      </c>
      <c r="C21" s="8">
        <v>400</v>
      </c>
      <c r="D21" s="8">
        <v>63</v>
      </c>
      <c r="E21" s="8"/>
      <c r="F21" s="18">
        <v>0</v>
      </c>
      <c r="G21" s="16">
        <f t="shared" si="0"/>
        <v>0</v>
      </c>
    </row>
    <row r="22" spans="1:7" ht="22.5" customHeight="1" x14ac:dyDescent="0.25">
      <c r="A22" s="34" t="s">
        <v>29</v>
      </c>
      <c r="B22" s="34"/>
      <c r="C22" s="34"/>
      <c r="D22" s="34"/>
      <c r="E22" s="34"/>
      <c r="F22" s="34"/>
      <c r="G22" s="34"/>
    </row>
    <row r="23" spans="1:7" ht="22.5" customHeight="1" x14ac:dyDescent="0.25">
      <c r="A23" s="34" t="s">
        <v>30</v>
      </c>
      <c r="B23" s="35"/>
      <c r="C23" s="35"/>
      <c r="D23" s="35"/>
      <c r="E23" s="35"/>
      <c r="F23" s="35"/>
      <c r="G23" s="35"/>
    </row>
    <row r="24" spans="1:7" ht="22.5" customHeight="1" thickBot="1" x14ac:dyDescent="0.3"/>
    <row r="25" spans="1:7" ht="22.5" customHeight="1" thickBot="1" x14ac:dyDescent="0.3">
      <c r="A25" s="32" t="s">
        <v>31</v>
      </c>
      <c r="B25" s="32"/>
      <c r="C25" s="32"/>
      <c r="D25" s="32"/>
      <c r="E25" s="32"/>
      <c r="F25" s="32"/>
      <c r="G25" s="19">
        <f>SUM(G3:G21)</f>
        <v>0</v>
      </c>
    </row>
    <row r="26" spans="1:7" ht="22.5" customHeight="1" thickBot="1" x14ac:dyDescent="0.3">
      <c r="A26" s="32" t="s">
        <v>32</v>
      </c>
      <c r="B26" s="32"/>
      <c r="C26" s="32"/>
      <c r="D26" s="32"/>
      <c r="E26" s="32"/>
      <c r="F26" s="32"/>
      <c r="G26" s="19">
        <f>0.2 *G25</f>
        <v>0</v>
      </c>
    </row>
    <row r="27" spans="1:7" ht="22.5" customHeight="1" thickBot="1" x14ac:dyDescent="0.3">
      <c r="A27" s="32" t="s">
        <v>33</v>
      </c>
      <c r="B27" s="32"/>
      <c r="C27" s="32"/>
      <c r="D27" s="32"/>
      <c r="E27" s="32"/>
      <c r="F27" s="32"/>
      <c r="G27" s="20">
        <f>+G25+G26</f>
        <v>0</v>
      </c>
    </row>
    <row r="28" spans="1:7" ht="22.5" customHeight="1" x14ac:dyDescent="0.25">
      <c r="A28" s="21"/>
      <c r="B28" s="21"/>
      <c r="C28" s="21"/>
      <c r="D28" s="21"/>
      <c r="E28" s="21"/>
      <c r="F28" s="21"/>
    </row>
    <row r="29" spans="1:7" ht="22.5" customHeight="1" x14ac:dyDescent="0.25">
      <c r="A29" s="21"/>
      <c r="B29" s="21"/>
      <c r="C29" s="21"/>
      <c r="D29" s="21"/>
      <c r="E29" s="21"/>
      <c r="F29" s="21"/>
    </row>
    <row r="30" spans="1:7" ht="22.5" customHeight="1" x14ac:dyDescent="0.25">
      <c r="A30" s="21"/>
      <c r="B30" s="21"/>
      <c r="C30" s="21"/>
      <c r="D30" s="21"/>
      <c r="E30" s="21"/>
      <c r="F30" s="21"/>
    </row>
    <row r="31" spans="1:7" ht="22.5" customHeight="1" x14ac:dyDescent="0.2">
      <c r="A31" s="36" t="s">
        <v>34</v>
      </c>
      <c r="B31" s="36"/>
      <c r="C31" s="36"/>
      <c r="D31" s="36"/>
      <c r="E31" s="36"/>
      <c r="F31" s="36"/>
      <c r="G31" s="36"/>
    </row>
    <row r="32" spans="1:7" ht="22.5" customHeight="1" x14ac:dyDescent="0.25">
      <c r="A32" s="33" t="s">
        <v>35</v>
      </c>
      <c r="B32" s="33"/>
      <c r="C32" s="33"/>
      <c r="D32" s="33"/>
      <c r="E32" s="33"/>
      <c r="F32" s="33"/>
      <c r="G32" s="33"/>
    </row>
    <row r="35" ht="23.25" customHeight="1" x14ac:dyDescent="0.25"/>
  </sheetData>
  <mergeCells count="8">
    <mergeCell ref="A1:G1"/>
    <mergeCell ref="A25:F25"/>
    <mergeCell ref="A32:G32"/>
    <mergeCell ref="A22:G22"/>
    <mergeCell ref="A23:G23"/>
    <mergeCell ref="A26:F26"/>
    <mergeCell ref="A27:F27"/>
    <mergeCell ref="A31:G31"/>
  </mergeCells>
  <printOptions horizontalCentered="1"/>
  <pageMargins left="0.78740157480314965" right="0.78740157480314965" top="0.98425196850393704" bottom="0.15748031496062992" header="0.51181102362204722" footer="0.11811023622047245"/>
  <pageSetup paperSize="9" orientation="portrait" r:id="rId1"/>
  <headerFooter>
    <oddHeader>&amp;L&amp;"Arial,Normalny"&amp;8CRZ: NP/ORLEN/25/0586/OS/EU „Remont i wzorcowanie gazomierzy dla Orlen SA Oddział PGNiG w Sanoku na lata 2025-2026
Część I: Remont gazomierzy turbinowych i rotorowych.”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view="pageBreakPreview" zoomScale="220" zoomScaleNormal="175" zoomScaleSheetLayoutView="220" workbookViewId="0">
      <selection activeCell="A10" sqref="A10:G10"/>
    </sheetView>
  </sheetViews>
  <sheetFormatPr defaultRowHeight="22.5" customHeight="1" x14ac:dyDescent="0.25"/>
  <cols>
    <col min="1" max="1" width="5.7109375" style="1" customWidth="1"/>
    <col min="2" max="2" width="12.85546875" style="1" customWidth="1"/>
    <col min="3" max="5" width="15.7109375" style="1" customWidth="1"/>
    <col min="6" max="6" width="10" style="1" customWidth="1"/>
    <col min="7" max="7" width="15.7109375" style="1" customWidth="1"/>
    <col min="8" max="16384" width="9.140625" style="1"/>
  </cols>
  <sheetData>
    <row r="1" spans="1:7" ht="30" customHeight="1" thickBot="1" x14ac:dyDescent="0.3">
      <c r="A1" s="31" t="s">
        <v>36</v>
      </c>
      <c r="B1" s="31"/>
      <c r="C1" s="31"/>
      <c r="D1" s="31"/>
      <c r="E1" s="31"/>
      <c r="F1" s="31"/>
      <c r="G1" s="31"/>
    </row>
    <row r="2" spans="1:7" ht="30" customHeight="1" x14ac:dyDescent="0.25">
      <c r="A2" s="43" t="s">
        <v>1</v>
      </c>
      <c r="B2" s="45" t="s">
        <v>37</v>
      </c>
      <c r="C2" s="47" t="s">
        <v>38</v>
      </c>
      <c r="D2" s="42" t="s">
        <v>39</v>
      </c>
      <c r="E2" s="42"/>
      <c r="F2" s="40" t="s">
        <v>40</v>
      </c>
      <c r="G2" s="37" t="s">
        <v>41</v>
      </c>
    </row>
    <row r="3" spans="1:7" ht="37.5" customHeight="1" thickBot="1" x14ac:dyDescent="0.3">
      <c r="A3" s="44"/>
      <c r="B3" s="46"/>
      <c r="C3" s="48"/>
      <c r="D3" s="9" t="s">
        <v>42</v>
      </c>
      <c r="E3" s="10" t="s">
        <v>43</v>
      </c>
      <c r="F3" s="41"/>
      <c r="G3" s="38"/>
    </row>
    <row r="4" spans="1:7" ht="30" customHeight="1" x14ac:dyDescent="0.25">
      <c r="A4" s="3" t="s">
        <v>8</v>
      </c>
      <c r="B4" s="4" t="s">
        <v>44</v>
      </c>
      <c r="C4" s="4" t="s">
        <v>11</v>
      </c>
      <c r="D4" s="4"/>
      <c r="E4" s="11"/>
      <c r="F4" s="11">
        <v>1</v>
      </c>
      <c r="G4" s="12">
        <f>+E4*F4</f>
        <v>0</v>
      </c>
    </row>
    <row r="5" spans="1:7" ht="30" customHeight="1" x14ac:dyDescent="0.25">
      <c r="A5" s="5" t="s">
        <v>10</v>
      </c>
      <c r="B5" s="2" t="s">
        <v>45</v>
      </c>
      <c r="C5" s="2" t="s">
        <v>11</v>
      </c>
      <c r="D5" s="2"/>
      <c r="E5" s="13"/>
      <c r="F5" s="13">
        <v>16</v>
      </c>
      <c r="G5" s="14">
        <f t="shared" ref="G5:G9" si="0">+E5*F5</f>
        <v>0</v>
      </c>
    </row>
    <row r="6" spans="1:7" ht="30" customHeight="1" x14ac:dyDescent="0.25">
      <c r="A6" s="5" t="s">
        <v>12</v>
      </c>
      <c r="B6" s="2" t="s">
        <v>46</v>
      </c>
      <c r="C6" s="2" t="s">
        <v>11</v>
      </c>
      <c r="D6" s="2"/>
      <c r="E6" s="13"/>
      <c r="F6" s="13">
        <v>4</v>
      </c>
      <c r="G6" s="14">
        <f t="shared" si="0"/>
        <v>0</v>
      </c>
    </row>
    <row r="7" spans="1:7" ht="30" customHeight="1" x14ac:dyDescent="0.25">
      <c r="A7" s="5" t="s">
        <v>13</v>
      </c>
      <c r="B7" s="2" t="s">
        <v>47</v>
      </c>
      <c r="C7" s="2" t="s">
        <v>11</v>
      </c>
      <c r="D7" s="2"/>
      <c r="E7" s="13"/>
      <c r="F7" s="13">
        <v>10</v>
      </c>
      <c r="G7" s="14">
        <f t="shared" si="0"/>
        <v>0</v>
      </c>
    </row>
    <row r="8" spans="1:7" ht="30" customHeight="1" x14ac:dyDescent="0.25">
      <c r="A8" s="5" t="s">
        <v>14</v>
      </c>
      <c r="B8" s="2" t="s">
        <v>48</v>
      </c>
      <c r="C8" s="2" t="s">
        <v>11</v>
      </c>
      <c r="D8" s="2"/>
      <c r="E8" s="13"/>
      <c r="F8" s="13">
        <v>2</v>
      </c>
      <c r="G8" s="14">
        <f t="shared" si="0"/>
        <v>0</v>
      </c>
    </row>
    <row r="9" spans="1:7" ht="30" customHeight="1" thickBot="1" x14ac:dyDescent="0.3">
      <c r="A9" s="7" t="s">
        <v>15</v>
      </c>
      <c r="B9" s="8" t="s">
        <v>49</v>
      </c>
      <c r="C9" s="8" t="s">
        <v>50</v>
      </c>
      <c r="D9" s="8"/>
      <c r="E9" s="15"/>
      <c r="F9" s="15">
        <v>2</v>
      </c>
      <c r="G9" s="16">
        <f t="shared" si="0"/>
        <v>0</v>
      </c>
    </row>
    <row r="10" spans="1:7" ht="22.5" customHeight="1" x14ac:dyDescent="0.25">
      <c r="A10" s="34" t="s">
        <v>51</v>
      </c>
      <c r="B10" s="34"/>
      <c r="C10" s="34"/>
      <c r="D10" s="34"/>
      <c r="E10" s="34"/>
      <c r="F10" s="34"/>
      <c r="G10" s="34"/>
    </row>
    <row r="12" spans="1:7" ht="22.5" customHeight="1" x14ac:dyDescent="0.25">
      <c r="C12" s="39" t="s">
        <v>52</v>
      </c>
      <c r="D12" s="39"/>
      <c r="E12" s="39"/>
      <c r="F12" s="39"/>
      <c r="G12" s="30">
        <f>SUM(G4:G9)</f>
        <v>0</v>
      </c>
    </row>
    <row r="16" spans="1:7" ht="22.5" customHeight="1" x14ac:dyDescent="0.2">
      <c r="A16" s="36" t="s">
        <v>53</v>
      </c>
      <c r="B16" s="36"/>
      <c r="C16" s="36"/>
      <c r="D16" s="36"/>
      <c r="E16" s="36"/>
      <c r="F16" s="36"/>
      <c r="G16" s="36"/>
    </row>
    <row r="17" spans="1:7" ht="22.5" customHeight="1" x14ac:dyDescent="0.25">
      <c r="A17" s="33" t="s">
        <v>35</v>
      </c>
      <c r="B17" s="33"/>
      <c r="C17" s="33"/>
      <c r="D17" s="33"/>
      <c r="E17" s="33"/>
      <c r="F17" s="33"/>
      <c r="G17" s="33"/>
    </row>
  </sheetData>
  <mergeCells count="11">
    <mergeCell ref="A1:G1"/>
    <mergeCell ref="A10:G10"/>
    <mergeCell ref="G2:G3"/>
    <mergeCell ref="A16:G16"/>
    <mergeCell ref="A17:G17"/>
    <mergeCell ref="C12:F12"/>
    <mergeCell ref="F2:F3"/>
    <mergeCell ref="D2:E2"/>
    <mergeCell ref="A2:A3"/>
    <mergeCell ref="B2:B3"/>
    <mergeCell ref="C2:C3"/>
  </mergeCells>
  <pageMargins left="0.78740157480314965" right="0.78740157480314965" top="1.3779527559055118" bottom="0.98425196850393704" header="0.70866141732283472" footer="0.70866141732283472"/>
  <pageSetup paperSize="9" scale="93" orientation="portrait" r:id="rId1"/>
  <headerFooter>
    <oddHeader>&amp;L&amp;"Arial,Normalny"&amp;8CRZ: NP/ORLEN/25/0586/OS/EU „Remont i wzorcowanie gazomierzy dla Orlen SA Oddział PGNiG w Sanoku na lata 2025-2026
Część II: Wzorcowanie gazomierzy turbinowych gazem ziemnym przy ciśnieniu zbliżonym do ciśnienia pracy.”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9E88A9AD6B0A4EB8282040E624695E" ma:contentTypeVersion="4" ma:contentTypeDescription="Utwórz nowy dokument." ma:contentTypeScope="" ma:versionID="c049b4c55d200298c3b8c7f6e20021d4">
  <xsd:schema xmlns:xsd="http://www.w3.org/2001/XMLSchema" xmlns:xs="http://www.w3.org/2001/XMLSchema" xmlns:p="http://schemas.microsoft.com/office/2006/metadata/properties" xmlns:ns2="366bcbea-f306-49df-9fee-420df3f21ab2" xmlns:ns3="83cc594e-1913-4543-bb38-8a2f73b7f1c3" targetNamespace="http://schemas.microsoft.com/office/2006/metadata/properties" ma:root="true" ma:fieldsID="5900c8355f374d3a1807f2a5bcdacc78" ns2:_="" ns3:_="">
    <xsd:import namespace="366bcbea-f306-49df-9fee-420df3f21ab2"/>
    <xsd:import namespace="83cc594e-1913-4543-bb38-8a2f73b7f1c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WEInstan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bcbea-f306-49df-9fee-420df3f21a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cc594e-1913-4543-bb38-8a2f73b7f1c3" elementFormDefault="qualified">
    <xsd:import namespace="http://schemas.microsoft.com/office/2006/documentManagement/types"/>
    <xsd:import namespace="http://schemas.microsoft.com/office/infopath/2007/PartnerControls"/>
    <xsd:element name="WEInstance" ma:index="10" nillable="true" ma:displayName="Akceptacja" ma:internalName="WEInstanc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Instance xmlns="83cc594e-1913-4543-bb38-8a2f73b7f1c3" xsi:nil="true"/>
  </documentManagement>
</p:properties>
</file>

<file path=customXml/itemProps1.xml><?xml version="1.0" encoding="utf-8"?>
<ds:datastoreItem xmlns:ds="http://schemas.openxmlformats.org/officeDocument/2006/customXml" ds:itemID="{A19668C4-BE34-4A87-A2F9-9107ED08A0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6bcbea-f306-49df-9fee-420df3f21ab2"/>
    <ds:schemaRef ds:uri="83cc594e-1913-4543-bb38-8a2f73b7f1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406A09-55FB-478A-A181-88278C4660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A288F1-3D55-4EE4-BA5D-87FC71FBA779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366bcbea-f306-49df-9fee-420df3f21ab2"/>
    <ds:schemaRef ds:uri="http://purl.org/dc/elements/1.1/"/>
    <ds:schemaRef ds:uri="http://schemas.microsoft.com/office/2006/metadata/properties"/>
    <ds:schemaRef ds:uri="http://schemas.microsoft.com/office/infopath/2007/PartnerControls"/>
    <ds:schemaRef ds:uri="83cc594e-1913-4543-bb38-8a2f73b7f1c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CZ_I</vt:lpstr>
      <vt:lpstr>CZ_II</vt:lpstr>
      <vt:lpstr>CZ_II!Obszar_wydruku</vt:lpstr>
    </vt:vector>
  </TitlesOfParts>
  <Manager/>
  <Company>PGNiG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Rabiasz Bartosz</dc:creator>
  <cp:keywords/>
  <dc:description/>
  <cp:lastModifiedBy>Prugar-Sabik Barbara</cp:lastModifiedBy>
  <cp:revision/>
  <dcterms:created xsi:type="dcterms:W3CDTF">2022-09-29T10:20:45Z</dcterms:created>
  <dcterms:modified xsi:type="dcterms:W3CDTF">2025-04-24T10:46:28Z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0x010100689E88A9AD6B0A4EB8282040E624695E</vt:lpwstr>
  </property>
</Properties>
</file>