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zchromik\Documents\2026\ZP\ZP TP\1 - WOD-KAN M-T (RB)\DOKUMENTY ZAMÓWIENIA\8_1_i_8_2\"/>
    </mc:Choice>
  </mc:AlternateContent>
  <xr:revisionPtr revIDLastSave="0" documentId="13_ncr:1_{6647CCF5-6140-4A52-A76D-095194821F53}" xr6:coauthVersionLast="47" xr6:coauthVersionMax="47" xr10:uidLastSave="{00000000-0000-0000-0000-000000000000}"/>
  <bookViews>
    <workbookView xWindow="-120" yWindow="-120" windowWidth="28020" windowHeight="164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40" i="1"/>
  <c r="G46" i="1"/>
  <c r="G44" i="1"/>
  <c r="G42" i="1"/>
  <c r="G38" i="1"/>
  <c r="G36" i="1"/>
  <c r="G34" i="1"/>
  <c r="G32" i="1"/>
  <c r="G30" i="1"/>
  <c r="G28" i="1"/>
  <c r="G26" i="1"/>
  <c r="G24" i="1"/>
  <c r="G6" i="1"/>
  <c r="G8" i="1"/>
  <c r="G10" i="1"/>
  <c r="G12" i="1"/>
  <c r="G14" i="1"/>
  <c r="G16" i="1"/>
  <c r="G18" i="1"/>
  <c r="G22" i="1"/>
  <c r="G48" i="1" l="1"/>
</calcChain>
</file>

<file path=xl/sharedStrings.xml><?xml version="1.0" encoding="utf-8"?>
<sst xmlns="http://schemas.openxmlformats.org/spreadsheetml/2006/main" count="75" uniqueCount="62">
  <si>
    <t>Lp.</t>
  </si>
  <si>
    <t>Opis</t>
  </si>
  <si>
    <t>w zł</t>
  </si>
  <si>
    <t xml:space="preserve">Cena jedn. netto </t>
  </si>
  <si>
    <t>Razem wartość brutto w zł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</si>
  <si>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</si>
  <si>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</si>
  <si>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</si>
  <si>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</si>
  <si>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</si>
  <si>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</si>
  <si>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</si>
  <si>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</si>
  <si>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Ilość </t>
  </si>
  <si>
    <t>Odtworzenie przebiegu sieci, wyznaczenie punktów głównych trasy i wznowienie punktów istniejących osnowy geodezyjnej /wraz z inwentaryzacją powykonawczą/</t>
  </si>
  <si>
    <t>jednostka</t>
  </si>
  <si>
    <t>VAT</t>
  </si>
  <si>
    <t>%</t>
  </si>
  <si>
    <t>(kol. 5 x kol. 6 )</t>
  </si>
  <si>
    <t>km</t>
  </si>
  <si>
    <t>15.</t>
  </si>
  <si>
    <t>16.</t>
  </si>
  <si>
    <t>17.</t>
  </si>
  <si>
    <t>18.</t>
  </si>
  <si>
    <t>19.</t>
  </si>
  <si>
    <t>20.</t>
  </si>
  <si>
    <t>Roboty ziemne i rozbiórkowe wykonywane koparkami podsiębiernymi z transportem urobku samochodami samowyładowczymi do 5 t na odległość 1 km. Wraz z zabezpieczeniem wykopów i ich odwodnieniem. Przyjęto do 80% robót ziemnych wykonywanych mechanicznie</t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</si>
  <si>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</si>
  <si>
    <t>Wykopy z załadunkiem ręcznym i transportem samochodami samowyładowczymi do 5 t na odległość 1 km. Wraz z zabezpieczeniem wykopów i ich odwodnieniem. Przyjęto do 20% robót ziemnych wykonywanych ręcznie.</t>
  </si>
  <si>
    <t>Załadunek urobku, transport ponad 1km samochodami samowyładowczymi wraz z opłatą za składowanie na składowisku i utylizację. Odległość ustala wykonawca.</t>
  </si>
  <si>
    <t>Ułożenie rur osłonowych typu AROT (lub równoważnych) o śr.do 110 mm</t>
  </si>
  <si>
    <t>m</t>
  </si>
  <si>
    <t>Podłoża pod kanały i obiekty z materiałów sypkich o grubości warstwy do 10 cm</t>
  </si>
  <si>
    <t xml:space="preserve">Obsypka rurociągów oraz zasypka wykopu z materiałów sypkich o grubości warstwy do 30 cm.
Przyjęto 100% gruntów do wymiany.
</t>
  </si>
  <si>
    <t>Wykonanie budowli i elementów betonowych drobnowymiarowych o objętości do 1,5 m3</t>
  </si>
  <si>
    <r>
      <t>m</t>
    </r>
    <r>
      <rPr>
        <vertAlign val="superscript"/>
        <sz val="8"/>
        <color theme="1"/>
        <rFont val="Arial"/>
        <family val="2"/>
        <charset val="238"/>
      </rPr>
      <t>2</t>
    </r>
  </si>
  <si>
    <t>złącz.</t>
  </si>
  <si>
    <t>szt.</t>
  </si>
  <si>
    <t>kpl.</t>
  </si>
  <si>
    <t>Oznakowanie trasy rurociągu ułożonego w ziemi taśmą z tworzywa sztucznego</t>
  </si>
  <si>
    <t>Oznakowanie armatury rurociągu na słupku stalowym</t>
  </si>
  <si>
    <t xml:space="preserve">Dwukrotne płukanie sieci wodociągowej o śr.nominalnej do 150 mm 
</t>
  </si>
  <si>
    <t>odc. 200m</t>
  </si>
  <si>
    <t>Dezynfekcja rurociągów sieci wodociągowych o śr.nominalnej do 150 mm</t>
  </si>
  <si>
    <t>Próba wodna szczelności sieci wodociągowych z rur PEHD o śr. do 160 mm</t>
  </si>
  <si>
    <t>Montaż kształtek systemowych PVC-U SN8 do DN200</t>
  </si>
  <si>
    <t>Nawierzchnia  z kruszywa łamanego (granitowego lub bazaltowego) stab. mechanicznie - warstwa o grubości po zagęszczeniu 30 cm (nawierzchnie gruntowe - odtworzenia w pasie drogowym)</t>
  </si>
  <si>
    <t>SUMA</t>
  </si>
  <si>
    <t>Sieci wodociągowe - połączenie rur polietylenowych ciśnieniowych PE, PEHD za pomocą kształtek elektrooporowych o śr. zewn. do 63 mm</t>
  </si>
  <si>
    <t xml:space="preserve">Włączenie projektowanych przyłączy wodociągowych w przyłącza istniejące (lub w przypadku ich braku zaślepienie kształtką elektrooporową)
mm
</t>
  </si>
  <si>
    <t xml:space="preserve">Rurociągi kanalizacji grawitacyjnej z rur i kształtek PVC-U SN8 Dn160
</t>
  </si>
  <si>
    <t>Studzienki kanalizacyjne systemowe o śr. 315mm (kinety zbiorcze) - zamknięcie rurą teleskopową z włazem żeliwnym kl. min. C250</t>
  </si>
  <si>
    <t>Włączenie projektowanych przyłączy kanalizacji sanitarnej do przyłączy istniejących (w przypadku ich braku rurociąg zaślepić kształtką systemową)</t>
  </si>
  <si>
    <t>10.</t>
  </si>
  <si>
    <t>11.</t>
  </si>
  <si>
    <t>12.</t>
  </si>
  <si>
    <t>13.</t>
  </si>
  <si>
    <t>14.</t>
  </si>
  <si>
    <t>1.</t>
  </si>
  <si>
    <t xml:space="preserve">Sieci wodociągowe - montaż rurociągów z rur polietylenowych (PE, PEHD) o śr.zewnętrznej do 63mm
</t>
  </si>
  <si>
    <t>21.</t>
  </si>
  <si>
    <t xml:space="preserve">ZAŁĄCZNIK NR 8.2 do postępowania ZR.271.3.2026 - ZAMÓWIENIE OPCYJNE
WYKAZ CENOWY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</si>
</sst>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scheme val="minor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6C3FF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4" xfId="0" applyFill="1" applyBorder="1"/>
    <xf numFmtId="0" fontId="3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0" fontId="0" fillId="3" borderId="6" xfId="0" applyFill="1" applyBorder="1" applyAlignment="1">
      <alignment horizontal="center" wrapText="1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9"/>
  <sheetViews>
    <sheetView tabSelected="1" workbookViewId="0">
      <selection activeCell="A2" sqref="A2:G2"/>
    </sheetView>
  </sheetViews>
  <sheetFormatPr defaultRowHeight="15" x14ac:dyDescent="0.25"/>
  <cols>
    <col min="2" max="2" width="17.5703125" customWidth="1"/>
    <col min="3" max="3" width="11.28515625" customWidth="1"/>
    <col min="7" max="7" width="10.7109375" customWidth="1"/>
  </cols>
  <sheetData>
    <row r="1" spans="1:7" ht="15.75" thickBot="1" x14ac:dyDescent="0.3"/>
    <row r="2" spans="1:7" ht="15.75" thickBot="1" x14ac:dyDescent="0.3">
      <c r="A2" s="16" t="s">
        <v>61</v>
      </c>
      <c r="B2" s="17"/>
      <c r="C2" s="17"/>
      <c r="D2" s="17"/>
      <c r="E2" s="17"/>
      <c r="F2" s="17"/>
      <c r="G2" s="18"/>
    </row>
    <row r="3" spans="1:7" ht="38.25" x14ac:dyDescent="0.25">
      <c r="A3" s="22" t="s">
        <v>0</v>
      </c>
      <c r="B3" s="24" t="s">
        <v>1</v>
      </c>
      <c r="C3" s="24" t="s">
        <v>15</v>
      </c>
      <c r="D3" s="24" t="s">
        <v>13</v>
      </c>
      <c r="E3" s="6" t="s">
        <v>3</v>
      </c>
      <c r="F3" s="6" t="s">
        <v>16</v>
      </c>
      <c r="G3" s="6" t="s">
        <v>4</v>
      </c>
    </row>
    <row r="4" spans="1:7" ht="26.25" thickBot="1" x14ac:dyDescent="0.3">
      <c r="A4" s="23"/>
      <c r="B4" s="25"/>
      <c r="C4" s="25"/>
      <c r="D4" s="25"/>
      <c r="E4" s="4" t="s">
        <v>2</v>
      </c>
      <c r="F4" s="3" t="s">
        <v>17</v>
      </c>
      <c r="G4" s="3" t="s">
        <v>18</v>
      </c>
    </row>
    <row r="5" spans="1:7" ht="15.75" thickBot="1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1">
        <v>6</v>
      </c>
      <c r="G5" s="1">
        <v>7</v>
      </c>
    </row>
    <row r="6" spans="1:7" ht="82.5" customHeight="1" x14ac:dyDescent="0.25">
      <c r="A6" s="10" t="s">
        <v>58</v>
      </c>
      <c r="B6" s="12" t="s">
        <v>14</v>
      </c>
      <c r="C6" s="12" t="s">
        <v>19</v>
      </c>
      <c r="D6" s="12">
        <v>0.79600000000000004</v>
      </c>
      <c r="E6" s="12"/>
      <c r="F6" s="14">
        <v>0</v>
      </c>
      <c r="G6" s="8">
        <f t="shared" ref="G6" si="0">D6*E6*F6</f>
        <v>0</v>
      </c>
    </row>
    <row r="7" spans="1:7" ht="15.75" thickBot="1" x14ac:dyDescent="0.3">
      <c r="A7" s="11"/>
      <c r="B7" s="13"/>
      <c r="C7" s="13"/>
      <c r="D7" s="13"/>
      <c r="E7" s="13"/>
      <c r="F7" s="15"/>
      <c r="G7" s="9"/>
    </row>
    <row r="8" spans="1:7" ht="99" customHeight="1" x14ac:dyDescent="0.25">
      <c r="A8" s="10" t="s">
        <v>5</v>
      </c>
      <c r="B8" s="12" t="s">
        <v>26</v>
      </c>
      <c r="C8" s="12" t="s">
        <v>27</v>
      </c>
      <c r="D8" s="12">
        <v>1244</v>
      </c>
      <c r="E8" s="12"/>
      <c r="F8" s="14">
        <v>0</v>
      </c>
      <c r="G8" s="8">
        <f t="shared" ref="G8" si="1">D8*E8*F8</f>
        <v>0</v>
      </c>
    </row>
    <row r="9" spans="1:7" ht="75.75" customHeight="1" thickBot="1" x14ac:dyDescent="0.3">
      <c r="A9" s="11"/>
      <c r="B9" s="13"/>
      <c r="C9" s="13"/>
      <c r="D9" s="13"/>
      <c r="E9" s="13"/>
      <c r="F9" s="15"/>
      <c r="G9" s="9"/>
    </row>
    <row r="10" spans="1:7" ht="10.5" customHeight="1" x14ac:dyDescent="0.25">
      <c r="A10" s="10" t="s">
        <v>6</v>
      </c>
      <c r="B10" s="12" t="s">
        <v>28</v>
      </c>
      <c r="C10" s="12" t="s">
        <v>27</v>
      </c>
      <c r="D10" s="12">
        <v>311</v>
      </c>
      <c r="E10" s="12"/>
      <c r="F10" s="14">
        <v>0</v>
      </c>
      <c r="G10" s="8">
        <f t="shared" ref="G10" si="2">D10*E10*F10</f>
        <v>0</v>
      </c>
    </row>
    <row r="11" spans="1:7" ht="153.75" customHeight="1" thickBot="1" x14ac:dyDescent="0.3">
      <c r="A11" s="11"/>
      <c r="B11" s="13"/>
      <c r="C11" s="13"/>
      <c r="D11" s="13"/>
      <c r="E11" s="13"/>
      <c r="F11" s="15"/>
      <c r="G11" s="9"/>
    </row>
    <row r="12" spans="1:7" ht="80.25" customHeight="1" x14ac:dyDescent="0.25">
      <c r="A12" s="10" t="s">
        <v>7</v>
      </c>
      <c r="B12" s="12" t="s">
        <v>29</v>
      </c>
      <c r="C12" s="12" t="s">
        <v>27</v>
      </c>
      <c r="D12" s="12">
        <v>1555</v>
      </c>
      <c r="E12" s="12"/>
      <c r="F12" s="14">
        <v>0</v>
      </c>
      <c r="G12" s="8">
        <f t="shared" ref="G12" si="3">D12*E12*F12</f>
        <v>0</v>
      </c>
    </row>
    <row r="13" spans="1:7" ht="29.25" customHeight="1" thickBot="1" x14ac:dyDescent="0.3">
      <c r="A13" s="11"/>
      <c r="B13" s="13"/>
      <c r="C13" s="13"/>
      <c r="D13" s="13"/>
      <c r="E13" s="13"/>
      <c r="F13" s="15"/>
      <c r="G13" s="9"/>
    </row>
    <row r="14" spans="1:7" ht="36.75" customHeight="1" x14ac:dyDescent="0.25">
      <c r="A14" s="10" t="s">
        <v>8</v>
      </c>
      <c r="B14" s="12" t="s">
        <v>30</v>
      </c>
      <c r="C14" s="12" t="s">
        <v>31</v>
      </c>
      <c r="D14" s="12">
        <v>100</v>
      </c>
      <c r="E14" s="12"/>
      <c r="F14" s="14">
        <v>0</v>
      </c>
      <c r="G14" s="8">
        <f t="shared" ref="G14" si="4">D14*E14*F14</f>
        <v>0</v>
      </c>
    </row>
    <row r="15" spans="1:7" ht="26.25" customHeight="1" thickBot="1" x14ac:dyDescent="0.3">
      <c r="A15" s="11"/>
      <c r="B15" s="13"/>
      <c r="C15" s="13"/>
      <c r="D15" s="13"/>
      <c r="E15" s="13"/>
      <c r="F15" s="15"/>
      <c r="G15" s="9"/>
    </row>
    <row r="16" spans="1:7" ht="32.25" customHeight="1" x14ac:dyDescent="0.25">
      <c r="A16" s="10" t="s">
        <v>9</v>
      </c>
      <c r="B16" s="12" t="s">
        <v>32</v>
      </c>
      <c r="C16" s="12" t="s">
        <v>27</v>
      </c>
      <c r="D16" s="12">
        <v>115</v>
      </c>
      <c r="E16" s="12"/>
      <c r="F16" s="14">
        <v>0</v>
      </c>
      <c r="G16" s="8">
        <f t="shared" ref="G16" si="5">D16*E16*F16</f>
        <v>0</v>
      </c>
    </row>
    <row r="17" spans="1:7" ht="15.75" thickBot="1" x14ac:dyDescent="0.3">
      <c r="A17" s="11"/>
      <c r="B17" s="13"/>
      <c r="C17" s="13"/>
      <c r="D17" s="13"/>
      <c r="E17" s="13"/>
      <c r="F17" s="15"/>
      <c r="G17" s="9"/>
    </row>
    <row r="18" spans="1:7" ht="79.5" customHeight="1" x14ac:dyDescent="0.25">
      <c r="A18" s="10" t="s">
        <v>10</v>
      </c>
      <c r="B18" s="12" t="s">
        <v>33</v>
      </c>
      <c r="C18" s="12" t="s">
        <v>27</v>
      </c>
      <c r="D18" s="12">
        <v>1041.75</v>
      </c>
      <c r="E18" s="12"/>
      <c r="F18" s="14">
        <v>0</v>
      </c>
      <c r="G18" s="8">
        <f t="shared" ref="G18:G20" si="6">D18*E18*F18</f>
        <v>0</v>
      </c>
    </row>
    <row r="19" spans="1:7" ht="15.75" thickBot="1" x14ac:dyDescent="0.3">
      <c r="A19" s="11"/>
      <c r="B19" s="13"/>
      <c r="C19" s="13"/>
      <c r="D19" s="13"/>
      <c r="E19" s="13"/>
      <c r="F19" s="15"/>
      <c r="G19" s="9"/>
    </row>
    <row r="20" spans="1:7" ht="72" customHeight="1" x14ac:dyDescent="0.25">
      <c r="A20" s="10" t="s">
        <v>11</v>
      </c>
      <c r="B20" s="7" t="s">
        <v>59</v>
      </c>
      <c r="C20" s="7" t="s">
        <v>31</v>
      </c>
      <c r="D20" s="7">
        <v>469</v>
      </c>
      <c r="E20" s="7"/>
      <c r="F20" s="14">
        <v>0</v>
      </c>
      <c r="G20" s="8">
        <f t="shared" si="6"/>
        <v>0</v>
      </c>
    </row>
    <row r="21" spans="1:7" ht="12.75" customHeight="1" thickBot="1" x14ac:dyDescent="0.3">
      <c r="A21" s="11"/>
      <c r="B21" s="7"/>
      <c r="C21" s="7"/>
      <c r="D21" s="7"/>
      <c r="E21" s="7"/>
      <c r="F21" s="15"/>
      <c r="G21" s="9"/>
    </row>
    <row r="22" spans="1:7" ht="52.5" customHeight="1" x14ac:dyDescent="0.25">
      <c r="A22" s="10" t="s">
        <v>12</v>
      </c>
      <c r="B22" s="12" t="s">
        <v>34</v>
      </c>
      <c r="C22" s="12" t="s">
        <v>27</v>
      </c>
      <c r="D22" s="12">
        <v>2.5</v>
      </c>
      <c r="E22" s="12"/>
      <c r="F22" s="14">
        <v>0</v>
      </c>
      <c r="G22" s="8">
        <f t="shared" ref="G22" si="7">D22*E22*F22</f>
        <v>0</v>
      </c>
    </row>
    <row r="23" spans="1:7" ht="39" customHeight="1" thickBot="1" x14ac:dyDescent="0.3">
      <c r="A23" s="11"/>
      <c r="B23" s="13"/>
      <c r="C23" s="13"/>
      <c r="D23" s="13"/>
      <c r="E23" s="13"/>
      <c r="F23" s="15"/>
      <c r="G23" s="9"/>
    </row>
    <row r="24" spans="1:7" ht="82.5" customHeight="1" x14ac:dyDescent="0.25">
      <c r="A24" s="10" t="s">
        <v>53</v>
      </c>
      <c r="B24" s="12" t="s">
        <v>48</v>
      </c>
      <c r="C24" s="12" t="s">
        <v>36</v>
      </c>
      <c r="D24" s="12">
        <v>140</v>
      </c>
      <c r="E24" s="12"/>
      <c r="F24" s="14">
        <v>0</v>
      </c>
      <c r="G24" s="8">
        <f t="shared" ref="G24" si="8">D24*E24*F24</f>
        <v>0</v>
      </c>
    </row>
    <row r="25" spans="1:7" ht="43.5" customHeight="1" thickBot="1" x14ac:dyDescent="0.3">
      <c r="A25" s="11"/>
      <c r="B25" s="13"/>
      <c r="C25" s="13"/>
      <c r="D25" s="13"/>
      <c r="E25" s="13"/>
      <c r="F25" s="15"/>
      <c r="G25" s="9"/>
    </row>
    <row r="26" spans="1:7" ht="57.75" customHeight="1" x14ac:dyDescent="0.25">
      <c r="A26" s="10" t="s">
        <v>54</v>
      </c>
      <c r="B26" s="12" t="s">
        <v>49</v>
      </c>
      <c r="C26" s="12" t="s">
        <v>38</v>
      </c>
      <c r="D26" s="12">
        <v>70</v>
      </c>
      <c r="E26" s="12"/>
      <c r="F26" s="14">
        <v>0</v>
      </c>
      <c r="G26" s="8">
        <f t="shared" ref="G26" si="9">D26*E26*F26</f>
        <v>0</v>
      </c>
    </row>
    <row r="27" spans="1:7" ht="18" customHeight="1" thickBot="1" x14ac:dyDescent="0.3">
      <c r="A27" s="11"/>
      <c r="B27" s="13"/>
      <c r="C27" s="13"/>
      <c r="D27" s="13"/>
      <c r="E27" s="13"/>
      <c r="F27" s="15"/>
      <c r="G27" s="9"/>
    </row>
    <row r="28" spans="1:7" ht="43.5" customHeight="1" x14ac:dyDescent="0.25">
      <c r="A28" s="10" t="s">
        <v>55</v>
      </c>
      <c r="B28" s="12" t="s">
        <v>39</v>
      </c>
      <c r="C28" s="12" t="s">
        <v>31</v>
      </c>
      <c r="D28" s="12">
        <v>469</v>
      </c>
      <c r="E28" s="12"/>
      <c r="F28" s="14">
        <v>0</v>
      </c>
      <c r="G28" s="8">
        <f t="shared" ref="G28" si="10">D28*E28*F28</f>
        <v>0</v>
      </c>
    </row>
    <row r="29" spans="1:7" ht="13.5" customHeight="1" thickBot="1" x14ac:dyDescent="0.3">
      <c r="A29" s="11"/>
      <c r="B29" s="13"/>
      <c r="C29" s="13"/>
      <c r="D29" s="13"/>
      <c r="E29" s="13"/>
      <c r="F29" s="15"/>
      <c r="G29" s="9"/>
    </row>
    <row r="30" spans="1:7" ht="48.75" customHeight="1" x14ac:dyDescent="0.25">
      <c r="A30" s="10" t="s">
        <v>56</v>
      </c>
      <c r="B30" s="12" t="s">
        <v>40</v>
      </c>
      <c r="C30" s="12" t="s">
        <v>38</v>
      </c>
      <c r="D30" s="12">
        <v>70</v>
      </c>
      <c r="E30" s="12"/>
      <c r="F30" s="14">
        <v>0</v>
      </c>
      <c r="G30" s="8">
        <f t="shared" ref="G30" si="11">D30*E30*F30</f>
        <v>0</v>
      </c>
    </row>
    <row r="31" spans="1:7" ht="6.75" customHeight="1" thickBot="1" x14ac:dyDescent="0.3">
      <c r="A31" s="11"/>
      <c r="B31" s="13"/>
      <c r="C31" s="13"/>
      <c r="D31" s="13"/>
      <c r="E31" s="13"/>
      <c r="F31" s="15"/>
      <c r="G31" s="9"/>
    </row>
    <row r="32" spans="1:7" ht="39.75" customHeight="1" x14ac:dyDescent="0.25">
      <c r="A32" s="10" t="s">
        <v>57</v>
      </c>
      <c r="B32" s="12" t="s">
        <v>41</v>
      </c>
      <c r="C32" s="12" t="s">
        <v>42</v>
      </c>
      <c r="D32" s="12">
        <v>2.3450000000000002</v>
      </c>
      <c r="E32" s="12"/>
      <c r="F32" s="14">
        <v>0</v>
      </c>
      <c r="G32" s="8">
        <f t="shared" ref="G32" si="12">D32*E32*F32</f>
        <v>0</v>
      </c>
    </row>
    <row r="33" spans="1:7" ht="42" customHeight="1" thickBot="1" x14ac:dyDescent="0.3">
      <c r="A33" s="11"/>
      <c r="B33" s="13"/>
      <c r="C33" s="13"/>
      <c r="D33" s="13"/>
      <c r="E33" s="13"/>
      <c r="F33" s="15"/>
      <c r="G33" s="9"/>
    </row>
    <row r="34" spans="1:7" ht="53.25" customHeight="1" x14ac:dyDescent="0.25">
      <c r="A34" s="10" t="s">
        <v>20</v>
      </c>
      <c r="B34" s="12" t="s">
        <v>44</v>
      </c>
      <c r="C34" s="12" t="s">
        <v>42</v>
      </c>
      <c r="D34" s="12">
        <v>2.3450000000000002</v>
      </c>
      <c r="E34" s="12"/>
      <c r="F34" s="14">
        <v>0</v>
      </c>
      <c r="G34" s="8">
        <f t="shared" ref="G34" si="13">D34*E34*F34</f>
        <v>0</v>
      </c>
    </row>
    <row r="35" spans="1:7" ht="16.5" customHeight="1" thickBot="1" x14ac:dyDescent="0.3">
      <c r="A35" s="11"/>
      <c r="B35" s="13"/>
      <c r="C35" s="13"/>
      <c r="D35" s="13"/>
      <c r="E35" s="13"/>
      <c r="F35" s="15"/>
      <c r="G35" s="9"/>
    </row>
    <row r="36" spans="1:7" ht="33.75" customHeight="1" x14ac:dyDescent="0.25">
      <c r="A36" s="10" t="s">
        <v>21</v>
      </c>
      <c r="B36" s="12" t="s">
        <v>43</v>
      </c>
      <c r="C36" s="12" t="s">
        <v>42</v>
      </c>
      <c r="D36" s="12">
        <v>2.3450000000000002</v>
      </c>
      <c r="E36" s="12"/>
      <c r="F36" s="14">
        <v>0</v>
      </c>
      <c r="G36" s="8">
        <f t="shared" ref="G36" si="14">D36*E36*F36</f>
        <v>0</v>
      </c>
    </row>
    <row r="37" spans="1:7" ht="26.25" customHeight="1" thickBot="1" x14ac:dyDescent="0.3">
      <c r="A37" s="11"/>
      <c r="B37" s="13"/>
      <c r="C37" s="13"/>
      <c r="D37" s="13"/>
      <c r="E37" s="13"/>
      <c r="F37" s="15"/>
      <c r="G37" s="9"/>
    </row>
    <row r="38" spans="1:7" ht="33" customHeight="1" x14ac:dyDescent="0.25">
      <c r="A38" s="10" t="s">
        <v>22</v>
      </c>
      <c r="B38" s="12" t="s">
        <v>50</v>
      </c>
      <c r="C38" s="12" t="s">
        <v>31</v>
      </c>
      <c r="D38" s="12">
        <v>313</v>
      </c>
      <c r="E38" s="12"/>
      <c r="F38" s="14">
        <v>0</v>
      </c>
      <c r="G38" s="8">
        <f t="shared" ref="G38" si="15">D38*E38*F38</f>
        <v>0</v>
      </c>
    </row>
    <row r="39" spans="1:7" ht="36.75" customHeight="1" thickBot="1" x14ac:dyDescent="0.3">
      <c r="A39" s="11"/>
      <c r="B39" s="13"/>
      <c r="C39" s="13"/>
      <c r="D39" s="13"/>
      <c r="E39" s="13"/>
      <c r="F39" s="15"/>
      <c r="G39" s="9"/>
    </row>
    <row r="40" spans="1:7" ht="85.5" customHeight="1" x14ac:dyDescent="0.25">
      <c r="A40" s="10" t="s">
        <v>23</v>
      </c>
      <c r="B40" s="12" t="s">
        <v>51</v>
      </c>
      <c r="C40" s="12" t="s">
        <v>37</v>
      </c>
      <c r="D40" s="12">
        <v>29</v>
      </c>
      <c r="E40" s="12"/>
      <c r="F40" s="14">
        <v>0</v>
      </c>
      <c r="G40" s="8">
        <f t="shared" ref="G40" si="16">D40*E40*F40</f>
        <v>0</v>
      </c>
    </row>
    <row r="41" spans="1:7" ht="5.25" customHeight="1" thickBot="1" x14ac:dyDescent="0.3">
      <c r="A41" s="11"/>
      <c r="B41" s="13"/>
      <c r="C41" s="13"/>
      <c r="D41" s="13"/>
      <c r="E41" s="13"/>
      <c r="F41" s="15"/>
      <c r="G41" s="9"/>
    </row>
    <row r="42" spans="1:7" ht="29.25" customHeight="1" x14ac:dyDescent="0.25">
      <c r="A42" s="10" t="s">
        <v>24</v>
      </c>
      <c r="B42" s="12" t="s">
        <v>45</v>
      </c>
      <c r="C42" s="12" t="s">
        <v>37</v>
      </c>
      <c r="D42" s="12">
        <v>173</v>
      </c>
      <c r="E42" s="12"/>
      <c r="F42" s="14">
        <v>0</v>
      </c>
      <c r="G42" s="8">
        <f t="shared" ref="G42" si="17">D42*E42*F42</f>
        <v>0</v>
      </c>
    </row>
    <row r="43" spans="1:7" ht="62.25" customHeight="1" thickBot="1" x14ac:dyDescent="0.3">
      <c r="A43" s="11"/>
      <c r="B43" s="13"/>
      <c r="C43" s="13"/>
      <c r="D43" s="13"/>
      <c r="E43" s="13"/>
      <c r="F43" s="15"/>
      <c r="G43" s="9"/>
    </row>
    <row r="44" spans="1:7" ht="32.25" customHeight="1" x14ac:dyDescent="0.25">
      <c r="A44" s="10" t="s">
        <v>25</v>
      </c>
      <c r="B44" s="12" t="s">
        <v>52</v>
      </c>
      <c r="C44" s="12" t="s">
        <v>38</v>
      </c>
      <c r="D44" s="12">
        <v>57</v>
      </c>
      <c r="E44" s="12"/>
      <c r="F44" s="14">
        <v>0</v>
      </c>
      <c r="G44" s="8">
        <f t="shared" ref="G44" si="18">D44*E44*F44</f>
        <v>0</v>
      </c>
    </row>
    <row r="45" spans="1:7" ht="104.25" customHeight="1" thickBot="1" x14ac:dyDescent="0.3">
      <c r="A45" s="11"/>
      <c r="B45" s="13"/>
      <c r="C45" s="13"/>
      <c r="D45" s="13"/>
      <c r="E45" s="13"/>
      <c r="F45" s="15"/>
      <c r="G45" s="9"/>
    </row>
    <row r="46" spans="1:7" ht="32.25" customHeight="1" x14ac:dyDescent="0.25">
      <c r="A46" s="10" t="s">
        <v>60</v>
      </c>
      <c r="B46" s="12" t="s">
        <v>46</v>
      </c>
      <c r="C46" s="12" t="s">
        <v>35</v>
      </c>
      <c r="D46" s="12">
        <v>1327.5</v>
      </c>
      <c r="E46" s="12"/>
      <c r="F46" s="14">
        <v>0</v>
      </c>
      <c r="G46" s="8">
        <f t="shared" ref="G46" si="19">D46*E46*F46</f>
        <v>0</v>
      </c>
    </row>
    <row r="47" spans="1:7" ht="98.25" customHeight="1" thickBot="1" x14ac:dyDescent="0.3">
      <c r="A47" s="11"/>
      <c r="B47" s="13"/>
      <c r="C47" s="13"/>
      <c r="D47" s="13"/>
      <c r="E47" s="13"/>
      <c r="F47" s="15"/>
      <c r="G47" s="9"/>
    </row>
    <row r="48" spans="1:7" ht="37.5" customHeight="1" thickBot="1" x14ac:dyDescent="0.3">
      <c r="A48" s="19" t="s">
        <v>47</v>
      </c>
      <c r="B48" s="20"/>
      <c r="C48" s="20"/>
      <c r="D48" s="20"/>
      <c r="E48" s="20"/>
      <c r="F48" s="21"/>
      <c r="G48" s="5">
        <f>SUM(G6:G47)</f>
        <v>0</v>
      </c>
    </row>
    <row r="49" ht="24.75" customHeight="1" x14ac:dyDescent="0.25"/>
    <row r="50" ht="21" customHeight="1" x14ac:dyDescent="0.25"/>
    <row r="51" ht="39" customHeight="1" x14ac:dyDescent="0.25"/>
    <row r="52" ht="27.75" customHeight="1" x14ac:dyDescent="0.25"/>
    <row r="53" ht="36.75" customHeight="1" x14ac:dyDescent="0.25"/>
    <row r="54" ht="15" customHeight="1" x14ac:dyDescent="0.25"/>
    <row r="56" ht="70.5" customHeight="1" x14ac:dyDescent="0.25"/>
    <row r="57" ht="82.5" customHeight="1" x14ac:dyDescent="0.25"/>
    <row r="58" ht="30.75" customHeight="1" x14ac:dyDescent="0.25"/>
    <row r="59" ht="29.25" customHeight="1" x14ac:dyDescent="0.25"/>
    <row r="60" ht="33" customHeight="1" x14ac:dyDescent="0.25"/>
    <row r="61" ht="61.5" customHeight="1" x14ac:dyDescent="0.25"/>
    <row r="63" ht="27" customHeight="1" x14ac:dyDescent="0.25"/>
    <row r="65" ht="39" customHeight="1" x14ac:dyDescent="0.25"/>
    <row r="66" ht="28.5" customHeight="1" x14ac:dyDescent="0.25"/>
    <row r="67" ht="63" customHeight="1" x14ac:dyDescent="0.25"/>
    <row r="69" ht="48" customHeight="1" x14ac:dyDescent="0.25"/>
    <row r="71" ht="37.5" customHeight="1" x14ac:dyDescent="0.25"/>
    <row r="72" ht="34.5" customHeight="1" x14ac:dyDescent="0.25"/>
    <row r="73" ht="44.25" customHeight="1" x14ac:dyDescent="0.25"/>
    <row r="76" ht="72.75" customHeight="1" x14ac:dyDescent="0.25"/>
    <row r="77" ht="61.5" customHeight="1" x14ac:dyDescent="0.25"/>
    <row r="78" ht="46.5" customHeight="1" x14ac:dyDescent="0.25"/>
    <row r="79" ht="46.5" customHeight="1" x14ac:dyDescent="0.25"/>
    <row r="80" ht="36" customHeight="1" x14ac:dyDescent="0.25"/>
    <row r="81" ht="44.25" customHeight="1" x14ac:dyDescent="0.25"/>
    <row r="82" ht="44.25" customHeight="1" x14ac:dyDescent="0.25"/>
    <row r="83" ht="44.25" customHeight="1" x14ac:dyDescent="0.25"/>
    <row r="84" ht="34.5" customHeight="1" x14ac:dyDescent="0.25"/>
    <row r="85" ht="40.5" customHeight="1" x14ac:dyDescent="0.25"/>
    <row r="87" ht="35.25" customHeight="1" x14ac:dyDescent="0.25"/>
    <row r="88" ht="35.25" customHeight="1" x14ac:dyDescent="0.25"/>
    <row r="89" ht="35.25" customHeight="1" x14ac:dyDescent="0.25"/>
  </sheetData>
  <mergeCells count="149">
    <mergeCell ref="A2:G2"/>
    <mergeCell ref="A48:F48"/>
    <mergeCell ref="A3:A4"/>
    <mergeCell ref="B3:B4"/>
    <mergeCell ref="C3:C4"/>
    <mergeCell ref="D3:D4"/>
    <mergeCell ref="A8:A9"/>
    <mergeCell ref="B8:B9"/>
    <mergeCell ref="C8:C9"/>
    <mergeCell ref="D8:D9"/>
    <mergeCell ref="E8:E9"/>
    <mergeCell ref="A6:A7"/>
    <mergeCell ref="B6:B7"/>
    <mergeCell ref="C6:C7"/>
    <mergeCell ref="D6:D7"/>
    <mergeCell ref="E6:E7"/>
    <mergeCell ref="F6:F7"/>
    <mergeCell ref="G6:G7"/>
    <mergeCell ref="G10:G11"/>
    <mergeCell ref="A12:A13"/>
    <mergeCell ref="B12:B13"/>
    <mergeCell ref="C12:C13"/>
    <mergeCell ref="D12:D13"/>
    <mergeCell ref="E12:E13"/>
    <mergeCell ref="F12:F13"/>
    <mergeCell ref="G12:G13"/>
    <mergeCell ref="F8:F9"/>
    <mergeCell ref="G8:G9"/>
    <mergeCell ref="A10:A11"/>
    <mergeCell ref="B10:B11"/>
    <mergeCell ref="C10:C11"/>
    <mergeCell ref="D10:D11"/>
    <mergeCell ref="E10:E11"/>
    <mergeCell ref="F10:F11"/>
    <mergeCell ref="G14:G15"/>
    <mergeCell ref="A16:A17"/>
    <mergeCell ref="B16:B17"/>
    <mergeCell ref="C16:C17"/>
    <mergeCell ref="D16:D17"/>
    <mergeCell ref="E16:E17"/>
    <mergeCell ref="F16:F17"/>
    <mergeCell ref="G16:G17"/>
    <mergeCell ref="A14:A15"/>
    <mergeCell ref="B14:B15"/>
    <mergeCell ref="C14:C15"/>
    <mergeCell ref="D14:D15"/>
    <mergeCell ref="E14:E15"/>
    <mergeCell ref="F14:F15"/>
    <mergeCell ref="G18:G19"/>
    <mergeCell ref="A22:A23"/>
    <mergeCell ref="B22:B23"/>
    <mergeCell ref="C22:C23"/>
    <mergeCell ref="D22:D23"/>
    <mergeCell ref="E22:E23"/>
    <mergeCell ref="F22:F23"/>
    <mergeCell ref="G22:G23"/>
    <mergeCell ref="A18:A19"/>
    <mergeCell ref="B18:B19"/>
    <mergeCell ref="C18:C19"/>
    <mergeCell ref="D18:D19"/>
    <mergeCell ref="E18:E19"/>
    <mergeCell ref="F18:F19"/>
    <mergeCell ref="F20:F21"/>
    <mergeCell ref="G20:G21"/>
    <mergeCell ref="A20:A21"/>
    <mergeCell ref="A26:A27"/>
    <mergeCell ref="B26:B27"/>
    <mergeCell ref="C26:C27"/>
    <mergeCell ref="D26:D27"/>
    <mergeCell ref="E26:E27"/>
    <mergeCell ref="F26:F27"/>
    <mergeCell ref="G26:G27"/>
    <mergeCell ref="G24:G25"/>
    <mergeCell ref="A24:A25"/>
    <mergeCell ref="B24:B25"/>
    <mergeCell ref="C24:C25"/>
    <mergeCell ref="D24:D25"/>
    <mergeCell ref="E24:E25"/>
    <mergeCell ref="F24:F25"/>
    <mergeCell ref="G28:G29"/>
    <mergeCell ref="A30:A31"/>
    <mergeCell ref="B30:B31"/>
    <mergeCell ref="C30:C31"/>
    <mergeCell ref="D30:D31"/>
    <mergeCell ref="E30:E31"/>
    <mergeCell ref="F30:F31"/>
    <mergeCell ref="G30:G31"/>
    <mergeCell ref="A28:A29"/>
    <mergeCell ref="B28:B29"/>
    <mergeCell ref="C28:C29"/>
    <mergeCell ref="D28:D29"/>
    <mergeCell ref="E28:E29"/>
    <mergeCell ref="F28:F29"/>
    <mergeCell ref="G32:G33"/>
    <mergeCell ref="A34:A35"/>
    <mergeCell ref="B34:B35"/>
    <mergeCell ref="C34:C35"/>
    <mergeCell ref="D34:D35"/>
    <mergeCell ref="E34:E35"/>
    <mergeCell ref="F34:F35"/>
    <mergeCell ref="G34:G35"/>
    <mergeCell ref="A32:A33"/>
    <mergeCell ref="B32:B33"/>
    <mergeCell ref="C32:C33"/>
    <mergeCell ref="D32:D33"/>
    <mergeCell ref="E32:E33"/>
    <mergeCell ref="F32:F33"/>
    <mergeCell ref="G38:G39"/>
    <mergeCell ref="A38:A39"/>
    <mergeCell ref="B38:B39"/>
    <mergeCell ref="C38:C39"/>
    <mergeCell ref="D38:D39"/>
    <mergeCell ref="E38:E39"/>
    <mergeCell ref="F38:F39"/>
    <mergeCell ref="G36:G37"/>
    <mergeCell ref="A36:A37"/>
    <mergeCell ref="B36:B37"/>
    <mergeCell ref="C36:C37"/>
    <mergeCell ref="D36:D37"/>
    <mergeCell ref="E36:E37"/>
    <mergeCell ref="F36:F37"/>
    <mergeCell ref="G40:G41"/>
    <mergeCell ref="A42:A43"/>
    <mergeCell ref="B42:B43"/>
    <mergeCell ref="C42:C43"/>
    <mergeCell ref="D42:D43"/>
    <mergeCell ref="E42:E43"/>
    <mergeCell ref="F42:F43"/>
    <mergeCell ref="G42:G43"/>
    <mergeCell ref="A40:A41"/>
    <mergeCell ref="B40:B41"/>
    <mergeCell ref="C40:C41"/>
    <mergeCell ref="D40:D41"/>
    <mergeCell ref="E40:E41"/>
    <mergeCell ref="F40:F41"/>
    <mergeCell ref="G46:G47"/>
    <mergeCell ref="A46:A47"/>
    <mergeCell ref="B46:B47"/>
    <mergeCell ref="C46:C47"/>
    <mergeCell ref="D46:D47"/>
    <mergeCell ref="E46:E47"/>
    <mergeCell ref="F46:F47"/>
    <mergeCell ref="A44:A45"/>
    <mergeCell ref="B44:B45"/>
    <mergeCell ref="C44:C45"/>
    <mergeCell ref="D44:D45"/>
    <mergeCell ref="E44:E45"/>
    <mergeCell ref="F44:F45"/>
    <mergeCell ref="G44:G45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Szut</dc:creator>
  <cp:lastModifiedBy>Zbigniew Chromik</cp:lastModifiedBy>
  <cp:lastPrinted>2026-01-22T10:38:04Z</cp:lastPrinted>
  <dcterms:created xsi:type="dcterms:W3CDTF">2015-06-05T18:19:34Z</dcterms:created>
  <dcterms:modified xsi:type="dcterms:W3CDTF">2026-01-26T10:00:20Z</dcterms:modified>
</cp:coreProperties>
</file>