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zchromik\Documents\2026\ZP\ZP TP\1 - WOD-KAN M-T (RB)\DOKUMENTY ZAMÓWIENIA\8_1_i_8_2\"/>
    </mc:Choice>
  </mc:AlternateContent>
  <xr:revisionPtr revIDLastSave="0" documentId="13_ncr:1_{C7D2A306-1368-4336-816C-CA36265299D1}" xr6:coauthVersionLast="47" xr6:coauthVersionMax="47" xr10:uidLastSave="{00000000-0000-0000-0000-000000000000}"/>
  <bookViews>
    <workbookView xWindow="-120" yWindow="-120" windowWidth="28020" windowHeight="164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2" i="1" l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8" i="1"/>
  <c r="G10" i="1"/>
  <c r="G12" i="1"/>
  <c r="G14" i="1"/>
  <c r="G16" i="1"/>
  <c r="G18" i="1"/>
  <c r="G20" i="1"/>
  <c r="G22" i="1"/>
  <c r="G6" i="1"/>
</calcChain>
</file>

<file path=xl/sharedStrings.xml><?xml version="1.0" encoding="utf-8"?>
<sst xmlns="http://schemas.openxmlformats.org/spreadsheetml/2006/main" count="156" uniqueCount="117">
  <si>
    <t>Lp.</t>
  </si>
  <si>
    <t>Opis</t>
  </si>
  <si>
    <t>w zł</t>
  </si>
  <si>
    <t xml:space="preserve">Cena jedn. netto </t>
  </si>
  <si>
    <t>Razem wartość brutto w zł</t>
  </si>
  <si>
    <t>1.</t>
  </si>
  <si>
    <t>Opracowanie dokumentacji projektowej</t>
  </si>
  <si>
    <t>2.</t>
  </si>
  <si>
    <t xml:space="preserve">wycena indywidualna </t>
  </si>
  <si>
    <t>3.</t>
  </si>
  <si>
    <t>4.</t>
  </si>
  <si>
    <t>5.</t>
  </si>
  <si>
    <t>6.</t>
  </si>
  <si>
    <t>7.</t>
  </si>
  <si>
    <t>8.</t>
  </si>
  <si>
    <t>9.</t>
  </si>
  <si>
    <t xml:space="preserve">Ilość </t>
  </si>
  <si>
    <t>Odtworzenie przebiegu sieci, wyznaczenie punktów głównych trasy i wznowienie punktów istniejących osnowy geodezyjnej /wraz z inwentaryzacją powykonawczą/</t>
  </si>
  <si>
    <t>jednostka</t>
  </si>
  <si>
    <t>VAT</t>
  </si>
  <si>
    <t>%</t>
  </si>
  <si>
    <t>(kol. 5 x kol. 6 )</t>
  </si>
  <si>
    <t>km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</si>
  <si>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</si>
  <si>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</si>
  <si>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</si>
  <si>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</si>
  <si>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</si>
  <si>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</si>
  <si>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</si>
  <si>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</si>
  <si>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</si>
  <si>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</si>
  <si>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</si>
  <si>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</si>
  <si>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</si>
  <si>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</si>
  <si>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</si>
  <si>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</si>
  <si>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</si>
  <si>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</si>
  <si>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</si>
  <si>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</si>
  <si>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Roboty ziemne i rozbiórkowe wykonywane koparkami podsiębiernymi z transportem urobku samochodami samowyładowczymi do 5 t na odległość 1 km. Wraz z zabezpieczeniem wykopów i ich odwodnieniem. Przyjęto do 80% robót ziemnych wykonywanych mechanicznie</t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</si>
  <si>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</si>
  <si>
    <t>Wykopy z załadunkiem ręcznym i transportem samochodami samowyładowczymi do 5 t na odległość 1 km. Wraz z zabezpieczeniem wykopów i ich odwodnieniem. Przyjęto do 20% robót ziemnych wykonywanych ręcznie.</t>
  </si>
  <si>
    <t>Załadunek urobku, transport ponad 1km samochodami samowyładowczymi wraz z opłatą za składowanie na składowisku i utylizację. Odległość ustala wykonawca.</t>
  </si>
  <si>
    <t>Ułożenie rur osłonowych typu AROT (lub równoważnych) o śr.do 110 mm</t>
  </si>
  <si>
    <t>m</t>
  </si>
  <si>
    <t>Podłoża pod kanały i obiekty z materiałów sypkich o grubości warstwy do 10 cm</t>
  </si>
  <si>
    <t xml:space="preserve">Obsypka rurociągów oraz zasypka wykopu z materiałów sypkich o grubości warstwy do 30 cm.
Przyjęto 100% gruntów do wymiany.
</t>
  </si>
  <si>
    <t>Wykonanie budowli i elementów betonowych drobnowymiarowych o objętości do 1,5 m3</t>
  </si>
  <si>
    <t>Podbudowa z kruszywa łamanego (granitowego lub bazaltowego) stab. mechanicznie 0/31,5- warstwa dolna o grubości po zagęszczeniu 20 cm (pod studnie DN1000)</t>
  </si>
  <si>
    <r>
      <t>m</t>
    </r>
    <r>
      <rPr>
        <vertAlign val="superscript"/>
        <sz val="8"/>
        <color theme="1"/>
        <rFont val="Arial"/>
        <family val="2"/>
        <charset val="238"/>
      </rPr>
      <t>2</t>
    </r>
  </si>
  <si>
    <t>Podbudowa z betonu min. C12/15 - grubość podbudowy po zagęszczeniu 15 cm (pod studnie DN1000)</t>
  </si>
  <si>
    <t xml:space="preserve">Sieci wodociągowe - montaż rurociągów z rur polietylenowych (PE, PEHD) o śr.zewnętrznej 110
mm
</t>
  </si>
  <si>
    <t xml:space="preserve">Sieci wodociągowe - montaż rurociągów z rur polietylenowych (PE, PEHD) o śr.zewnętrznej 160 mm
</t>
  </si>
  <si>
    <t>Sieci wodociągowe - połączenie rur polietylenowych ciśnieniowych PE, PEHD metodą zgrzewania czołowego o śr. zewn. 160 mm</t>
  </si>
  <si>
    <t>złącz.</t>
  </si>
  <si>
    <t>Sieci wodociągowe - połączenie rur polietylenowych ciśnieniowych PE, PEHD za pomocą kształtek elektrooporowych o śr. zewn. 110 mm - wykopy umocnione</t>
  </si>
  <si>
    <t>Sieci wodociągowe - połączenie rur polietylenowych ciśnieniowych PE, PEHD za pomocą kształtek elektrooporowych o śr. zewn. 160 mm</t>
  </si>
  <si>
    <t xml:space="preserve">Sieci wodociągowe - montaż kształtek ciśnieniowych
PE, PEHD o połączeniach zgrzewano-kołnierzowych
(tuleje kołnierzowe na luźny kołnierz) o śr.zewnętrznej 110mm
</t>
  </si>
  <si>
    <t>szt.</t>
  </si>
  <si>
    <t xml:space="preserve">Sieci wodociągowe - montaż kształtek ciśnieniowych
PE, PEHD o połączeniach zgrzewano-kołnierzowych
(tuleje kołnierzowe na luźny kołnierz) o śr.zewnętrznej 160mm
</t>
  </si>
  <si>
    <t>Sieci wodociągowe - kształtki żeliwne ciśnieniowe kołnierzowe / kielichowo-kołnierzowe o śr. 110 mm</t>
  </si>
  <si>
    <t>Sieci wodociągowe -kształtki żeliwne ciśnieniowe kołnierzowe / kielichowo-kołnierzowe  o śr. 150 mm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</si>
  <si>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</si>
  <si>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</si>
  <si>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</si>
  <si>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</si>
  <si>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</si>
  <si>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</si>
  <si>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</si>
  <si>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</si>
  <si>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</si>
  <si>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Podłączenie instalacji do sieci wodociągowej - opaski do nawiercania (dla przyłączy do śr. 63mm) na istniejących rurociągach o śr. do 160 mm</t>
  </si>
  <si>
    <t xml:space="preserve">Zasuwy typu "E1" kołnierzowe z obudową o śr. 150
mm
</t>
  </si>
  <si>
    <t>kpl.</t>
  </si>
  <si>
    <t>Włączenie projektowanych sieci wodociągowych w sieci istniejące</t>
  </si>
  <si>
    <t>Hydranty pożarowe nadziemne o śr. 80 mm (z podwójnym zamknięciem, z kontrolowanym miejscem łamania)</t>
  </si>
  <si>
    <t>Oznakowanie trasy rurociągu ułożonego w ziemi taśmą z tworzywa sztucznego</t>
  </si>
  <si>
    <t>Oznakowanie armatury rurociągu na słupku stalowym</t>
  </si>
  <si>
    <t xml:space="preserve">Dwukrotne płukanie sieci wodociągowej o śr.nominalnej do 150 mm 
</t>
  </si>
  <si>
    <t>odc. 200m</t>
  </si>
  <si>
    <t>Dezynfekcja rurociągów sieci wodociągowych o śr.nominalnej do 150 mm</t>
  </si>
  <si>
    <t>Zapewnienie ciągłości dostawy wody</t>
  </si>
  <si>
    <t>Próba wodna szczelności sieci wodociągowych z rur PEHD o śr. do 160 mm</t>
  </si>
  <si>
    <t>39.</t>
  </si>
  <si>
    <t>40.</t>
  </si>
  <si>
    <t>41.</t>
  </si>
  <si>
    <t>42.</t>
  </si>
  <si>
    <t>43.</t>
  </si>
  <si>
    <t>44.</t>
  </si>
  <si>
    <t>45.</t>
  </si>
  <si>
    <t>46.</t>
  </si>
  <si>
    <t xml:space="preserve">Rurociągi kanalizacji grawitacyjnej z rur i kształtek PVC-U SN8 Dn160. Króćce włączeniowe o L=0,5m w studnie kanalizacyjne - przyjęto 1szt/1przył.
PRZYŁĄCZY (MOŻLIWOŚĆ WŁĄCZENIA WIĘCEJ
NIŻ 1 PRZYŁĄCZA W STUDNIĘ)
</t>
  </si>
  <si>
    <t xml:space="preserve">Rurociągi kanalizacji grawitacyjnej z rur i kształtek
PVC-U SN8 Dn200.
</t>
  </si>
  <si>
    <t>Studnie z kręgów betonowych i żelbetowych w gotowym wykopie o średnicy 1000 mm i średniej głębokości do 2,5 m</t>
  </si>
  <si>
    <t>Montaż kształtek systemowych PVC-U SN8 do DN200</t>
  </si>
  <si>
    <t>Włączenie projektowanej sieci kanalizacji sanitarnej do sieci istniejącej</t>
  </si>
  <si>
    <t>Montaż systemowych przyłączy siodłowych z regulowanym przegubem kulowym PVC-U SN8 DN160 do rurociągów gładkościennych DN200</t>
  </si>
  <si>
    <t>Hydrodynamiczne czyszczenie kanałów kołowych sieci kanalizacji sanitarnej o śr. 0,2 m</t>
  </si>
  <si>
    <t>Mechaniczne czyszczenie studzienek rewizyjnych o średnicy wewnętrznej 1000 mm</t>
  </si>
  <si>
    <t>Powykonawcza inspekcja wizualna zewnętrznych systemów kanalizacyjnych - rury o średnicy 200 mm</t>
  </si>
  <si>
    <t>Zapewnienie ciągłości odbioru ścieków</t>
  </si>
  <si>
    <t>47.</t>
  </si>
  <si>
    <t>48.</t>
  </si>
  <si>
    <t>Nawierzchnia  z kruszywa łamanego (granitowego lub bazaltowego) stab. mechanicznie - warstwa o grubości po zagęszczeniu 30 cm (nawierzchnie gruntowe - odtworzenia w pasie drogowym)</t>
  </si>
  <si>
    <t>Opracowanie, zatwierdzenie  i wprowadzenie tymczasowej organizacji ruchu wraz z przywróceniem stałej organizacji ruchu.</t>
  </si>
  <si>
    <t>Wymiana wodomierza o śr. 15mm na wodomierz cyfrowy DN15 (nakładka + wodomierz,  zawory (mosiądz) odcinające skośne)</t>
  </si>
  <si>
    <t>Wymiana wodomierza o śr. 20mm na wodomierz cyfrowy DN20 (nakładka + wodomierz, zawory (mosiądz) odcinające skośne)</t>
  </si>
  <si>
    <t>Wymiana wodomierza o śr. 25mm na wodomierz cyfrowy DN25 (nakładka + wodomierz, zawory (mosiądz) odcinające skośne)</t>
  </si>
  <si>
    <t>Wymiana wodomierza o śr. 80mm na wodomierz cyfrowy DN80 (nakładka + wodomierz)</t>
  </si>
  <si>
    <t>Zestaw inkasenta</t>
  </si>
  <si>
    <t>Koszt modułu inkasenckiego</t>
  </si>
  <si>
    <t>SUMA</t>
  </si>
  <si>
    <t xml:space="preserve">ZAŁĄCZNIK NR 8.1 do postępowania ZR.271.3.2026 - ZAMÓWIENIE PODSTAWOWE
WYKAZ CENOWY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</si>
</sst>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scheme val="minor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6C3FF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4" xfId="0" applyFill="1" applyBorder="1"/>
    <xf numFmtId="0" fontId="3" fillId="2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wrapText="1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2"/>
  <sheetViews>
    <sheetView tabSelected="1" workbookViewId="0">
      <selection activeCell="A2" sqref="A2:G2"/>
    </sheetView>
  </sheetViews>
  <sheetFormatPr defaultRowHeight="15" x14ac:dyDescent="0.25"/>
  <cols>
    <col min="2" max="2" width="17.5703125" customWidth="1"/>
    <col min="3" max="3" width="11.28515625" customWidth="1"/>
    <col min="7" max="7" width="10.7109375" customWidth="1"/>
  </cols>
  <sheetData>
    <row r="1" spans="1:7" ht="15.75" thickBot="1" x14ac:dyDescent="0.3"/>
    <row r="2" spans="1:7" ht="15.75" thickBot="1" x14ac:dyDescent="0.3">
      <c r="A2" s="7" t="s">
        <v>116</v>
      </c>
      <c r="B2" s="8"/>
      <c r="C2" s="8"/>
      <c r="D2" s="8"/>
      <c r="E2" s="8"/>
      <c r="F2" s="8"/>
      <c r="G2" s="9"/>
    </row>
    <row r="3" spans="1:7" ht="38.25" x14ac:dyDescent="0.25">
      <c r="A3" s="13" t="s">
        <v>0</v>
      </c>
      <c r="B3" s="15" t="s">
        <v>1</v>
      </c>
      <c r="C3" s="15" t="s">
        <v>18</v>
      </c>
      <c r="D3" s="15" t="s">
        <v>16</v>
      </c>
      <c r="E3" s="6" t="s">
        <v>3</v>
      </c>
      <c r="F3" s="6" t="s">
        <v>19</v>
      </c>
      <c r="G3" s="6" t="s">
        <v>4</v>
      </c>
    </row>
    <row r="4" spans="1:7" ht="26.25" thickBot="1" x14ac:dyDescent="0.3">
      <c r="A4" s="14"/>
      <c r="B4" s="16"/>
      <c r="C4" s="16"/>
      <c r="D4" s="16"/>
      <c r="E4" s="4" t="s">
        <v>2</v>
      </c>
      <c r="F4" s="3" t="s">
        <v>20</v>
      </c>
      <c r="G4" s="3" t="s">
        <v>21</v>
      </c>
    </row>
    <row r="5" spans="1:7" ht="15.75" thickBot="1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1">
        <v>6</v>
      </c>
      <c r="G5" s="1">
        <v>7</v>
      </c>
    </row>
    <row r="6" spans="1:7" ht="65.25" customHeight="1" x14ac:dyDescent="0.25">
      <c r="A6" s="17" t="s">
        <v>5</v>
      </c>
      <c r="B6" s="19" t="s">
        <v>6</v>
      </c>
      <c r="C6" s="19" t="s">
        <v>8</v>
      </c>
      <c r="D6" s="19">
        <v>1</v>
      </c>
      <c r="E6" s="19"/>
      <c r="F6" s="21">
        <v>0</v>
      </c>
      <c r="G6" s="23">
        <f>D6*E6*F6</f>
        <v>0</v>
      </c>
    </row>
    <row r="7" spans="1:7" ht="15.75" thickBot="1" x14ac:dyDescent="0.3">
      <c r="A7" s="18"/>
      <c r="B7" s="20"/>
      <c r="C7" s="20"/>
      <c r="D7" s="20"/>
      <c r="E7" s="20"/>
      <c r="F7" s="22"/>
      <c r="G7" s="24"/>
    </row>
    <row r="8" spans="1:7" ht="69.75" customHeight="1" x14ac:dyDescent="0.25">
      <c r="A8" s="17" t="s">
        <v>7</v>
      </c>
      <c r="B8" s="19" t="s">
        <v>17</v>
      </c>
      <c r="C8" s="19" t="s">
        <v>22</v>
      </c>
      <c r="D8" s="19">
        <v>2.3610000000000002</v>
      </c>
      <c r="E8" s="19"/>
      <c r="F8" s="21">
        <v>0</v>
      </c>
      <c r="G8" s="23">
        <f t="shared" ref="G8" si="0">D8*E8*F8</f>
        <v>0</v>
      </c>
    </row>
    <row r="9" spans="1:7" ht="27.75" customHeight="1" thickBot="1" x14ac:dyDescent="0.3">
      <c r="A9" s="18"/>
      <c r="B9" s="20"/>
      <c r="C9" s="20"/>
      <c r="D9" s="20"/>
      <c r="E9" s="20"/>
      <c r="F9" s="22"/>
      <c r="G9" s="24"/>
    </row>
    <row r="10" spans="1:7" x14ac:dyDescent="0.25">
      <c r="A10" s="17" t="s">
        <v>9</v>
      </c>
      <c r="B10" s="19" t="s">
        <v>43</v>
      </c>
      <c r="C10" s="19" t="s">
        <v>44</v>
      </c>
      <c r="D10" s="19">
        <v>3932</v>
      </c>
      <c r="E10" s="19"/>
      <c r="F10" s="21">
        <v>0</v>
      </c>
      <c r="G10" s="23">
        <f t="shared" ref="G10" si="1">D10*E10*F10</f>
        <v>0</v>
      </c>
    </row>
    <row r="11" spans="1:7" ht="166.5" customHeight="1" thickBot="1" x14ac:dyDescent="0.3">
      <c r="A11" s="18"/>
      <c r="B11" s="20"/>
      <c r="C11" s="20"/>
      <c r="D11" s="20"/>
      <c r="E11" s="20"/>
      <c r="F11" s="22"/>
      <c r="G11" s="24"/>
    </row>
    <row r="12" spans="1:7" ht="95.25" customHeight="1" x14ac:dyDescent="0.25">
      <c r="A12" s="17" t="s">
        <v>10</v>
      </c>
      <c r="B12" s="19" t="s">
        <v>45</v>
      </c>
      <c r="C12" s="19" t="s">
        <v>44</v>
      </c>
      <c r="D12" s="19">
        <v>983</v>
      </c>
      <c r="E12" s="19"/>
      <c r="F12" s="21">
        <v>0</v>
      </c>
      <c r="G12" s="23">
        <f t="shared" ref="G12" si="2">D12*E12*F12</f>
        <v>0</v>
      </c>
    </row>
    <row r="13" spans="1:7" ht="46.5" customHeight="1" thickBot="1" x14ac:dyDescent="0.3">
      <c r="A13" s="18"/>
      <c r="B13" s="20"/>
      <c r="C13" s="20"/>
      <c r="D13" s="20"/>
      <c r="E13" s="20"/>
      <c r="F13" s="22"/>
      <c r="G13" s="24"/>
    </row>
    <row r="14" spans="1:7" ht="58.5" customHeight="1" x14ac:dyDescent="0.25">
      <c r="A14" s="17" t="s">
        <v>11</v>
      </c>
      <c r="B14" s="19" t="s">
        <v>46</v>
      </c>
      <c r="C14" s="19" t="s">
        <v>44</v>
      </c>
      <c r="D14" s="19">
        <v>4915</v>
      </c>
      <c r="E14" s="19"/>
      <c r="F14" s="21">
        <v>0</v>
      </c>
      <c r="G14" s="23">
        <f t="shared" ref="G14" si="3">D14*E14*F14</f>
        <v>0</v>
      </c>
    </row>
    <row r="15" spans="1:7" ht="58.5" customHeight="1" thickBot="1" x14ac:dyDescent="0.3">
      <c r="A15" s="18"/>
      <c r="B15" s="20"/>
      <c r="C15" s="20"/>
      <c r="D15" s="20"/>
      <c r="E15" s="20"/>
      <c r="F15" s="22"/>
      <c r="G15" s="24"/>
    </row>
    <row r="16" spans="1:7" ht="32.25" customHeight="1" x14ac:dyDescent="0.25">
      <c r="A16" s="17" t="s">
        <v>12</v>
      </c>
      <c r="B16" s="19" t="s">
        <v>47</v>
      </c>
      <c r="C16" s="19" t="s">
        <v>48</v>
      </c>
      <c r="D16" s="19">
        <v>150</v>
      </c>
      <c r="E16" s="19"/>
      <c r="F16" s="21">
        <v>0</v>
      </c>
      <c r="G16" s="23">
        <f t="shared" ref="G16" si="4">D16*E16*F16</f>
        <v>0</v>
      </c>
    </row>
    <row r="17" spans="1:7" ht="15.75" thickBot="1" x14ac:dyDescent="0.3">
      <c r="A17" s="18"/>
      <c r="B17" s="20"/>
      <c r="C17" s="20"/>
      <c r="D17" s="20"/>
      <c r="E17" s="20"/>
      <c r="F17" s="22"/>
      <c r="G17" s="24"/>
    </row>
    <row r="18" spans="1:7" ht="79.5" customHeight="1" x14ac:dyDescent="0.25">
      <c r="A18" s="17" t="s">
        <v>13</v>
      </c>
      <c r="B18" s="19" t="s">
        <v>49</v>
      </c>
      <c r="C18" s="19" t="s">
        <v>44</v>
      </c>
      <c r="D18" s="19">
        <v>250</v>
      </c>
      <c r="E18" s="19"/>
      <c r="F18" s="21">
        <v>0</v>
      </c>
      <c r="G18" s="23">
        <f t="shared" ref="G18" si="5">D18*E18*F18</f>
        <v>0</v>
      </c>
    </row>
    <row r="19" spans="1:7" ht="15.75" thickBot="1" x14ac:dyDescent="0.3">
      <c r="A19" s="18"/>
      <c r="B19" s="20"/>
      <c r="C19" s="20"/>
      <c r="D19" s="20"/>
      <c r="E19" s="20"/>
      <c r="F19" s="22"/>
      <c r="G19" s="24"/>
    </row>
    <row r="20" spans="1:7" ht="72.75" customHeight="1" x14ac:dyDescent="0.25">
      <c r="A20" s="17" t="s">
        <v>14</v>
      </c>
      <c r="B20" s="19" t="s">
        <v>50</v>
      </c>
      <c r="C20" s="19" t="s">
        <v>44</v>
      </c>
      <c r="D20" s="19">
        <v>3769.4</v>
      </c>
      <c r="E20" s="19"/>
      <c r="F20" s="21">
        <v>0</v>
      </c>
      <c r="G20" s="23">
        <f t="shared" ref="G20" si="6">D20*E20*F20</f>
        <v>0</v>
      </c>
    </row>
    <row r="21" spans="1:7" ht="15.75" thickBot="1" x14ac:dyDescent="0.3">
      <c r="A21" s="18"/>
      <c r="B21" s="20"/>
      <c r="C21" s="20"/>
      <c r="D21" s="20"/>
      <c r="E21" s="20"/>
      <c r="F21" s="22"/>
      <c r="G21" s="24"/>
    </row>
    <row r="22" spans="1:7" ht="47.25" customHeight="1" x14ac:dyDescent="0.25">
      <c r="A22" s="17" t="s">
        <v>15</v>
      </c>
      <c r="B22" s="19" t="s">
        <v>51</v>
      </c>
      <c r="C22" s="19" t="s">
        <v>44</v>
      </c>
      <c r="D22" s="19">
        <v>5</v>
      </c>
      <c r="E22" s="19"/>
      <c r="F22" s="21">
        <v>0</v>
      </c>
      <c r="G22" s="23">
        <f t="shared" ref="G22" si="7">D22*E22*F22</f>
        <v>0</v>
      </c>
    </row>
    <row r="23" spans="1:7" ht="15.75" thickBot="1" x14ac:dyDescent="0.3">
      <c r="A23" s="18"/>
      <c r="B23" s="20"/>
      <c r="C23" s="20"/>
      <c r="D23" s="20"/>
      <c r="E23" s="20"/>
      <c r="F23" s="22"/>
      <c r="G23" s="24"/>
    </row>
    <row r="24" spans="1:7" ht="105.75" customHeight="1" x14ac:dyDescent="0.25">
      <c r="A24" s="17" t="s">
        <v>23</v>
      </c>
      <c r="B24" s="19" t="s">
        <v>52</v>
      </c>
      <c r="C24" s="19" t="s">
        <v>53</v>
      </c>
      <c r="D24" s="19">
        <v>46</v>
      </c>
      <c r="E24" s="19"/>
      <c r="F24" s="21">
        <v>0</v>
      </c>
      <c r="G24" s="23">
        <f t="shared" ref="G24" si="8">D24*E24*F24</f>
        <v>0</v>
      </c>
    </row>
    <row r="25" spans="1:7" ht="15.75" thickBot="1" x14ac:dyDescent="0.3">
      <c r="A25" s="18"/>
      <c r="B25" s="20"/>
      <c r="C25" s="20"/>
      <c r="D25" s="20"/>
      <c r="E25" s="20"/>
      <c r="F25" s="22"/>
      <c r="G25" s="24"/>
    </row>
    <row r="26" spans="1:7" ht="67.5" customHeight="1" x14ac:dyDescent="0.25">
      <c r="A26" s="17" t="s">
        <v>24</v>
      </c>
      <c r="B26" s="19" t="s">
        <v>54</v>
      </c>
      <c r="C26" s="19" t="s">
        <v>48</v>
      </c>
      <c r="D26" s="19">
        <v>46</v>
      </c>
      <c r="E26" s="19"/>
      <c r="F26" s="21">
        <v>0</v>
      </c>
      <c r="G26" s="23">
        <f t="shared" ref="G26" si="9">D26*E26*F26</f>
        <v>0</v>
      </c>
    </row>
    <row r="27" spans="1:7" ht="15.75" thickBot="1" x14ac:dyDescent="0.3">
      <c r="A27" s="18"/>
      <c r="B27" s="20"/>
      <c r="C27" s="20"/>
      <c r="D27" s="20"/>
      <c r="E27" s="20"/>
      <c r="F27" s="22"/>
      <c r="G27" s="24"/>
    </row>
    <row r="28" spans="1:7" ht="74.25" customHeight="1" x14ac:dyDescent="0.25">
      <c r="A28" s="17" t="s">
        <v>25</v>
      </c>
      <c r="B28" s="19" t="s">
        <v>55</v>
      </c>
      <c r="C28" s="19" t="s">
        <v>48</v>
      </c>
      <c r="D28" s="19">
        <v>80</v>
      </c>
      <c r="E28" s="19"/>
      <c r="F28" s="21">
        <v>0</v>
      </c>
      <c r="G28" s="23">
        <f t="shared" ref="G28" si="10">D28*E28*F28</f>
        <v>0</v>
      </c>
    </row>
    <row r="29" spans="1:7" ht="15.75" thickBot="1" x14ac:dyDescent="0.3">
      <c r="A29" s="18"/>
      <c r="B29" s="20"/>
      <c r="C29" s="20"/>
      <c r="D29" s="20"/>
      <c r="E29" s="20"/>
      <c r="F29" s="22"/>
      <c r="G29" s="24"/>
    </row>
    <row r="30" spans="1:7" ht="65.25" customHeight="1" x14ac:dyDescent="0.25">
      <c r="A30" s="17" t="s">
        <v>26</v>
      </c>
      <c r="B30" s="19" t="s">
        <v>56</v>
      </c>
      <c r="C30" s="19" t="s">
        <v>48</v>
      </c>
      <c r="D30" s="19">
        <v>1310</v>
      </c>
      <c r="E30" s="19"/>
      <c r="F30" s="21">
        <v>0</v>
      </c>
      <c r="G30" s="23">
        <f t="shared" ref="G30" si="11">D30*E30*F30</f>
        <v>0</v>
      </c>
    </row>
    <row r="31" spans="1:7" ht="9" customHeight="1" thickBot="1" x14ac:dyDescent="0.3">
      <c r="A31" s="18"/>
      <c r="B31" s="20"/>
      <c r="C31" s="20"/>
      <c r="D31" s="20"/>
      <c r="E31" s="20"/>
      <c r="F31" s="22"/>
      <c r="G31" s="24"/>
    </row>
    <row r="32" spans="1:7" ht="52.5" customHeight="1" x14ac:dyDescent="0.25">
      <c r="A32" s="17" t="s">
        <v>27</v>
      </c>
      <c r="B32" s="19" t="s">
        <v>57</v>
      </c>
      <c r="C32" s="19" t="s">
        <v>58</v>
      </c>
      <c r="D32" s="19">
        <v>109</v>
      </c>
      <c r="E32" s="19"/>
      <c r="F32" s="21">
        <v>0</v>
      </c>
      <c r="G32" s="23">
        <f t="shared" ref="G32" si="12">D32*E32*F32</f>
        <v>0</v>
      </c>
    </row>
    <row r="33" spans="1:7" ht="15.75" thickBot="1" x14ac:dyDescent="0.3">
      <c r="A33" s="18"/>
      <c r="B33" s="20"/>
      <c r="C33" s="20"/>
      <c r="D33" s="20"/>
      <c r="E33" s="20"/>
      <c r="F33" s="22"/>
      <c r="G33" s="24"/>
    </row>
    <row r="34" spans="1:7" ht="57" customHeight="1" x14ac:dyDescent="0.25">
      <c r="A34" s="17" t="s">
        <v>28</v>
      </c>
      <c r="B34" s="19" t="s">
        <v>59</v>
      </c>
      <c r="C34" s="19" t="s">
        <v>58</v>
      </c>
      <c r="D34" s="19">
        <v>20</v>
      </c>
      <c r="E34" s="19"/>
      <c r="F34" s="21">
        <v>0</v>
      </c>
      <c r="G34" s="23">
        <f t="shared" ref="G34" si="13">D34*E34*F34</f>
        <v>0</v>
      </c>
    </row>
    <row r="35" spans="1:7" ht="57" customHeight="1" thickBot="1" x14ac:dyDescent="0.3">
      <c r="A35" s="18"/>
      <c r="B35" s="20"/>
      <c r="C35" s="20"/>
      <c r="D35" s="20"/>
      <c r="E35" s="20"/>
      <c r="F35" s="22"/>
      <c r="G35" s="24"/>
    </row>
    <row r="36" spans="1:7" ht="57.75" customHeight="1" x14ac:dyDescent="0.25">
      <c r="A36" s="17" t="s">
        <v>29</v>
      </c>
      <c r="B36" s="19" t="s">
        <v>60</v>
      </c>
      <c r="C36" s="19" t="s">
        <v>58</v>
      </c>
      <c r="D36" s="19">
        <v>34</v>
      </c>
      <c r="E36" s="19"/>
      <c r="F36" s="21">
        <v>0</v>
      </c>
      <c r="G36" s="23">
        <f t="shared" ref="G36" si="14">D36*E36*F36</f>
        <v>0</v>
      </c>
    </row>
    <row r="37" spans="1:7" ht="34.5" customHeight="1" thickBot="1" x14ac:dyDescent="0.3">
      <c r="A37" s="18"/>
      <c r="B37" s="20"/>
      <c r="C37" s="20"/>
      <c r="D37" s="20"/>
      <c r="E37" s="20"/>
      <c r="F37" s="22"/>
      <c r="G37" s="24"/>
    </row>
    <row r="38" spans="1:7" ht="60" customHeight="1" x14ac:dyDescent="0.25">
      <c r="A38" s="17" t="s">
        <v>30</v>
      </c>
      <c r="B38" s="19" t="s">
        <v>61</v>
      </c>
      <c r="C38" s="19" t="s">
        <v>62</v>
      </c>
      <c r="D38" s="19">
        <v>20</v>
      </c>
      <c r="E38" s="19"/>
      <c r="F38" s="21">
        <v>0</v>
      </c>
      <c r="G38" s="23">
        <f t="shared" ref="G38" si="15">D38*E38*F38</f>
        <v>0</v>
      </c>
    </row>
    <row r="39" spans="1:7" ht="81.75" customHeight="1" thickBot="1" x14ac:dyDescent="0.3">
      <c r="A39" s="18"/>
      <c r="B39" s="20"/>
      <c r="C39" s="20"/>
      <c r="D39" s="20"/>
      <c r="E39" s="20"/>
      <c r="F39" s="22"/>
      <c r="G39" s="24"/>
    </row>
    <row r="40" spans="1:7" ht="71.25" customHeight="1" x14ac:dyDescent="0.25">
      <c r="A40" s="17" t="s">
        <v>31</v>
      </c>
      <c r="B40" s="19" t="s">
        <v>63</v>
      </c>
      <c r="C40" s="19" t="s">
        <v>62</v>
      </c>
      <c r="D40" s="19">
        <v>32</v>
      </c>
      <c r="E40" s="19"/>
      <c r="F40" s="21">
        <v>0</v>
      </c>
      <c r="G40" s="23">
        <f t="shared" ref="G40" si="16">D40*E40*F40</f>
        <v>0</v>
      </c>
    </row>
    <row r="41" spans="1:7" ht="57" customHeight="1" thickBot="1" x14ac:dyDescent="0.3">
      <c r="A41" s="18"/>
      <c r="B41" s="20"/>
      <c r="C41" s="20"/>
      <c r="D41" s="20"/>
      <c r="E41" s="20"/>
      <c r="F41" s="22"/>
      <c r="G41" s="24"/>
    </row>
    <row r="42" spans="1:7" ht="39.75" customHeight="1" x14ac:dyDescent="0.25">
      <c r="A42" s="17" t="s">
        <v>32</v>
      </c>
      <c r="B42" s="19" t="s">
        <v>64</v>
      </c>
      <c r="C42" s="19" t="s">
        <v>62</v>
      </c>
      <c r="D42" s="19">
        <v>10</v>
      </c>
      <c r="E42" s="19"/>
      <c r="F42" s="21">
        <v>0</v>
      </c>
      <c r="G42" s="23">
        <f t="shared" ref="G42" si="17">D42*E42*F42</f>
        <v>0</v>
      </c>
    </row>
    <row r="43" spans="1:7" ht="42" customHeight="1" thickBot="1" x14ac:dyDescent="0.3">
      <c r="A43" s="18"/>
      <c r="B43" s="20"/>
      <c r="C43" s="20"/>
      <c r="D43" s="20"/>
      <c r="E43" s="20"/>
      <c r="F43" s="22"/>
      <c r="G43" s="24"/>
    </row>
    <row r="44" spans="1:7" ht="53.25" customHeight="1" x14ac:dyDescent="0.25">
      <c r="A44" s="17" t="s">
        <v>33</v>
      </c>
      <c r="B44" s="19" t="s">
        <v>65</v>
      </c>
      <c r="C44" s="19" t="s">
        <v>62</v>
      </c>
      <c r="D44" s="19">
        <v>16</v>
      </c>
      <c r="E44" s="19"/>
      <c r="F44" s="21">
        <v>0</v>
      </c>
      <c r="G44" s="23">
        <f t="shared" ref="G44" si="18">D44*E44*F44</f>
        <v>0</v>
      </c>
    </row>
    <row r="45" spans="1:7" ht="36" customHeight="1" thickBot="1" x14ac:dyDescent="0.3">
      <c r="A45" s="18"/>
      <c r="B45" s="20"/>
      <c r="C45" s="20"/>
      <c r="D45" s="20"/>
      <c r="E45" s="20"/>
      <c r="F45" s="22"/>
      <c r="G45" s="24"/>
    </row>
    <row r="46" spans="1:7" ht="44.25" customHeight="1" x14ac:dyDescent="0.25">
      <c r="A46" s="17" t="s">
        <v>34</v>
      </c>
      <c r="B46" s="19" t="s">
        <v>75</v>
      </c>
      <c r="C46" s="19" t="s">
        <v>62</v>
      </c>
      <c r="D46" s="19">
        <v>70</v>
      </c>
      <c r="E46" s="19"/>
      <c r="F46" s="21">
        <v>0</v>
      </c>
      <c r="G46" s="23">
        <f t="shared" ref="G46" si="19">D46*E46*F46</f>
        <v>0</v>
      </c>
    </row>
    <row r="47" spans="1:7" ht="39.75" customHeight="1" thickBot="1" x14ac:dyDescent="0.3">
      <c r="A47" s="18"/>
      <c r="B47" s="20"/>
      <c r="C47" s="20"/>
      <c r="D47" s="20"/>
      <c r="E47" s="20"/>
      <c r="F47" s="22"/>
      <c r="G47" s="24"/>
    </row>
    <row r="48" spans="1:7" ht="33" customHeight="1" x14ac:dyDescent="0.25">
      <c r="A48" s="17" t="s">
        <v>35</v>
      </c>
      <c r="B48" s="19" t="s">
        <v>76</v>
      </c>
      <c r="C48" s="19" t="s">
        <v>77</v>
      </c>
      <c r="D48" s="19">
        <v>4</v>
      </c>
      <c r="E48" s="19"/>
      <c r="F48" s="21">
        <v>0</v>
      </c>
      <c r="G48" s="23">
        <f t="shared" ref="G48" si="20">D48*E48*F48</f>
        <v>0</v>
      </c>
    </row>
    <row r="49" spans="1:7" ht="28.5" customHeight="1" thickBot="1" x14ac:dyDescent="0.3">
      <c r="A49" s="18"/>
      <c r="B49" s="20"/>
      <c r="C49" s="20"/>
      <c r="D49" s="20"/>
      <c r="E49" s="20"/>
      <c r="F49" s="22"/>
      <c r="G49" s="24"/>
    </row>
    <row r="50" spans="1:7" ht="45" customHeight="1" x14ac:dyDescent="0.25">
      <c r="A50" s="17" t="s">
        <v>36</v>
      </c>
      <c r="B50" s="19" t="s">
        <v>78</v>
      </c>
      <c r="C50" s="19" t="s">
        <v>8</v>
      </c>
      <c r="D50" s="19">
        <v>2</v>
      </c>
      <c r="E50" s="19"/>
      <c r="F50" s="21">
        <v>0</v>
      </c>
      <c r="G50" s="23">
        <f t="shared" ref="G50" si="21">D50*E50*F50</f>
        <v>0</v>
      </c>
    </row>
    <row r="51" spans="1:7" ht="15.75" thickBot="1" x14ac:dyDescent="0.3">
      <c r="A51" s="18"/>
      <c r="B51" s="20"/>
      <c r="C51" s="20"/>
      <c r="D51" s="20"/>
      <c r="E51" s="20"/>
      <c r="F51" s="22"/>
      <c r="G51" s="24"/>
    </row>
    <row r="52" spans="1:7" ht="29.25" customHeight="1" x14ac:dyDescent="0.25">
      <c r="A52" s="17" t="s">
        <v>37</v>
      </c>
      <c r="B52" s="19" t="s">
        <v>79</v>
      </c>
      <c r="C52" s="19" t="s">
        <v>77</v>
      </c>
      <c r="D52" s="19">
        <v>10</v>
      </c>
      <c r="E52" s="19"/>
      <c r="F52" s="21">
        <v>0</v>
      </c>
      <c r="G52" s="23">
        <f t="shared" ref="G52" si="22">D52*E52*F52</f>
        <v>0</v>
      </c>
    </row>
    <row r="53" spans="1:7" ht="41.25" customHeight="1" thickBot="1" x14ac:dyDescent="0.3">
      <c r="A53" s="18"/>
      <c r="B53" s="20"/>
      <c r="C53" s="20"/>
      <c r="D53" s="20"/>
      <c r="E53" s="20"/>
      <c r="F53" s="22"/>
      <c r="G53" s="24"/>
    </row>
    <row r="54" spans="1:7" ht="32.25" customHeight="1" x14ac:dyDescent="0.25">
      <c r="A54" s="17" t="s">
        <v>38</v>
      </c>
      <c r="B54" s="19" t="s">
        <v>80</v>
      </c>
      <c r="C54" s="19" t="s">
        <v>48</v>
      </c>
      <c r="D54" s="19">
        <v>1390</v>
      </c>
      <c r="E54" s="19"/>
      <c r="F54" s="21">
        <v>0</v>
      </c>
      <c r="G54" s="23">
        <f t="shared" ref="G54" si="23">D54*E54*F54</f>
        <v>0</v>
      </c>
    </row>
    <row r="55" spans="1:7" ht="36" customHeight="1" thickBot="1" x14ac:dyDescent="0.3">
      <c r="A55" s="18"/>
      <c r="B55" s="20"/>
      <c r="C55" s="20"/>
      <c r="D55" s="20"/>
      <c r="E55" s="20"/>
      <c r="F55" s="22"/>
      <c r="G55" s="24"/>
    </row>
    <row r="56" spans="1:7" ht="32.25" customHeight="1" x14ac:dyDescent="0.25">
      <c r="A56" s="17" t="s">
        <v>39</v>
      </c>
      <c r="B56" s="19" t="s">
        <v>81</v>
      </c>
      <c r="C56" s="19" t="s">
        <v>77</v>
      </c>
      <c r="D56" s="19">
        <v>14</v>
      </c>
      <c r="E56" s="19"/>
      <c r="F56" s="21">
        <v>0</v>
      </c>
      <c r="G56" s="23">
        <f t="shared" ref="G56" si="24">D56*E56*F56</f>
        <v>0</v>
      </c>
    </row>
    <row r="57" spans="1:7" ht="15.75" thickBot="1" x14ac:dyDescent="0.3">
      <c r="A57" s="18"/>
      <c r="B57" s="20"/>
      <c r="C57" s="20"/>
      <c r="D57" s="20"/>
      <c r="E57" s="20"/>
      <c r="F57" s="22"/>
      <c r="G57" s="24"/>
    </row>
    <row r="58" spans="1:7" ht="37.5" customHeight="1" x14ac:dyDescent="0.25">
      <c r="A58" s="17" t="s">
        <v>40</v>
      </c>
      <c r="B58" s="19" t="s">
        <v>82</v>
      </c>
      <c r="C58" s="19" t="s">
        <v>83</v>
      </c>
      <c r="D58" s="19">
        <v>6.95</v>
      </c>
      <c r="E58" s="19"/>
      <c r="F58" s="21">
        <v>0</v>
      </c>
      <c r="G58" s="23">
        <f t="shared" ref="G58" si="25">D58*E58*F58</f>
        <v>0</v>
      </c>
    </row>
    <row r="59" spans="1:7" ht="24.75" customHeight="1" thickBot="1" x14ac:dyDescent="0.3">
      <c r="A59" s="18"/>
      <c r="B59" s="20"/>
      <c r="C59" s="20"/>
      <c r="D59" s="20"/>
      <c r="E59" s="20"/>
      <c r="F59" s="22"/>
      <c r="G59" s="24"/>
    </row>
    <row r="60" spans="1:7" ht="21" customHeight="1" x14ac:dyDescent="0.25">
      <c r="A60" s="17" t="s">
        <v>41</v>
      </c>
      <c r="B60" s="19" t="s">
        <v>86</v>
      </c>
      <c r="C60" s="19" t="s">
        <v>83</v>
      </c>
      <c r="D60" s="19">
        <v>6.95</v>
      </c>
      <c r="E60" s="19"/>
      <c r="F60" s="21">
        <v>0</v>
      </c>
      <c r="G60" s="23">
        <f t="shared" ref="G60" si="26">D60*E60*F60</f>
        <v>0</v>
      </c>
    </row>
    <row r="61" spans="1:7" ht="39" customHeight="1" thickBot="1" x14ac:dyDescent="0.3">
      <c r="A61" s="18"/>
      <c r="B61" s="20"/>
      <c r="C61" s="20"/>
      <c r="D61" s="20"/>
      <c r="E61" s="20"/>
      <c r="F61" s="22"/>
      <c r="G61" s="24"/>
    </row>
    <row r="62" spans="1:7" ht="27.75" customHeight="1" x14ac:dyDescent="0.25">
      <c r="A62" s="17" t="s">
        <v>42</v>
      </c>
      <c r="B62" s="19" t="s">
        <v>84</v>
      </c>
      <c r="C62" s="19" t="s">
        <v>83</v>
      </c>
      <c r="D62" s="19">
        <v>6.95</v>
      </c>
      <c r="E62" s="19"/>
      <c r="F62" s="21">
        <v>0</v>
      </c>
      <c r="G62" s="23">
        <f t="shared" ref="G62" si="27">D62*E62*F62</f>
        <v>0</v>
      </c>
    </row>
    <row r="63" spans="1:7" ht="36.75" customHeight="1" thickBot="1" x14ac:dyDescent="0.3">
      <c r="A63" s="18"/>
      <c r="B63" s="20"/>
      <c r="C63" s="20"/>
      <c r="D63" s="20"/>
      <c r="E63" s="20"/>
      <c r="F63" s="22"/>
      <c r="G63" s="24"/>
    </row>
    <row r="64" spans="1:7" ht="15" customHeight="1" x14ac:dyDescent="0.25">
      <c r="A64" s="17" t="s">
        <v>66</v>
      </c>
      <c r="B64" s="19" t="s">
        <v>85</v>
      </c>
      <c r="C64" s="19" t="s">
        <v>77</v>
      </c>
      <c r="D64" s="19">
        <v>1</v>
      </c>
      <c r="E64" s="19"/>
      <c r="F64" s="21">
        <v>0</v>
      </c>
      <c r="G64" s="23">
        <f t="shared" ref="G64" si="28">D64*E64*F64</f>
        <v>0</v>
      </c>
    </row>
    <row r="65" spans="1:7" ht="15.75" thickBot="1" x14ac:dyDescent="0.3">
      <c r="A65" s="18"/>
      <c r="B65" s="20"/>
      <c r="C65" s="20"/>
      <c r="D65" s="20"/>
      <c r="E65" s="20"/>
      <c r="F65" s="22"/>
      <c r="G65" s="24"/>
    </row>
    <row r="66" spans="1:7" ht="70.5" customHeight="1" x14ac:dyDescent="0.25">
      <c r="A66" s="17" t="s">
        <v>67</v>
      </c>
      <c r="B66" s="19" t="s">
        <v>95</v>
      </c>
      <c r="C66" s="19" t="s">
        <v>48</v>
      </c>
      <c r="D66" s="19">
        <v>14</v>
      </c>
      <c r="E66" s="19"/>
      <c r="F66" s="21">
        <v>0</v>
      </c>
      <c r="G66" s="23">
        <f t="shared" ref="G66" si="29">D66*E66*F66</f>
        <v>0</v>
      </c>
    </row>
    <row r="67" spans="1:7" ht="82.5" customHeight="1" thickBot="1" x14ac:dyDescent="0.3">
      <c r="A67" s="18"/>
      <c r="B67" s="20"/>
      <c r="C67" s="20"/>
      <c r="D67" s="20"/>
      <c r="E67" s="20"/>
      <c r="F67" s="22"/>
      <c r="G67" s="24"/>
    </row>
    <row r="68" spans="1:7" ht="30.75" customHeight="1" x14ac:dyDescent="0.25">
      <c r="A68" s="17" t="s">
        <v>68</v>
      </c>
      <c r="B68" s="19" t="s">
        <v>96</v>
      </c>
      <c r="C68" s="19" t="s">
        <v>48</v>
      </c>
      <c r="D68" s="19">
        <v>971</v>
      </c>
      <c r="E68" s="19"/>
      <c r="F68" s="21">
        <v>0</v>
      </c>
      <c r="G68" s="23">
        <f t="shared" ref="G68" si="30">D68*E68*F68</f>
        <v>0</v>
      </c>
    </row>
    <row r="69" spans="1:7" ht="29.25" customHeight="1" thickBot="1" x14ac:dyDescent="0.3">
      <c r="A69" s="18"/>
      <c r="B69" s="20"/>
      <c r="C69" s="20"/>
      <c r="D69" s="20"/>
      <c r="E69" s="20"/>
      <c r="F69" s="22"/>
      <c r="G69" s="24"/>
    </row>
    <row r="70" spans="1:7" ht="33" customHeight="1" x14ac:dyDescent="0.25">
      <c r="A70" s="17" t="s">
        <v>69</v>
      </c>
      <c r="B70" s="19" t="s">
        <v>97</v>
      </c>
      <c r="C70" s="19" t="s">
        <v>62</v>
      </c>
      <c r="D70" s="19">
        <v>20</v>
      </c>
      <c r="E70" s="19"/>
      <c r="F70" s="21">
        <v>0</v>
      </c>
      <c r="G70" s="23">
        <f t="shared" ref="G70" si="31">D70*E70*F70</f>
        <v>0</v>
      </c>
    </row>
    <row r="71" spans="1:7" ht="61.5" customHeight="1" thickBot="1" x14ac:dyDescent="0.3">
      <c r="A71" s="18"/>
      <c r="B71" s="20"/>
      <c r="C71" s="20"/>
      <c r="D71" s="20"/>
      <c r="E71" s="20"/>
      <c r="F71" s="22"/>
      <c r="G71" s="24"/>
    </row>
    <row r="72" spans="1:7" x14ac:dyDescent="0.25">
      <c r="A72" s="17" t="s">
        <v>70</v>
      </c>
      <c r="B72" s="19" t="s">
        <v>98</v>
      </c>
      <c r="C72" s="19" t="s">
        <v>62</v>
      </c>
      <c r="D72" s="19">
        <v>80</v>
      </c>
      <c r="E72" s="19"/>
      <c r="F72" s="21">
        <v>0</v>
      </c>
      <c r="G72" s="23">
        <f t="shared" ref="G72" si="32">D72*E72*F72</f>
        <v>0</v>
      </c>
    </row>
    <row r="73" spans="1:7" ht="27" customHeight="1" thickBot="1" x14ac:dyDescent="0.3">
      <c r="A73" s="18"/>
      <c r="B73" s="20"/>
      <c r="C73" s="20"/>
      <c r="D73" s="20"/>
      <c r="E73" s="20"/>
      <c r="F73" s="22"/>
      <c r="G73" s="24"/>
    </row>
    <row r="74" spans="1:7" x14ac:dyDescent="0.25">
      <c r="A74" s="17" t="s">
        <v>71</v>
      </c>
      <c r="B74" s="19" t="s">
        <v>99</v>
      </c>
      <c r="C74" s="19" t="s">
        <v>77</v>
      </c>
      <c r="D74" s="19">
        <v>1</v>
      </c>
      <c r="E74" s="19"/>
      <c r="F74" s="21">
        <v>0</v>
      </c>
      <c r="G74" s="23">
        <f t="shared" ref="G74" si="33">D74*E74*F74</f>
        <v>0</v>
      </c>
    </row>
    <row r="75" spans="1:7" ht="39" customHeight="1" thickBot="1" x14ac:dyDescent="0.3">
      <c r="A75" s="18"/>
      <c r="B75" s="20"/>
      <c r="C75" s="20"/>
      <c r="D75" s="20"/>
      <c r="E75" s="20"/>
      <c r="F75" s="22"/>
      <c r="G75" s="24"/>
    </row>
    <row r="76" spans="1:7" ht="28.5" customHeight="1" x14ac:dyDescent="0.25">
      <c r="A76" s="17" t="s">
        <v>72</v>
      </c>
      <c r="B76" s="19" t="s">
        <v>100</v>
      </c>
      <c r="C76" s="19" t="s">
        <v>62</v>
      </c>
      <c r="D76" s="19">
        <v>29</v>
      </c>
      <c r="E76" s="19"/>
      <c r="F76" s="21">
        <v>0</v>
      </c>
      <c r="G76" s="23">
        <f t="shared" ref="G76" si="34">D76*E76*F76</f>
        <v>0</v>
      </c>
    </row>
    <row r="77" spans="1:7" ht="63" customHeight="1" thickBot="1" x14ac:dyDescent="0.3">
      <c r="A77" s="18"/>
      <c r="B77" s="20"/>
      <c r="C77" s="20"/>
      <c r="D77" s="20"/>
      <c r="E77" s="20"/>
      <c r="F77" s="22"/>
      <c r="G77" s="24"/>
    </row>
    <row r="78" spans="1:7" x14ac:dyDescent="0.25">
      <c r="A78" s="17" t="s">
        <v>73</v>
      </c>
      <c r="B78" s="19" t="s">
        <v>101</v>
      </c>
      <c r="C78" s="19" t="s">
        <v>48</v>
      </c>
      <c r="D78" s="19">
        <v>971</v>
      </c>
      <c r="E78" s="19"/>
      <c r="F78" s="21">
        <v>0</v>
      </c>
      <c r="G78" s="23">
        <f t="shared" ref="G78" si="35">D78*E78*F78</f>
        <v>0</v>
      </c>
    </row>
    <row r="79" spans="1:7" ht="48" customHeight="1" thickBot="1" x14ac:dyDescent="0.3">
      <c r="A79" s="18"/>
      <c r="B79" s="20"/>
      <c r="C79" s="20"/>
      <c r="D79" s="20"/>
      <c r="E79" s="20"/>
      <c r="F79" s="22"/>
      <c r="G79" s="24"/>
    </row>
    <row r="80" spans="1:7" x14ac:dyDescent="0.25">
      <c r="A80" s="17" t="s">
        <v>74</v>
      </c>
      <c r="B80" s="19" t="s">
        <v>102</v>
      </c>
      <c r="C80" s="19" t="s">
        <v>62</v>
      </c>
      <c r="D80" s="19">
        <v>20</v>
      </c>
      <c r="E80" s="19"/>
      <c r="F80" s="21">
        <v>0</v>
      </c>
      <c r="G80" s="23">
        <f t="shared" ref="G80" si="36">D80*E80*F80</f>
        <v>0</v>
      </c>
    </row>
    <row r="81" spans="1:7" ht="37.5" customHeight="1" thickBot="1" x14ac:dyDescent="0.3">
      <c r="A81" s="18"/>
      <c r="B81" s="20"/>
      <c r="C81" s="20"/>
      <c r="D81" s="20"/>
      <c r="E81" s="20"/>
      <c r="F81" s="22"/>
      <c r="G81" s="24"/>
    </row>
    <row r="82" spans="1:7" ht="34.5" customHeight="1" x14ac:dyDescent="0.25">
      <c r="A82" s="17" t="s">
        <v>87</v>
      </c>
      <c r="B82" s="19" t="s">
        <v>103</v>
      </c>
      <c r="C82" s="19" t="s">
        <v>48</v>
      </c>
      <c r="D82" s="19">
        <v>971</v>
      </c>
      <c r="E82" s="19"/>
      <c r="F82" s="21">
        <v>0</v>
      </c>
      <c r="G82" s="23">
        <f t="shared" ref="G82" si="37">D82*E82*F82</f>
        <v>0</v>
      </c>
    </row>
    <row r="83" spans="1:7" ht="44.25" customHeight="1" thickBot="1" x14ac:dyDescent="0.3">
      <c r="A83" s="18"/>
      <c r="B83" s="20"/>
      <c r="C83" s="20"/>
      <c r="D83" s="20"/>
      <c r="E83" s="20"/>
      <c r="F83" s="22"/>
      <c r="G83" s="24"/>
    </row>
    <row r="84" spans="1:7" x14ac:dyDescent="0.25">
      <c r="A84" s="17" t="s">
        <v>88</v>
      </c>
      <c r="B84" s="19" t="s">
        <v>104</v>
      </c>
      <c r="C84" s="19" t="s">
        <v>77</v>
      </c>
      <c r="D84" s="19">
        <v>1</v>
      </c>
      <c r="E84" s="19"/>
      <c r="F84" s="21">
        <v>0</v>
      </c>
      <c r="G84" s="23">
        <f t="shared" ref="G84" si="38">D84*E84*F84</f>
        <v>0</v>
      </c>
    </row>
    <row r="85" spans="1:7" ht="15.75" thickBot="1" x14ac:dyDescent="0.3">
      <c r="A85" s="18"/>
      <c r="B85" s="20"/>
      <c r="C85" s="20"/>
      <c r="D85" s="20"/>
      <c r="E85" s="20"/>
      <c r="F85" s="22"/>
      <c r="G85" s="24"/>
    </row>
    <row r="86" spans="1:7" ht="72.75" customHeight="1" x14ac:dyDescent="0.25">
      <c r="A86" s="17" t="s">
        <v>89</v>
      </c>
      <c r="B86" s="19" t="s">
        <v>107</v>
      </c>
      <c r="C86" s="19" t="s">
        <v>53</v>
      </c>
      <c r="D86" s="19">
        <v>2715</v>
      </c>
      <c r="E86" s="19"/>
      <c r="F86" s="21">
        <v>0</v>
      </c>
      <c r="G86" s="23">
        <f t="shared" ref="G86" si="39">D86*E86*F86</f>
        <v>0</v>
      </c>
    </row>
    <row r="87" spans="1:7" ht="61.5" customHeight="1" thickBot="1" x14ac:dyDescent="0.3">
      <c r="A87" s="18"/>
      <c r="B87" s="20"/>
      <c r="C87" s="20"/>
      <c r="D87" s="20"/>
      <c r="E87" s="20"/>
      <c r="F87" s="22"/>
      <c r="G87" s="24"/>
    </row>
    <row r="88" spans="1:7" ht="46.5" customHeight="1" x14ac:dyDescent="0.25">
      <c r="A88" s="17" t="s">
        <v>90</v>
      </c>
      <c r="B88" s="19" t="s">
        <v>108</v>
      </c>
      <c r="C88" s="19" t="s">
        <v>62</v>
      </c>
      <c r="D88" s="19">
        <v>1</v>
      </c>
      <c r="E88" s="19"/>
      <c r="F88" s="21">
        <v>0</v>
      </c>
      <c r="G88" s="23">
        <f t="shared" ref="G88" si="40">D88*E88*F88</f>
        <v>0</v>
      </c>
    </row>
    <row r="89" spans="1:7" ht="46.5" customHeight="1" thickBot="1" x14ac:dyDescent="0.3">
      <c r="A89" s="18"/>
      <c r="B89" s="20"/>
      <c r="C89" s="20"/>
      <c r="D89" s="20"/>
      <c r="E89" s="20"/>
      <c r="F89" s="22"/>
      <c r="G89" s="24"/>
    </row>
    <row r="90" spans="1:7" ht="36" customHeight="1" x14ac:dyDescent="0.25">
      <c r="A90" s="17" t="s">
        <v>91</v>
      </c>
      <c r="B90" s="19" t="s">
        <v>109</v>
      </c>
      <c r="C90" s="19" t="s">
        <v>62</v>
      </c>
      <c r="D90" s="19">
        <v>375</v>
      </c>
      <c r="E90" s="19"/>
      <c r="F90" s="21">
        <v>0</v>
      </c>
      <c r="G90" s="23">
        <f t="shared" ref="G90" si="41">D90*E90*F90</f>
        <v>0</v>
      </c>
    </row>
    <row r="91" spans="1:7" ht="44.25" customHeight="1" thickBot="1" x14ac:dyDescent="0.3">
      <c r="A91" s="18"/>
      <c r="B91" s="20"/>
      <c r="C91" s="20"/>
      <c r="D91" s="20"/>
      <c r="E91" s="20"/>
      <c r="F91" s="22"/>
      <c r="G91" s="24"/>
    </row>
    <row r="92" spans="1:7" ht="44.25" customHeight="1" x14ac:dyDescent="0.25">
      <c r="A92" s="17" t="s">
        <v>92</v>
      </c>
      <c r="B92" s="19" t="s">
        <v>110</v>
      </c>
      <c r="C92" s="19" t="s">
        <v>62</v>
      </c>
      <c r="D92" s="19">
        <v>17</v>
      </c>
      <c r="E92" s="19"/>
      <c r="F92" s="21">
        <v>0</v>
      </c>
      <c r="G92" s="23">
        <f t="shared" ref="G92" si="42">D92*E92*F92</f>
        <v>0</v>
      </c>
    </row>
    <row r="93" spans="1:7" ht="44.25" customHeight="1" thickBot="1" x14ac:dyDescent="0.3">
      <c r="A93" s="18"/>
      <c r="B93" s="20"/>
      <c r="C93" s="20"/>
      <c r="D93" s="20"/>
      <c r="E93" s="20"/>
      <c r="F93" s="22"/>
      <c r="G93" s="24"/>
    </row>
    <row r="94" spans="1:7" ht="34.5" customHeight="1" x14ac:dyDescent="0.25">
      <c r="A94" s="17" t="s">
        <v>93</v>
      </c>
      <c r="B94" s="19" t="s">
        <v>111</v>
      </c>
      <c r="C94" s="19" t="s">
        <v>62</v>
      </c>
      <c r="D94" s="19">
        <v>3</v>
      </c>
      <c r="E94" s="19"/>
      <c r="F94" s="21">
        <v>0</v>
      </c>
      <c r="G94" s="23">
        <f t="shared" ref="G94" si="43">D94*E94*F94</f>
        <v>0</v>
      </c>
    </row>
    <row r="95" spans="1:7" ht="40.5" customHeight="1" thickBot="1" x14ac:dyDescent="0.3">
      <c r="A95" s="18"/>
      <c r="B95" s="20"/>
      <c r="C95" s="20"/>
      <c r="D95" s="20"/>
      <c r="E95" s="20"/>
      <c r="F95" s="22"/>
      <c r="G95" s="24"/>
    </row>
    <row r="96" spans="1:7" x14ac:dyDescent="0.25">
      <c r="A96" s="17" t="s">
        <v>94</v>
      </c>
      <c r="B96" s="19" t="s">
        <v>112</v>
      </c>
      <c r="C96" s="19" t="s">
        <v>62</v>
      </c>
      <c r="D96" s="19">
        <v>2</v>
      </c>
      <c r="E96" s="19"/>
      <c r="F96" s="21">
        <v>0</v>
      </c>
      <c r="G96" s="23">
        <f t="shared" ref="G96" si="44">D96*E96*F96</f>
        <v>0</v>
      </c>
    </row>
    <row r="97" spans="1:7" ht="35.25" customHeight="1" thickBot="1" x14ac:dyDescent="0.3">
      <c r="A97" s="18"/>
      <c r="B97" s="20"/>
      <c r="C97" s="20"/>
      <c r="D97" s="20"/>
      <c r="E97" s="20"/>
      <c r="F97" s="22"/>
      <c r="G97" s="24"/>
    </row>
    <row r="98" spans="1:7" ht="35.25" customHeight="1" x14ac:dyDescent="0.25">
      <c r="A98" s="17" t="s">
        <v>105</v>
      </c>
      <c r="B98" s="19" t="s">
        <v>113</v>
      </c>
      <c r="C98" s="19" t="s">
        <v>77</v>
      </c>
      <c r="D98" s="19">
        <v>2</v>
      </c>
      <c r="E98" s="19"/>
      <c r="F98" s="21">
        <v>0</v>
      </c>
      <c r="G98" s="23">
        <f t="shared" ref="G98" si="45">D98*E98*F98</f>
        <v>0</v>
      </c>
    </row>
    <row r="99" spans="1:7" ht="35.25" customHeight="1" thickBot="1" x14ac:dyDescent="0.3">
      <c r="A99" s="18"/>
      <c r="B99" s="20"/>
      <c r="C99" s="20"/>
      <c r="D99" s="20"/>
      <c r="E99" s="20"/>
      <c r="F99" s="22"/>
      <c r="G99" s="24"/>
    </row>
    <row r="100" spans="1:7" x14ac:dyDescent="0.25">
      <c r="A100" s="17" t="s">
        <v>106</v>
      </c>
      <c r="B100" s="19" t="s">
        <v>114</v>
      </c>
      <c r="C100" s="19" t="s">
        <v>77</v>
      </c>
      <c r="D100" s="19">
        <v>2</v>
      </c>
      <c r="E100" s="19"/>
      <c r="F100" s="21">
        <v>0</v>
      </c>
      <c r="G100" s="23">
        <f t="shared" ref="G100" si="46">D100*E100*F100</f>
        <v>0</v>
      </c>
    </row>
    <row r="101" spans="1:7" ht="15.75" thickBot="1" x14ac:dyDescent="0.3">
      <c r="A101" s="25"/>
      <c r="B101" s="26"/>
      <c r="C101" s="26"/>
      <c r="D101" s="26"/>
      <c r="E101" s="26"/>
      <c r="F101" s="27"/>
      <c r="G101" s="28"/>
    </row>
    <row r="102" spans="1:7" ht="15.75" thickBot="1" x14ac:dyDescent="0.3">
      <c r="A102" s="10" t="s">
        <v>115</v>
      </c>
      <c r="B102" s="11"/>
      <c r="C102" s="11"/>
      <c r="D102" s="11"/>
      <c r="E102" s="11"/>
      <c r="F102" s="12"/>
      <c r="G102" s="5">
        <f>SUM(G6:G101)</f>
        <v>0</v>
      </c>
    </row>
  </sheetData>
  <mergeCells count="342">
    <mergeCell ref="G98:G99"/>
    <mergeCell ref="A100:A101"/>
    <mergeCell ref="B100:B101"/>
    <mergeCell ref="C100:C101"/>
    <mergeCell ref="D100:D101"/>
    <mergeCell ref="E100:E101"/>
    <mergeCell ref="F100:F101"/>
    <mergeCell ref="G100:G101"/>
    <mergeCell ref="A98:A99"/>
    <mergeCell ref="B98:B99"/>
    <mergeCell ref="C98:C99"/>
    <mergeCell ref="D98:D99"/>
    <mergeCell ref="E98:E99"/>
    <mergeCell ref="F98:F99"/>
    <mergeCell ref="G94:G95"/>
    <mergeCell ref="A96:A97"/>
    <mergeCell ref="B96:B97"/>
    <mergeCell ref="C96:C97"/>
    <mergeCell ref="D96:D97"/>
    <mergeCell ref="E96:E97"/>
    <mergeCell ref="F96:F97"/>
    <mergeCell ref="G96:G97"/>
    <mergeCell ref="A94:A95"/>
    <mergeCell ref="B94:B95"/>
    <mergeCell ref="C94:C95"/>
    <mergeCell ref="D94:D95"/>
    <mergeCell ref="E94:E95"/>
    <mergeCell ref="F94:F95"/>
    <mergeCell ref="G90:G91"/>
    <mergeCell ref="A92:A93"/>
    <mergeCell ref="B92:B93"/>
    <mergeCell ref="C92:C93"/>
    <mergeCell ref="D92:D93"/>
    <mergeCell ref="E92:E93"/>
    <mergeCell ref="F92:F93"/>
    <mergeCell ref="G92:G93"/>
    <mergeCell ref="A90:A91"/>
    <mergeCell ref="B90:B91"/>
    <mergeCell ref="C90:C91"/>
    <mergeCell ref="D90:D91"/>
    <mergeCell ref="E90:E91"/>
    <mergeCell ref="F90:F91"/>
    <mergeCell ref="G86:G87"/>
    <mergeCell ref="A88:A89"/>
    <mergeCell ref="B88:B89"/>
    <mergeCell ref="C88:C89"/>
    <mergeCell ref="D88:D89"/>
    <mergeCell ref="E88:E89"/>
    <mergeCell ref="F88:F89"/>
    <mergeCell ref="G88:G89"/>
    <mergeCell ref="A86:A87"/>
    <mergeCell ref="B86:B87"/>
    <mergeCell ref="C86:C87"/>
    <mergeCell ref="D86:D87"/>
    <mergeCell ref="E86:E87"/>
    <mergeCell ref="F86:F87"/>
    <mergeCell ref="G82:G83"/>
    <mergeCell ref="A84:A85"/>
    <mergeCell ref="B84:B85"/>
    <mergeCell ref="C84:C85"/>
    <mergeCell ref="D84:D85"/>
    <mergeCell ref="E84:E85"/>
    <mergeCell ref="F84:F85"/>
    <mergeCell ref="G84:G85"/>
    <mergeCell ref="A82:A83"/>
    <mergeCell ref="B82:B83"/>
    <mergeCell ref="C82:C83"/>
    <mergeCell ref="D82:D83"/>
    <mergeCell ref="E82:E83"/>
    <mergeCell ref="F82:F83"/>
    <mergeCell ref="G78:G79"/>
    <mergeCell ref="A80:A81"/>
    <mergeCell ref="B80:B81"/>
    <mergeCell ref="C80:C81"/>
    <mergeCell ref="D80:D81"/>
    <mergeCell ref="E80:E81"/>
    <mergeCell ref="F80:F81"/>
    <mergeCell ref="G80:G81"/>
    <mergeCell ref="A78:A79"/>
    <mergeCell ref="B78:B79"/>
    <mergeCell ref="C78:C79"/>
    <mergeCell ref="D78:D79"/>
    <mergeCell ref="E78:E79"/>
    <mergeCell ref="F78:F79"/>
    <mergeCell ref="G74:G75"/>
    <mergeCell ref="A76:A77"/>
    <mergeCell ref="B76:B77"/>
    <mergeCell ref="C76:C77"/>
    <mergeCell ref="D76:D77"/>
    <mergeCell ref="E76:E77"/>
    <mergeCell ref="F76:F77"/>
    <mergeCell ref="G76:G77"/>
    <mergeCell ref="A74:A75"/>
    <mergeCell ref="B74:B75"/>
    <mergeCell ref="C74:C75"/>
    <mergeCell ref="D74:D75"/>
    <mergeCell ref="E74:E75"/>
    <mergeCell ref="F74:F75"/>
    <mergeCell ref="G70:G71"/>
    <mergeCell ref="A72:A73"/>
    <mergeCell ref="B72:B73"/>
    <mergeCell ref="C72:C73"/>
    <mergeCell ref="D72:D73"/>
    <mergeCell ref="E72:E73"/>
    <mergeCell ref="F72:F73"/>
    <mergeCell ref="G72:G73"/>
    <mergeCell ref="A70:A71"/>
    <mergeCell ref="B70:B71"/>
    <mergeCell ref="C70:C71"/>
    <mergeCell ref="D70:D71"/>
    <mergeCell ref="E70:E71"/>
    <mergeCell ref="F70:F71"/>
    <mergeCell ref="G66:G67"/>
    <mergeCell ref="A68:A69"/>
    <mergeCell ref="B68:B69"/>
    <mergeCell ref="C68:C69"/>
    <mergeCell ref="D68:D69"/>
    <mergeCell ref="E68:E69"/>
    <mergeCell ref="F68:F69"/>
    <mergeCell ref="G68:G69"/>
    <mergeCell ref="A66:A67"/>
    <mergeCell ref="B66:B67"/>
    <mergeCell ref="C66:C67"/>
    <mergeCell ref="D66:D67"/>
    <mergeCell ref="E66:E67"/>
    <mergeCell ref="F66:F67"/>
    <mergeCell ref="G62:G63"/>
    <mergeCell ref="A64:A65"/>
    <mergeCell ref="B64:B65"/>
    <mergeCell ref="C64:C65"/>
    <mergeCell ref="D64:D65"/>
    <mergeCell ref="E64:E65"/>
    <mergeCell ref="F64:F65"/>
    <mergeCell ref="G64:G65"/>
    <mergeCell ref="A62:A63"/>
    <mergeCell ref="B62:B63"/>
    <mergeCell ref="C62:C63"/>
    <mergeCell ref="D62:D63"/>
    <mergeCell ref="E62:E63"/>
    <mergeCell ref="F62:F63"/>
    <mergeCell ref="G58:G59"/>
    <mergeCell ref="A60:A61"/>
    <mergeCell ref="B60:B61"/>
    <mergeCell ref="C60:C61"/>
    <mergeCell ref="D60:D61"/>
    <mergeCell ref="E60:E61"/>
    <mergeCell ref="F60:F61"/>
    <mergeCell ref="G60:G61"/>
    <mergeCell ref="A58:A59"/>
    <mergeCell ref="B58:B59"/>
    <mergeCell ref="C58:C59"/>
    <mergeCell ref="D58:D59"/>
    <mergeCell ref="E58:E59"/>
    <mergeCell ref="F58:F59"/>
    <mergeCell ref="G54:G55"/>
    <mergeCell ref="A56:A57"/>
    <mergeCell ref="B56:B57"/>
    <mergeCell ref="C56:C57"/>
    <mergeCell ref="D56:D57"/>
    <mergeCell ref="E56:E57"/>
    <mergeCell ref="F56:F57"/>
    <mergeCell ref="G56:G57"/>
    <mergeCell ref="A54:A55"/>
    <mergeCell ref="B54:B55"/>
    <mergeCell ref="C54:C55"/>
    <mergeCell ref="D54:D55"/>
    <mergeCell ref="E54:E55"/>
    <mergeCell ref="F54:F55"/>
    <mergeCell ref="G50:G51"/>
    <mergeCell ref="A52:A53"/>
    <mergeCell ref="B52:B53"/>
    <mergeCell ref="C52:C53"/>
    <mergeCell ref="D52:D53"/>
    <mergeCell ref="E52:E53"/>
    <mergeCell ref="F52:F53"/>
    <mergeCell ref="G52:G53"/>
    <mergeCell ref="A50:A51"/>
    <mergeCell ref="B50:B51"/>
    <mergeCell ref="C50:C51"/>
    <mergeCell ref="D50:D51"/>
    <mergeCell ref="E50:E51"/>
    <mergeCell ref="F50:F51"/>
    <mergeCell ref="G46:G47"/>
    <mergeCell ref="A48:A49"/>
    <mergeCell ref="B48:B49"/>
    <mergeCell ref="C48:C49"/>
    <mergeCell ref="D48:D49"/>
    <mergeCell ref="E48:E49"/>
    <mergeCell ref="F48:F49"/>
    <mergeCell ref="G48:G49"/>
    <mergeCell ref="A46:A47"/>
    <mergeCell ref="B46:B47"/>
    <mergeCell ref="C46:C47"/>
    <mergeCell ref="D46:D47"/>
    <mergeCell ref="E46:E47"/>
    <mergeCell ref="F46:F47"/>
    <mergeCell ref="G42:G43"/>
    <mergeCell ref="A44:A45"/>
    <mergeCell ref="B44:B45"/>
    <mergeCell ref="C44:C45"/>
    <mergeCell ref="D44:D45"/>
    <mergeCell ref="E44:E45"/>
    <mergeCell ref="F44:F45"/>
    <mergeCell ref="G44:G45"/>
    <mergeCell ref="A42:A43"/>
    <mergeCell ref="B42:B43"/>
    <mergeCell ref="C42:C43"/>
    <mergeCell ref="D42:D43"/>
    <mergeCell ref="E42:E43"/>
    <mergeCell ref="F42:F43"/>
    <mergeCell ref="G38:G39"/>
    <mergeCell ref="A40:A41"/>
    <mergeCell ref="B40:B41"/>
    <mergeCell ref="C40:C41"/>
    <mergeCell ref="D40:D41"/>
    <mergeCell ref="E40:E41"/>
    <mergeCell ref="F40:F41"/>
    <mergeCell ref="G40:G41"/>
    <mergeCell ref="A38:A39"/>
    <mergeCell ref="B38:B39"/>
    <mergeCell ref="C38:C39"/>
    <mergeCell ref="D38:D39"/>
    <mergeCell ref="E38:E39"/>
    <mergeCell ref="F38:F39"/>
    <mergeCell ref="G34:G35"/>
    <mergeCell ref="A36:A37"/>
    <mergeCell ref="B36:B37"/>
    <mergeCell ref="C36:C37"/>
    <mergeCell ref="D36:D37"/>
    <mergeCell ref="E36:E37"/>
    <mergeCell ref="F36:F37"/>
    <mergeCell ref="G36:G37"/>
    <mergeCell ref="A34:A35"/>
    <mergeCell ref="B34:B35"/>
    <mergeCell ref="C34:C35"/>
    <mergeCell ref="D34:D35"/>
    <mergeCell ref="E34:E35"/>
    <mergeCell ref="F34:F35"/>
    <mergeCell ref="G30:G31"/>
    <mergeCell ref="A32:A33"/>
    <mergeCell ref="B32:B33"/>
    <mergeCell ref="C32:C33"/>
    <mergeCell ref="D32:D33"/>
    <mergeCell ref="E32:E33"/>
    <mergeCell ref="F32:F33"/>
    <mergeCell ref="G32:G33"/>
    <mergeCell ref="A30:A31"/>
    <mergeCell ref="B30:B31"/>
    <mergeCell ref="C30:C31"/>
    <mergeCell ref="D30:D31"/>
    <mergeCell ref="E30:E31"/>
    <mergeCell ref="F30:F31"/>
    <mergeCell ref="G26:G27"/>
    <mergeCell ref="A28:A29"/>
    <mergeCell ref="B28:B29"/>
    <mergeCell ref="C28:C29"/>
    <mergeCell ref="D28:D29"/>
    <mergeCell ref="E28:E29"/>
    <mergeCell ref="F28:F29"/>
    <mergeCell ref="G28:G29"/>
    <mergeCell ref="A26:A27"/>
    <mergeCell ref="B26:B27"/>
    <mergeCell ref="C26:C27"/>
    <mergeCell ref="D26:D27"/>
    <mergeCell ref="E26:E27"/>
    <mergeCell ref="F26:F27"/>
    <mergeCell ref="A24:A25"/>
    <mergeCell ref="B24:B25"/>
    <mergeCell ref="C24:C25"/>
    <mergeCell ref="D24:D25"/>
    <mergeCell ref="E24:E25"/>
    <mergeCell ref="F24:F25"/>
    <mergeCell ref="G24:G25"/>
    <mergeCell ref="G20:G21"/>
    <mergeCell ref="A22:A23"/>
    <mergeCell ref="B22:B23"/>
    <mergeCell ref="C22:C23"/>
    <mergeCell ref="D22:D23"/>
    <mergeCell ref="E22:E23"/>
    <mergeCell ref="F22:F23"/>
    <mergeCell ref="G22:G23"/>
    <mergeCell ref="A20:A21"/>
    <mergeCell ref="B20:B21"/>
    <mergeCell ref="C20:C21"/>
    <mergeCell ref="D20:D21"/>
    <mergeCell ref="E20:E21"/>
    <mergeCell ref="F20:F21"/>
    <mergeCell ref="G16:G17"/>
    <mergeCell ref="A18:A19"/>
    <mergeCell ref="B18:B19"/>
    <mergeCell ref="C18:C19"/>
    <mergeCell ref="D18:D19"/>
    <mergeCell ref="E18:E19"/>
    <mergeCell ref="F18:F19"/>
    <mergeCell ref="G18:G19"/>
    <mergeCell ref="A16:A17"/>
    <mergeCell ref="B16:B17"/>
    <mergeCell ref="C16:C17"/>
    <mergeCell ref="D16:D17"/>
    <mergeCell ref="E16:E17"/>
    <mergeCell ref="F16:F17"/>
    <mergeCell ref="G8:G9"/>
    <mergeCell ref="G12:G13"/>
    <mergeCell ref="A14:A15"/>
    <mergeCell ref="B14:B15"/>
    <mergeCell ref="C14:C15"/>
    <mergeCell ref="D14:D15"/>
    <mergeCell ref="E14:E15"/>
    <mergeCell ref="F14:F15"/>
    <mergeCell ref="G14:G15"/>
    <mergeCell ref="F10:F11"/>
    <mergeCell ref="G10:G11"/>
    <mergeCell ref="A12:A13"/>
    <mergeCell ref="B12:B13"/>
    <mergeCell ref="C12:C13"/>
    <mergeCell ref="D12:D13"/>
    <mergeCell ref="E12:E13"/>
    <mergeCell ref="F12:F13"/>
    <mergeCell ref="A2:G2"/>
    <mergeCell ref="A102:F102"/>
    <mergeCell ref="A3:A4"/>
    <mergeCell ref="B3:B4"/>
    <mergeCell ref="C3:C4"/>
    <mergeCell ref="D3:D4"/>
    <mergeCell ref="A6:A7"/>
    <mergeCell ref="B6:B7"/>
    <mergeCell ref="D6:D7"/>
    <mergeCell ref="E6:E7"/>
    <mergeCell ref="F6:F7"/>
    <mergeCell ref="C6:C7"/>
    <mergeCell ref="A10:A11"/>
    <mergeCell ref="B10:B11"/>
    <mergeCell ref="C10:C11"/>
    <mergeCell ref="D10:D11"/>
    <mergeCell ref="E10:E11"/>
    <mergeCell ref="G6:G7"/>
    <mergeCell ref="A8:A9"/>
    <mergeCell ref="B8:B9"/>
    <mergeCell ref="C8:C9"/>
    <mergeCell ref="D8:D9"/>
    <mergeCell ref="E8:E9"/>
    <mergeCell ref="F8:F9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Szut</dc:creator>
  <cp:lastModifiedBy>Zbigniew Chromik</cp:lastModifiedBy>
  <dcterms:created xsi:type="dcterms:W3CDTF">2015-06-05T18:19:34Z</dcterms:created>
  <dcterms:modified xsi:type="dcterms:W3CDTF">2026-01-26T09:59:48Z</dcterms:modified>
</cp:coreProperties>
</file>