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0" yWindow="-150" windowWidth="17145" windowHeight="9930" tabRatio="755"/>
  </bookViews>
  <sheets>
    <sheet name="świadcz. usług sterylylizacji" sheetId="78" r:id="rId1"/>
  </sheets>
  <definedNames>
    <definedName name="_xlnm.Print_Area" localSheetId="0">'świadcz. usług sterylylizacji'!$A$1:$I$20</definedName>
  </definedNames>
  <calcPr calcId="145621"/>
</workbook>
</file>

<file path=xl/calcChain.xml><?xml version="1.0" encoding="utf-8"?>
<calcChain xmlns="http://schemas.openxmlformats.org/spreadsheetml/2006/main">
  <c r="G10" i="78" l="1"/>
  <c r="I10" i="78" s="1"/>
  <c r="G11" i="78"/>
  <c r="I11" i="78" s="1"/>
  <c r="G12" i="78"/>
  <c r="I12" i="78" s="1"/>
  <c r="G13" i="78"/>
  <c r="I13" i="78" s="1"/>
  <c r="G9" i="78" l="1"/>
  <c r="G14" i="78"/>
  <c r="G8" i="78"/>
  <c r="G15" i="78" l="1"/>
  <c r="I9" i="78" l="1"/>
  <c r="I14" i="78"/>
  <c r="I8" i="78" l="1"/>
  <c r="I15" i="78" s="1"/>
</calcChain>
</file>

<file path=xl/sharedStrings.xml><?xml version="1.0" encoding="utf-8"?>
<sst xmlns="http://schemas.openxmlformats.org/spreadsheetml/2006/main" count="35" uniqueCount="26">
  <si>
    <t>Wartość netto</t>
  </si>
  <si>
    <t>Wartość brutto</t>
  </si>
  <si>
    <t>VAT</t>
  </si>
  <si>
    <t>Razem:</t>
  </si>
  <si>
    <t>Ilość</t>
  </si>
  <si>
    <t>Jednostka miary</t>
  </si>
  <si>
    <t>Cena jednostkowa netto</t>
  </si>
  <si>
    <t>Załącznik nr 2 do umowy</t>
  </si>
  <si>
    <t>........................................................................................</t>
  </si>
  <si>
    <t>Lp.</t>
  </si>
  <si>
    <t>Nazwa pakietu</t>
  </si>
  <si>
    <t>Sposób pakowania i zawartość</t>
  </si>
  <si>
    <t>Narzędzia operacyjne pakowane w kontenery Zamawiającego, kontener dodatkowo zabezpieczony papierem krepowanym, kontenery z jednorazowymi filtrami, montaż filtra po stronie Wykonawcy, wielkość 1 STE</t>
  </si>
  <si>
    <t>Zestaw narzędzi operacyjnych lub zestaw bielizny operacyjnej, noworodkowej i sprzętu anestezjologicznego, opakowanie składające się z rękawu papierowo-foliowego płaskiego o szerokości 20-25cm i długości 50-60cm lub rękawu papierowo-foliowego płaskiego o szerokości 15cm z zakładką i długości 50-60cm, narzędzie z ostrymi krawędziami zabezpieczone nakładkami lub dodatkowo w papier</t>
  </si>
  <si>
    <t>Kontener</t>
  </si>
  <si>
    <t>Duży zestaw narzędzi operacyjnych</t>
  </si>
  <si>
    <t>Średni zestaw narzędzi operacyjnych</t>
  </si>
  <si>
    <t>szt.</t>
  </si>
  <si>
    <t>(data; kwalifikowany podpis elektroniczny)</t>
  </si>
  <si>
    <t>Narzędzia operacyjne pakowane w kontenery Zamawiającego, kontener dodatkowo zabezpieczony papierem krepowanym, kontenery z jednorazowymi filtrami, montaż filtra po stronie Wykonawcy, wielkość 3/4 STE</t>
  </si>
  <si>
    <t>Drobne narzędzia</t>
  </si>
  <si>
    <t>Opakowanie skłądające się z rękawu papierowo-foliowego o szerokości 10-15cm i długości 20-40 cm, długość dostosowana do wymiaru narzędzia. Ostre krawędzie zabiezpieczone nakładkami.</t>
  </si>
  <si>
    <t>Opakowanie skłądające się z rękawu papierowo-foliowego o szerokości 10-15cm i długości do 20 cm, długość dostosowana do wymiaru narzędzia. Ostre krawędzie zabiezpieczone nakładkami.</t>
  </si>
  <si>
    <t>Zestaw narzędzi operacyjnych, opakowanie składające się z dwóch warstw papieru krepowanego w kontrastowych kolorach, narzędzie z ostrymi krawędziami, zabezpieczone nakładkami,  na tacy, wielkości 25cm x 48cm</t>
  </si>
  <si>
    <t>Zestaw narzędzi operacyjnych, opakowanie składające się z dwóch warstw papieru krepowanego w kontrastowych kolorach, narzędzie z ostrymi krawędziami, zabezpieczone nakładkami,  na tacy, wielkość 25cm x 35cm</t>
  </si>
  <si>
    <t>Załącznik nr 2 do SWZ - Formularz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</si>
</sst>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31">
    <xf numFmtId="0" fontId="0" fillId="0" borderId="0" xfId="0"/>
    <xf numFmtId="0" fontId="8" fillId="0" borderId="0" xfId="0" applyFont="1"/>
    <xf numFmtId="165" fontId="10" fillId="3" borderId="1" xfId="0" applyNumberFormat="1" applyFont="1" applyFill="1" applyBorder="1" applyAlignment="1">
      <alignment horizontal="right" vertical="center"/>
    </xf>
    <xf numFmtId="0" fontId="8" fillId="4" borderId="0" xfId="0" applyFont="1" applyFill="1"/>
    <xf numFmtId="165" fontId="10" fillId="2" borderId="1" xfId="0" applyNumberFormat="1" applyFont="1" applyFill="1" applyBorder="1" applyAlignment="1" applyProtection="1">
      <alignment horizontal="right" vertical="center"/>
      <protection locked="0"/>
    </xf>
    <xf numFmtId="9" fontId="11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right" vertical="center" wrapText="1" indent="1"/>
    </xf>
    <xf numFmtId="0" fontId="8" fillId="0" borderId="0" xfId="0" applyFont="1" applyBorder="1"/>
    <xf numFmtId="165" fontId="7" fillId="3" borderId="1" xfId="0" applyNumberFormat="1" applyFont="1" applyFill="1" applyBorder="1" applyAlignment="1">
      <alignment horizontal="right" vertical="center"/>
    </xf>
    <xf numFmtId="9" fontId="9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top"/>
    </xf>
    <xf numFmtId="49" fontId="9" fillId="0" borderId="6" xfId="0" applyNumberFormat="1" applyFont="1" applyBorder="1" applyAlignment="1">
      <alignment horizontal="right" vertical="center" wrapText="1" indent="1"/>
    </xf>
    <xf numFmtId="49" fontId="9" fillId="0" borderId="9" xfId="0" applyNumberFormat="1" applyFont="1" applyBorder="1" applyAlignment="1">
      <alignment horizontal="right" vertical="center" wrapText="1" indent="1"/>
    </xf>
    <xf numFmtId="49" fontId="9" fillId="0" borderId="7" xfId="0" applyNumberFormat="1" applyFont="1" applyBorder="1" applyAlignment="1">
      <alignment horizontal="right" vertical="center" wrapText="1" indent="1"/>
    </xf>
    <xf numFmtId="0" fontId="12" fillId="0" borderId="0" xfId="0" applyFont="1" applyAlignment="1">
      <alignment horizontal="right"/>
    </xf>
    <xf numFmtId="0" fontId="10" fillId="5" borderId="5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0" fillId="5" borderId="2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view="pageBreakPreview" zoomScale="120" zoomScaleNormal="100" zoomScaleSheetLayoutView="120" workbookViewId="0">
      <selection activeCell="M14" sqref="M14"/>
    </sheetView>
  </sheetViews>
  <sheetFormatPr defaultRowHeight="13.5" x14ac:dyDescent="0.25"/>
  <cols>
    <col min="1" max="1" width="4.5703125" style="1" customWidth="1"/>
    <col min="2" max="2" width="23.85546875" style="1" bestFit="1" customWidth="1"/>
    <col min="3" max="3" width="51" style="1" customWidth="1"/>
    <col min="4" max="4" width="8.85546875" style="1" customWidth="1"/>
    <col min="5" max="5" width="9.5703125" style="1" customWidth="1"/>
    <col min="6" max="6" width="10.85546875" style="1" customWidth="1"/>
    <col min="7" max="7" width="10" style="1" bestFit="1" customWidth="1"/>
    <col min="8" max="8" width="5" style="1" customWidth="1"/>
    <col min="9" max="9" width="10.7109375" style="1" customWidth="1"/>
    <col min="10" max="16384" width="9.140625" style="1"/>
  </cols>
  <sheetData>
    <row r="1" spans="1:9" x14ac:dyDescent="0.25">
      <c r="A1" s="26" t="s">
        <v>25</v>
      </c>
      <c r="B1" s="27"/>
      <c r="C1" s="27"/>
      <c r="D1" s="27"/>
      <c r="E1" s="27"/>
      <c r="F1" s="27"/>
      <c r="G1" s="27"/>
      <c r="H1" s="27"/>
      <c r="I1" s="27"/>
    </row>
    <row r="2" spans="1:9" x14ac:dyDescent="0.25">
      <c r="A2" s="27" t="s">
        <v>7</v>
      </c>
      <c r="B2" s="27"/>
      <c r="C2" s="27"/>
      <c r="D2" s="27"/>
      <c r="E2" s="27"/>
      <c r="F2" s="27"/>
      <c r="G2" s="27"/>
      <c r="H2" s="27"/>
      <c r="I2" s="27"/>
    </row>
    <row r="4" spans="1:9" s="3" customFormat="1" ht="13.5" customHeight="1" x14ac:dyDescent="0.25">
      <c r="A4" s="28" t="s">
        <v>9</v>
      </c>
      <c r="B4" s="23" t="s">
        <v>10</v>
      </c>
      <c r="C4" s="28" t="s">
        <v>11</v>
      </c>
      <c r="D4" s="20" t="s">
        <v>5</v>
      </c>
      <c r="E4" s="29" t="s">
        <v>4</v>
      </c>
      <c r="F4" s="28" t="s">
        <v>6</v>
      </c>
      <c r="G4" s="28" t="s">
        <v>0</v>
      </c>
      <c r="H4" s="28" t="s">
        <v>2</v>
      </c>
      <c r="I4" s="28" t="s">
        <v>1</v>
      </c>
    </row>
    <row r="5" spans="1:9" s="3" customFormat="1" ht="13.5" customHeight="1" x14ac:dyDescent="0.25">
      <c r="A5" s="28"/>
      <c r="B5" s="24"/>
      <c r="C5" s="28"/>
      <c r="D5" s="21"/>
      <c r="E5" s="30"/>
      <c r="F5" s="28"/>
      <c r="G5" s="28"/>
      <c r="H5" s="28"/>
      <c r="I5" s="28"/>
    </row>
    <row r="6" spans="1:9" s="3" customFormat="1" ht="13.5" customHeight="1" x14ac:dyDescent="0.25">
      <c r="A6" s="28"/>
      <c r="B6" s="24"/>
      <c r="C6" s="28"/>
      <c r="D6" s="21"/>
      <c r="E6" s="30"/>
      <c r="F6" s="28"/>
      <c r="G6" s="28"/>
      <c r="H6" s="28"/>
      <c r="I6" s="28"/>
    </row>
    <row r="7" spans="1:9" s="3" customFormat="1" ht="13.5" customHeight="1" x14ac:dyDescent="0.25">
      <c r="A7" s="28"/>
      <c r="B7" s="25"/>
      <c r="C7" s="29"/>
      <c r="D7" s="21"/>
      <c r="E7" s="30"/>
      <c r="F7" s="28"/>
      <c r="G7" s="28"/>
      <c r="H7" s="28"/>
      <c r="I7" s="28"/>
    </row>
    <row r="8" spans="1:9" ht="38.25" x14ac:dyDescent="0.25">
      <c r="A8" s="6">
        <v>1</v>
      </c>
      <c r="B8" s="12" t="s">
        <v>14</v>
      </c>
      <c r="C8" s="13" t="s">
        <v>12</v>
      </c>
      <c r="D8" s="7" t="s">
        <v>17</v>
      </c>
      <c r="E8" s="8">
        <v>419</v>
      </c>
      <c r="F8" s="4"/>
      <c r="G8" s="2">
        <f>E8*F8</f>
        <v>0</v>
      </c>
      <c r="H8" s="5">
        <v>0.23</v>
      </c>
      <c r="I8" s="2">
        <f>G8*H8+G8</f>
        <v>0</v>
      </c>
    </row>
    <row r="9" spans="1:9" ht="38.25" x14ac:dyDescent="0.25">
      <c r="A9" s="6">
        <v>2</v>
      </c>
      <c r="B9" s="12" t="s">
        <v>14</v>
      </c>
      <c r="C9" s="13" t="s">
        <v>19</v>
      </c>
      <c r="D9" s="7" t="s">
        <v>17</v>
      </c>
      <c r="E9" s="8">
        <v>26</v>
      </c>
      <c r="F9" s="4"/>
      <c r="G9" s="2">
        <f t="shared" ref="G9:G14" si="0">E9*F9</f>
        <v>0</v>
      </c>
      <c r="H9" s="5">
        <v>0.23</v>
      </c>
      <c r="I9" s="2">
        <f t="shared" ref="I9:I14" si="1">G9*H9+G9</f>
        <v>0</v>
      </c>
    </row>
    <row r="10" spans="1:9" ht="38.25" x14ac:dyDescent="0.25">
      <c r="A10" s="6">
        <v>3</v>
      </c>
      <c r="B10" s="14" t="s">
        <v>15</v>
      </c>
      <c r="C10" s="13" t="s">
        <v>23</v>
      </c>
      <c r="D10" s="7" t="s">
        <v>17</v>
      </c>
      <c r="E10" s="8">
        <v>98</v>
      </c>
      <c r="F10" s="4"/>
      <c r="G10" s="2">
        <f t="shared" si="0"/>
        <v>0</v>
      </c>
      <c r="H10" s="5">
        <v>0.23</v>
      </c>
      <c r="I10" s="2">
        <f t="shared" si="1"/>
        <v>0</v>
      </c>
    </row>
    <row r="11" spans="1:9" ht="38.25" x14ac:dyDescent="0.25">
      <c r="A11" s="6">
        <v>4</v>
      </c>
      <c r="B11" s="14" t="s">
        <v>16</v>
      </c>
      <c r="C11" s="13" t="s">
        <v>24</v>
      </c>
      <c r="D11" s="7" t="s">
        <v>17</v>
      </c>
      <c r="E11" s="8">
        <v>1427</v>
      </c>
      <c r="F11" s="4"/>
      <c r="G11" s="2">
        <f t="shared" si="0"/>
        <v>0</v>
      </c>
      <c r="H11" s="5">
        <v>0.23</v>
      </c>
      <c r="I11" s="2">
        <f t="shared" si="1"/>
        <v>0</v>
      </c>
    </row>
    <row r="12" spans="1:9" ht="63" customHeight="1" x14ac:dyDescent="0.25">
      <c r="A12" s="6">
        <v>5</v>
      </c>
      <c r="B12" s="14" t="s">
        <v>16</v>
      </c>
      <c r="C12" s="13" t="s">
        <v>13</v>
      </c>
      <c r="D12" s="7" t="s">
        <v>17</v>
      </c>
      <c r="E12" s="8">
        <v>3056</v>
      </c>
      <c r="F12" s="4"/>
      <c r="G12" s="2">
        <f t="shared" si="0"/>
        <v>0</v>
      </c>
      <c r="H12" s="5">
        <v>0.23</v>
      </c>
      <c r="I12" s="2">
        <f t="shared" si="1"/>
        <v>0</v>
      </c>
    </row>
    <row r="13" spans="1:9" ht="38.25" x14ac:dyDescent="0.25">
      <c r="A13" s="6">
        <v>6</v>
      </c>
      <c r="B13" s="14" t="s">
        <v>20</v>
      </c>
      <c r="C13" s="13" t="s">
        <v>21</v>
      </c>
      <c r="D13" s="7" t="s">
        <v>17</v>
      </c>
      <c r="E13" s="8">
        <v>3076</v>
      </c>
      <c r="F13" s="4"/>
      <c r="G13" s="2">
        <f t="shared" si="0"/>
        <v>0</v>
      </c>
      <c r="H13" s="5">
        <v>0.23</v>
      </c>
      <c r="I13" s="2">
        <f t="shared" si="1"/>
        <v>0</v>
      </c>
    </row>
    <row r="14" spans="1:9" ht="38.25" x14ac:dyDescent="0.25">
      <c r="A14" s="6">
        <v>7</v>
      </c>
      <c r="B14" s="14" t="s">
        <v>20</v>
      </c>
      <c r="C14" s="13" t="s">
        <v>22</v>
      </c>
      <c r="D14" s="7" t="s">
        <v>17</v>
      </c>
      <c r="E14" s="8">
        <v>680</v>
      </c>
      <c r="F14" s="4"/>
      <c r="G14" s="2">
        <f t="shared" si="0"/>
        <v>0</v>
      </c>
      <c r="H14" s="5">
        <v>0.23</v>
      </c>
      <c r="I14" s="2">
        <f t="shared" si="1"/>
        <v>0</v>
      </c>
    </row>
    <row r="15" spans="1:9" ht="13.5" customHeight="1" x14ac:dyDescent="0.25">
      <c r="A15" s="16" t="s">
        <v>3</v>
      </c>
      <c r="B15" s="17"/>
      <c r="C15" s="17"/>
      <c r="D15" s="17"/>
      <c r="E15" s="17"/>
      <c r="F15" s="18"/>
      <c r="G15" s="10">
        <f>SUM(G8:G14)</f>
        <v>0</v>
      </c>
      <c r="H15" s="11"/>
      <c r="I15" s="10">
        <f>SUM(I8:I14)</f>
        <v>0</v>
      </c>
    </row>
    <row r="16" spans="1:9" x14ac:dyDescent="0.25">
      <c r="G16" s="9"/>
      <c r="H16" s="9"/>
      <c r="I16" s="9"/>
    </row>
    <row r="17" spans="5:9" x14ac:dyDescent="0.25">
      <c r="G17" s="9"/>
      <c r="H17" s="9"/>
      <c r="I17" s="9"/>
    </row>
    <row r="18" spans="5:9" x14ac:dyDescent="0.25">
      <c r="F18" s="19"/>
      <c r="G18" s="19"/>
      <c r="H18" s="19"/>
      <c r="I18" s="19"/>
    </row>
    <row r="19" spans="5:9" x14ac:dyDescent="0.25">
      <c r="E19" s="22" t="s">
        <v>8</v>
      </c>
      <c r="F19" s="22"/>
      <c r="G19" s="22"/>
      <c r="H19" s="22"/>
      <c r="I19" s="22"/>
    </row>
    <row r="20" spans="5:9" x14ac:dyDescent="0.25">
      <c r="E20" s="15" t="s">
        <v>18</v>
      </c>
      <c r="F20" s="15"/>
      <c r="G20" s="15"/>
      <c r="H20" s="15"/>
      <c r="I20" s="15"/>
    </row>
  </sheetData>
  <mergeCells count="15">
    <mergeCell ref="A1:I1"/>
    <mergeCell ref="A2:I2"/>
    <mergeCell ref="A4:A7"/>
    <mergeCell ref="C4:C7"/>
    <mergeCell ref="I4:I7"/>
    <mergeCell ref="F4:F7"/>
    <mergeCell ref="G4:G7"/>
    <mergeCell ref="H4:H7"/>
    <mergeCell ref="E4:E7"/>
    <mergeCell ref="E20:I20"/>
    <mergeCell ref="A15:F15"/>
    <mergeCell ref="F18:I18"/>
    <mergeCell ref="D4:D7"/>
    <mergeCell ref="E19:I19"/>
    <mergeCell ref="B4:B7"/>
  </mergeCells>
  <pageMargins left="0.7" right="0.7" top="0.75" bottom="0.75" header="0.3" footer="0.3"/>
  <pageSetup paperSize="9" scale="99" fitToHeight="0" orientation="landscape" r:id="rId1"/>
  <colBreaks count="1" manualBreakCount="1">
    <brk id="4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świadcz. usług sterylylizacji</vt:lpstr>
      <vt:lpstr>'świadcz. usług sterylylizacji'!Obszar_wydruku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2026-01-21T13:26:55Z</dcterms:modified>
</cp:coreProperties>
</file>