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baran\Desktop\Zamówienia publiczne\2025\Przetargi\2_PN_2025\Wersje robocze\"/>
    </mc:Choice>
  </mc:AlternateContent>
  <xr:revisionPtr revIDLastSave="0" documentId="13_ncr:1_{35B59341-F9B8-4891-A7AE-15A41ACD5E03}" xr6:coauthVersionLast="47" xr6:coauthVersionMax="47" xr10:uidLastSave="{00000000-0000-0000-0000-000000000000}"/>
  <bookViews>
    <workbookView xWindow="-120" yWindow="-120" windowWidth="29040" windowHeight="15720" xr2:uid="{243E8CDC-5E9D-4D99-8098-E60F9D97AB8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4" i="1"/>
  <c r="I28" i="1" l="1"/>
  <c r="G29" i="1"/>
  <c r="I4" i="1"/>
  <c r="J28" i="1" l="1"/>
  <c r="I29" i="1"/>
  <c r="J4" i="1"/>
  <c r="J29" i="1" s="1"/>
</calcChain>
</file>

<file path=xl/sharedStrings.xml><?xml version="1.0" encoding="utf-8"?>
<sst xmlns="http://schemas.openxmlformats.org/spreadsheetml/2006/main" count="74" uniqueCount="50">
  <si>
    <t>Lp.</t>
  </si>
  <si>
    <t>Przedmiot zamówienia</t>
  </si>
  <si>
    <t>Wartość netto</t>
  </si>
  <si>
    <t>Stawka VAT</t>
  </si>
  <si>
    <t>Wartość podatku</t>
  </si>
  <si>
    <t>A</t>
  </si>
  <si>
    <t>B</t>
  </si>
  <si>
    <t>C</t>
  </si>
  <si>
    <t>D</t>
  </si>
  <si>
    <t>F</t>
  </si>
  <si>
    <t>G</t>
  </si>
  <si>
    <t>H</t>
  </si>
  <si>
    <t>I</t>
  </si>
  <si>
    <t>E</t>
  </si>
  <si>
    <t>J</t>
  </si>
  <si>
    <t>Wartość brutto</t>
  </si>
  <si>
    <t>Jednostka miary</t>
  </si>
  <si>
    <t>kg</t>
  </si>
  <si>
    <t>Kaszanka z kaszą gryczaną</t>
  </si>
  <si>
    <t>Kiełbasa biała drobiowa parzona</t>
  </si>
  <si>
    <t>Kiełbasa biała surowa wieprzowa</t>
  </si>
  <si>
    <t>Kiełbasa francuska</t>
  </si>
  <si>
    <t>Kiełbasa jałowcowa koszyczkowa</t>
  </si>
  <si>
    <t>Kiełbasa krakowska parzona</t>
  </si>
  <si>
    <t>Kiełbasa krotoszyńska z beczki</t>
  </si>
  <si>
    <t>Kiełbasa szynkowa drobiowa</t>
  </si>
  <si>
    <t>Mortadela</t>
  </si>
  <si>
    <t>Ogonówka wieprzowa</t>
  </si>
  <si>
    <t>Parówki drobiowe</t>
  </si>
  <si>
    <t>Pasztet drobiowy z kurczaka</t>
  </si>
  <si>
    <t>Pieczeń litewska</t>
  </si>
  <si>
    <t>Polędwica drobiowa</t>
  </si>
  <si>
    <t>Polędwica miodowa</t>
  </si>
  <si>
    <t>Polędwica wieprzowa wędzona</t>
  </si>
  <si>
    <t>Polędwiczka z warzywami</t>
  </si>
  <si>
    <t>Szynka drobiowa</t>
  </si>
  <si>
    <t>Szynka wieprzowa wędzona</t>
  </si>
  <si>
    <t>Szynkówka z indyka</t>
  </si>
  <si>
    <t>Filet złocisty</t>
  </si>
  <si>
    <t>Konserwa wojskowa</t>
  </si>
  <si>
    <t>Kiełbasa dobra</t>
  </si>
  <si>
    <t>Boczek wędzony (bez kości)</t>
  </si>
  <si>
    <t>CZĘŚC VII - PRODUKTY MIĘSNE (WĘDLINY)</t>
  </si>
  <si>
    <t>Oferowany przedmiot zamówienia: nazwa handlowa/typ /producent/marka</t>
  </si>
  <si>
    <t>Ilość na 12
misięcy</t>
  </si>
  <si>
    <t>Cena
jednostkowa
netto</t>
  </si>
  <si>
    <t>Razem netto</t>
  </si>
  <si>
    <t>Razem VAT</t>
  </si>
  <si>
    <t>Razem brutto</t>
  </si>
  <si>
    <t>Polędwica sopocka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</si>
</sst>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5CE"/>
      </patternFill>
    </fill>
    <fill>
      <patternFill patternType="solid">
        <fgColor theme="9" tint="0.79998168889431442"/>
        <bgColor rgb="FFC0C0C0"/>
      </patternFill>
    </fill>
    <fill>
      <patternFill patternType="solid">
        <fgColor theme="9" tint="0.79998168889431442"/>
        <bgColor rgb="FFEBF1DE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3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3" fillId="0" borderId="0" xfId="0" applyFont="1"/>
    <xf numFmtId="0" fontId="11" fillId="0" borderId="0" xfId="0" applyFont="1"/>
    <xf numFmtId="164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7" xfId="0" applyNumberFormat="1" applyFont="1" applyFill="1" applyBorder="1" applyAlignment="1">
      <alignment horizontal="center" vertical="center" wrapText="1"/>
    </xf>
  </cellXfs>
  <cellStyles count="3">
    <cellStyle name="Excel Built-in Normal" xfId="2" xr:uid="{A644D601-6C7F-4E0D-A8BB-15191B3A70F8}"/>
    <cellStyle name="Normalny" xfId="0" builtinId="0"/>
    <cellStyle name="Normalny 2" xfId="1" xr:uid="{5A3E4A3C-AD0C-4DE8-84FE-531D31F207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9FAD2-7E34-440E-8876-28257F1A647A}">
  <sheetPr>
    <pageSetUpPr fitToPage="1"/>
  </sheetPr>
  <dimension ref="A1:J30"/>
  <sheetViews>
    <sheetView tabSelected="1" zoomScaleNormal="100" workbookViewId="0">
      <selection activeCell="H13" sqref="H13"/>
    </sheetView>
  </sheetViews>
  <sheetFormatPr defaultRowHeight="15" x14ac:dyDescent="0.25"/>
  <cols>
    <col min="1" max="1" width="3.85546875" bestFit="1" customWidth="1"/>
    <col min="2" max="2" width="57.140625" customWidth="1"/>
    <col min="3" max="3" width="49.28515625" customWidth="1"/>
    <col min="4" max="4" width="18.140625" customWidth="1"/>
    <col min="5" max="5" width="18.140625" style="6" customWidth="1"/>
    <col min="6" max="6" width="20.5703125" style="19" customWidth="1"/>
    <col min="7" max="7" width="18.140625" customWidth="1"/>
    <col min="8" max="10" width="18.140625" style="3" customWidth="1"/>
  </cols>
  <sheetData>
    <row r="1" spans="1:10" ht="40.5" customHeight="1" x14ac:dyDescent="0.25">
      <c r="A1" s="35" t="s">
        <v>42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ht="44.25" customHeight="1" x14ac:dyDescent="0.25">
      <c r="A2" s="25" t="s">
        <v>0</v>
      </c>
      <c r="B2" s="25" t="s">
        <v>1</v>
      </c>
      <c r="C2" s="25" t="s">
        <v>43</v>
      </c>
      <c r="D2" s="25" t="s">
        <v>16</v>
      </c>
      <c r="E2" s="25" t="s">
        <v>44</v>
      </c>
      <c r="F2" s="7" t="s">
        <v>45</v>
      </c>
      <c r="G2" s="7" t="s">
        <v>2</v>
      </c>
      <c r="H2" s="7" t="s">
        <v>3</v>
      </c>
      <c r="I2" s="7" t="s">
        <v>4</v>
      </c>
      <c r="J2" s="7" t="s">
        <v>15</v>
      </c>
    </row>
    <row r="3" spans="1:10" s="30" customFormat="1" x14ac:dyDescent="0.25">
      <c r="A3" s="26" t="s">
        <v>5</v>
      </c>
      <c r="B3" s="27" t="s">
        <v>6</v>
      </c>
      <c r="C3" s="27" t="s">
        <v>7</v>
      </c>
      <c r="D3" s="26" t="s">
        <v>8</v>
      </c>
      <c r="E3" s="27" t="s">
        <v>13</v>
      </c>
      <c r="F3" s="16" t="s">
        <v>9</v>
      </c>
      <c r="G3" s="8" t="s">
        <v>10</v>
      </c>
      <c r="H3" s="8" t="s">
        <v>11</v>
      </c>
      <c r="I3" s="8" t="s">
        <v>12</v>
      </c>
      <c r="J3" s="8" t="s">
        <v>14</v>
      </c>
    </row>
    <row r="4" spans="1:10" x14ac:dyDescent="0.25">
      <c r="A4" s="28">
        <v>1</v>
      </c>
      <c r="B4" s="4" t="s">
        <v>41</v>
      </c>
      <c r="C4" s="1"/>
      <c r="D4" s="2" t="s">
        <v>17</v>
      </c>
      <c r="E4" s="5">
        <v>70</v>
      </c>
      <c r="F4" s="17"/>
      <c r="G4" s="9">
        <f>ROUND(E4*F4,2)</f>
        <v>0</v>
      </c>
      <c r="H4" s="15"/>
      <c r="I4" s="9">
        <f>ROUND(G4*H4,2)</f>
        <v>0</v>
      </c>
      <c r="J4" s="9">
        <f>G4+I4</f>
        <v>0</v>
      </c>
    </row>
    <row r="5" spans="1:10" x14ac:dyDescent="0.25">
      <c r="A5" s="28">
        <v>2</v>
      </c>
      <c r="B5" s="4" t="s">
        <v>38</v>
      </c>
      <c r="C5" s="1"/>
      <c r="D5" s="2" t="s">
        <v>17</v>
      </c>
      <c r="E5" s="5">
        <v>12</v>
      </c>
      <c r="F5" s="17"/>
      <c r="G5" s="9">
        <f t="shared" ref="G5:G28" si="0">ROUND(E5*F5,2)</f>
        <v>0</v>
      </c>
      <c r="H5" s="15"/>
      <c r="I5" s="9">
        <f t="shared" ref="I5:I28" si="1">ROUND(G5*H5,2)</f>
        <v>0</v>
      </c>
      <c r="J5" s="9">
        <f t="shared" ref="J5:J28" si="2">G5+I5</f>
        <v>0</v>
      </c>
    </row>
    <row r="6" spans="1:10" x14ac:dyDescent="0.25">
      <c r="A6" s="28">
        <v>3</v>
      </c>
      <c r="B6" s="4" t="s">
        <v>18</v>
      </c>
      <c r="C6" s="1"/>
      <c r="D6" s="2" t="s">
        <v>17</v>
      </c>
      <c r="E6" s="5">
        <v>120</v>
      </c>
      <c r="F6" s="17"/>
      <c r="G6" s="9">
        <f t="shared" si="0"/>
        <v>0</v>
      </c>
      <c r="H6" s="15"/>
      <c r="I6" s="9">
        <f t="shared" si="1"/>
        <v>0</v>
      </c>
      <c r="J6" s="9">
        <f t="shared" si="2"/>
        <v>0</v>
      </c>
    </row>
    <row r="7" spans="1:10" x14ac:dyDescent="0.25">
      <c r="A7" s="28">
        <v>4</v>
      </c>
      <c r="B7" s="4" t="s">
        <v>19</v>
      </c>
      <c r="C7" s="1"/>
      <c r="D7" s="2" t="s">
        <v>17</v>
      </c>
      <c r="E7" s="5">
        <v>50</v>
      </c>
      <c r="F7" s="17"/>
      <c r="G7" s="9">
        <f t="shared" si="0"/>
        <v>0</v>
      </c>
      <c r="H7" s="15"/>
      <c r="I7" s="9">
        <f t="shared" si="1"/>
        <v>0</v>
      </c>
      <c r="J7" s="9">
        <f t="shared" si="2"/>
        <v>0</v>
      </c>
    </row>
    <row r="8" spans="1:10" x14ac:dyDescent="0.25">
      <c r="A8" s="28">
        <v>5</v>
      </c>
      <c r="B8" s="4" t="s">
        <v>20</v>
      </c>
      <c r="C8" s="1"/>
      <c r="D8" s="2" t="s">
        <v>17</v>
      </c>
      <c r="E8" s="5">
        <v>15</v>
      </c>
      <c r="F8" s="17"/>
      <c r="G8" s="9">
        <f t="shared" si="0"/>
        <v>0</v>
      </c>
      <c r="H8" s="15"/>
      <c r="I8" s="9">
        <f t="shared" si="1"/>
        <v>0</v>
      </c>
      <c r="J8" s="9">
        <f t="shared" si="2"/>
        <v>0</v>
      </c>
    </row>
    <row r="9" spans="1:10" x14ac:dyDescent="0.25">
      <c r="A9" s="28">
        <v>6</v>
      </c>
      <c r="B9" s="4" t="s">
        <v>40</v>
      </c>
      <c r="C9" s="1"/>
      <c r="D9" s="2" t="s">
        <v>17</v>
      </c>
      <c r="E9" s="5">
        <v>480</v>
      </c>
      <c r="F9" s="17"/>
      <c r="G9" s="9">
        <f t="shared" si="0"/>
        <v>0</v>
      </c>
      <c r="H9" s="15"/>
      <c r="I9" s="9">
        <f t="shared" si="1"/>
        <v>0</v>
      </c>
      <c r="J9" s="9">
        <f t="shared" si="2"/>
        <v>0</v>
      </c>
    </row>
    <row r="10" spans="1:10" x14ac:dyDescent="0.25">
      <c r="A10" s="28">
        <v>7</v>
      </c>
      <c r="B10" s="4" t="s">
        <v>21</v>
      </c>
      <c r="C10" s="1"/>
      <c r="D10" s="2" t="s">
        <v>17</v>
      </c>
      <c r="E10" s="5">
        <v>50</v>
      </c>
      <c r="F10" s="18"/>
      <c r="G10" s="9">
        <f t="shared" si="0"/>
        <v>0</v>
      </c>
      <c r="H10" s="15"/>
      <c r="I10" s="9">
        <f t="shared" si="1"/>
        <v>0</v>
      </c>
      <c r="J10" s="9">
        <f t="shared" si="2"/>
        <v>0</v>
      </c>
    </row>
    <row r="11" spans="1:10" x14ac:dyDescent="0.25">
      <c r="A11" s="28">
        <v>8</v>
      </c>
      <c r="B11" s="4" t="s">
        <v>22</v>
      </c>
      <c r="C11" s="1"/>
      <c r="D11" s="2" t="s">
        <v>17</v>
      </c>
      <c r="E11" s="5">
        <v>6</v>
      </c>
      <c r="F11" s="18"/>
      <c r="G11" s="9">
        <f t="shared" si="0"/>
        <v>0</v>
      </c>
      <c r="H11" s="15"/>
      <c r="I11" s="9">
        <f t="shared" si="1"/>
        <v>0</v>
      </c>
      <c r="J11" s="9">
        <f t="shared" si="2"/>
        <v>0</v>
      </c>
    </row>
    <row r="12" spans="1:10" x14ac:dyDescent="0.25">
      <c r="A12" s="28">
        <v>9</v>
      </c>
      <c r="B12" s="4" t="s">
        <v>23</v>
      </c>
      <c r="C12" s="1"/>
      <c r="D12" s="2" t="s">
        <v>17</v>
      </c>
      <c r="E12" s="5">
        <v>140</v>
      </c>
      <c r="F12" s="18"/>
      <c r="G12" s="9">
        <f t="shared" si="0"/>
        <v>0</v>
      </c>
      <c r="H12" s="15"/>
      <c r="I12" s="9">
        <f t="shared" si="1"/>
        <v>0</v>
      </c>
      <c r="J12" s="9">
        <f t="shared" si="2"/>
        <v>0</v>
      </c>
    </row>
    <row r="13" spans="1:10" x14ac:dyDescent="0.25">
      <c r="A13" s="28">
        <v>10</v>
      </c>
      <c r="B13" s="4" t="s">
        <v>24</v>
      </c>
      <c r="C13" s="1"/>
      <c r="D13" s="2" t="s">
        <v>17</v>
      </c>
      <c r="E13" s="5">
        <v>180</v>
      </c>
      <c r="F13" s="18"/>
      <c r="G13" s="9">
        <f t="shared" si="0"/>
        <v>0</v>
      </c>
      <c r="H13" s="15"/>
      <c r="I13" s="9">
        <f t="shared" si="1"/>
        <v>0</v>
      </c>
      <c r="J13" s="9">
        <f t="shared" si="2"/>
        <v>0</v>
      </c>
    </row>
    <row r="14" spans="1:10" x14ac:dyDescent="0.25">
      <c r="A14" s="28">
        <v>11</v>
      </c>
      <c r="B14" s="4" t="s">
        <v>25</v>
      </c>
      <c r="C14" s="1"/>
      <c r="D14" s="2" t="s">
        <v>17</v>
      </c>
      <c r="E14" s="5">
        <v>110</v>
      </c>
      <c r="F14" s="18"/>
      <c r="G14" s="9">
        <f t="shared" si="0"/>
        <v>0</v>
      </c>
      <c r="H14" s="15"/>
      <c r="I14" s="9">
        <f t="shared" si="1"/>
        <v>0</v>
      </c>
      <c r="J14" s="9">
        <f t="shared" si="2"/>
        <v>0</v>
      </c>
    </row>
    <row r="15" spans="1:10" x14ac:dyDescent="0.25">
      <c r="A15" s="28">
        <v>12</v>
      </c>
      <c r="B15" s="4" t="s">
        <v>39</v>
      </c>
      <c r="C15" s="1"/>
      <c r="D15" s="2" t="s">
        <v>17</v>
      </c>
      <c r="E15" s="5">
        <v>100</v>
      </c>
      <c r="F15" s="18"/>
      <c r="G15" s="9">
        <f t="shared" si="0"/>
        <v>0</v>
      </c>
      <c r="H15" s="15"/>
      <c r="I15" s="9">
        <f t="shared" si="1"/>
        <v>0</v>
      </c>
      <c r="J15" s="9">
        <f t="shared" si="2"/>
        <v>0</v>
      </c>
    </row>
    <row r="16" spans="1:10" x14ac:dyDescent="0.25">
      <c r="A16" s="28">
        <v>13</v>
      </c>
      <c r="B16" s="4" t="s">
        <v>26</v>
      </c>
      <c r="C16" s="1"/>
      <c r="D16" s="2" t="s">
        <v>17</v>
      </c>
      <c r="E16" s="5">
        <v>130</v>
      </c>
      <c r="F16" s="18"/>
      <c r="G16" s="9">
        <f t="shared" si="0"/>
        <v>0</v>
      </c>
      <c r="H16" s="15"/>
      <c r="I16" s="9">
        <f t="shared" si="1"/>
        <v>0</v>
      </c>
      <c r="J16" s="9">
        <f t="shared" si="2"/>
        <v>0</v>
      </c>
    </row>
    <row r="17" spans="1:10" x14ac:dyDescent="0.25">
      <c r="A17" s="28">
        <v>14</v>
      </c>
      <c r="B17" s="4" t="s">
        <v>27</v>
      </c>
      <c r="C17" s="1"/>
      <c r="D17" s="2" t="s">
        <v>17</v>
      </c>
      <c r="E17" s="5">
        <v>145</v>
      </c>
      <c r="F17" s="18"/>
      <c r="G17" s="9">
        <f t="shared" si="0"/>
        <v>0</v>
      </c>
      <c r="H17" s="15"/>
      <c r="I17" s="9">
        <f t="shared" si="1"/>
        <v>0</v>
      </c>
      <c r="J17" s="9">
        <f t="shared" si="2"/>
        <v>0</v>
      </c>
    </row>
    <row r="18" spans="1:10" x14ac:dyDescent="0.25">
      <c r="A18" s="28">
        <v>15</v>
      </c>
      <c r="B18" s="4" t="s">
        <v>28</v>
      </c>
      <c r="C18" s="1"/>
      <c r="D18" s="2" t="s">
        <v>17</v>
      </c>
      <c r="E18" s="5">
        <v>300</v>
      </c>
      <c r="F18" s="18"/>
      <c r="G18" s="9">
        <f t="shared" si="0"/>
        <v>0</v>
      </c>
      <c r="H18" s="15"/>
      <c r="I18" s="9">
        <f t="shared" si="1"/>
        <v>0</v>
      </c>
      <c r="J18" s="9">
        <f t="shared" si="2"/>
        <v>0</v>
      </c>
    </row>
    <row r="19" spans="1:10" x14ac:dyDescent="0.25">
      <c r="A19" s="28">
        <v>16</v>
      </c>
      <c r="B19" s="4" t="s">
        <v>29</v>
      </c>
      <c r="C19" s="1"/>
      <c r="D19" s="2" t="s">
        <v>17</v>
      </c>
      <c r="E19" s="5">
        <v>200</v>
      </c>
      <c r="F19" s="18"/>
      <c r="G19" s="9">
        <f t="shared" si="0"/>
        <v>0</v>
      </c>
      <c r="H19" s="15"/>
      <c r="I19" s="9">
        <f t="shared" si="1"/>
        <v>0</v>
      </c>
      <c r="J19" s="9">
        <f t="shared" si="2"/>
        <v>0</v>
      </c>
    </row>
    <row r="20" spans="1:10" x14ac:dyDescent="0.25">
      <c r="A20" s="28">
        <v>17</v>
      </c>
      <c r="B20" s="4" t="s">
        <v>30</v>
      </c>
      <c r="C20" s="1"/>
      <c r="D20" s="2" t="s">
        <v>17</v>
      </c>
      <c r="E20" s="5">
        <v>50</v>
      </c>
      <c r="F20" s="18"/>
      <c r="G20" s="9">
        <f t="shared" si="0"/>
        <v>0</v>
      </c>
      <c r="H20" s="15"/>
      <c r="I20" s="9">
        <f t="shared" si="1"/>
        <v>0</v>
      </c>
      <c r="J20" s="9">
        <f t="shared" si="2"/>
        <v>0</v>
      </c>
    </row>
    <row r="21" spans="1:10" x14ac:dyDescent="0.25">
      <c r="A21" s="28">
        <v>18</v>
      </c>
      <c r="B21" s="4" t="s">
        <v>31</v>
      </c>
      <c r="C21" s="1"/>
      <c r="D21" s="2" t="s">
        <v>17</v>
      </c>
      <c r="E21" s="5">
        <v>24</v>
      </c>
      <c r="F21" s="18"/>
      <c r="G21" s="9">
        <f t="shared" si="0"/>
        <v>0</v>
      </c>
      <c r="H21" s="15"/>
      <c r="I21" s="9">
        <f t="shared" si="1"/>
        <v>0</v>
      </c>
      <c r="J21" s="9">
        <f t="shared" si="2"/>
        <v>0</v>
      </c>
    </row>
    <row r="22" spans="1:10" x14ac:dyDescent="0.25">
      <c r="A22" s="28">
        <v>19</v>
      </c>
      <c r="B22" s="4" t="s">
        <v>32</v>
      </c>
      <c r="C22" s="1"/>
      <c r="D22" s="2" t="s">
        <v>17</v>
      </c>
      <c r="E22" s="5">
        <v>80</v>
      </c>
      <c r="F22" s="18"/>
      <c r="G22" s="9">
        <f t="shared" si="0"/>
        <v>0</v>
      </c>
      <c r="H22" s="15"/>
      <c r="I22" s="9">
        <f t="shared" si="1"/>
        <v>0</v>
      </c>
      <c r="J22" s="9">
        <f t="shared" si="2"/>
        <v>0</v>
      </c>
    </row>
    <row r="23" spans="1:10" x14ac:dyDescent="0.25">
      <c r="A23" s="28">
        <v>20</v>
      </c>
      <c r="B23" s="4" t="s">
        <v>49</v>
      </c>
      <c r="C23" s="1"/>
      <c r="D23" s="2" t="s">
        <v>17</v>
      </c>
      <c r="E23" s="5">
        <v>215</v>
      </c>
      <c r="F23" s="18"/>
      <c r="G23" s="9">
        <f t="shared" si="0"/>
        <v>0</v>
      </c>
      <c r="H23" s="15"/>
      <c r="I23" s="9">
        <f t="shared" si="1"/>
        <v>0</v>
      </c>
      <c r="J23" s="9">
        <f t="shared" si="2"/>
        <v>0</v>
      </c>
    </row>
    <row r="24" spans="1:10" x14ac:dyDescent="0.25">
      <c r="A24" s="28">
        <v>21</v>
      </c>
      <c r="B24" s="4" t="s">
        <v>33</v>
      </c>
      <c r="C24" s="1"/>
      <c r="D24" s="2" t="s">
        <v>17</v>
      </c>
      <c r="E24" s="5">
        <v>20</v>
      </c>
      <c r="F24" s="18"/>
      <c r="G24" s="9">
        <f t="shared" si="0"/>
        <v>0</v>
      </c>
      <c r="H24" s="15"/>
      <c r="I24" s="9">
        <f t="shared" si="1"/>
        <v>0</v>
      </c>
      <c r="J24" s="9">
        <f t="shared" si="2"/>
        <v>0</v>
      </c>
    </row>
    <row r="25" spans="1:10" x14ac:dyDescent="0.25">
      <c r="A25" s="28">
        <v>22</v>
      </c>
      <c r="B25" s="4" t="s">
        <v>34</v>
      </c>
      <c r="C25" s="1"/>
      <c r="D25" s="2" t="s">
        <v>17</v>
      </c>
      <c r="E25" s="5">
        <v>60</v>
      </c>
      <c r="F25" s="18"/>
      <c r="G25" s="9">
        <f t="shared" si="0"/>
        <v>0</v>
      </c>
      <c r="H25" s="15"/>
      <c r="I25" s="9">
        <f t="shared" si="1"/>
        <v>0</v>
      </c>
      <c r="J25" s="9">
        <f t="shared" si="2"/>
        <v>0</v>
      </c>
    </row>
    <row r="26" spans="1:10" x14ac:dyDescent="0.25">
      <c r="A26" s="28">
        <v>23</v>
      </c>
      <c r="B26" s="4" t="s">
        <v>35</v>
      </c>
      <c r="C26" s="1"/>
      <c r="D26" s="2" t="s">
        <v>17</v>
      </c>
      <c r="E26" s="5">
        <v>100</v>
      </c>
      <c r="F26" s="18"/>
      <c r="G26" s="9">
        <f t="shared" si="0"/>
        <v>0</v>
      </c>
      <c r="H26" s="15"/>
      <c r="I26" s="9">
        <f t="shared" si="1"/>
        <v>0</v>
      </c>
      <c r="J26" s="9">
        <f t="shared" si="2"/>
        <v>0</v>
      </c>
    </row>
    <row r="27" spans="1:10" x14ac:dyDescent="0.25">
      <c r="A27" s="28">
        <v>24</v>
      </c>
      <c r="B27" s="4" t="s">
        <v>36</v>
      </c>
      <c r="C27" s="1"/>
      <c r="D27" s="2" t="s">
        <v>17</v>
      </c>
      <c r="E27" s="5">
        <v>200</v>
      </c>
      <c r="F27" s="18"/>
      <c r="G27" s="9">
        <f t="shared" si="0"/>
        <v>0</v>
      </c>
      <c r="H27" s="15"/>
      <c r="I27" s="9">
        <f t="shared" si="1"/>
        <v>0</v>
      </c>
      <c r="J27" s="9">
        <f t="shared" si="2"/>
        <v>0</v>
      </c>
    </row>
    <row r="28" spans="1:10" x14ac:dyDescent="0.25">
      <c r="A28" s="28">
        <v>25</v>
      </c>
      <c r="B28" s="21" t="s">
        <v>37</v>
      </c>
      <c r="C28" s="22"/>
      <c r="D28" s="23" t="s">
        <v>17</v>
      </c>
      <c r="E28" s="24">
        <v>10</v>
      </c>
      <c r="F28" s="18"/>
      <c r="G28" s="9">
        <f t="shared" si="0"/>
        <v>0</v>
      </c>
      <c r="H28" s="15"/>
      <c r="I28" s="9">
        <f t="shared" si="1"/>
        <v>0</v>
      </c>
      <c r="J28" s="9">
        <f t="shared" si="2"/>
        <v>0</v>
      </c>
    </row>
    <row r="29" spans="1:10" x14ac:dyDescent="0.25">
      <c r="A29" s="33"/>
      <c r="B29" s="33"/>
      <c r="C29" s="33"/>
      <c r="D29" s="33"/>
      <c r="E29" s="34"/>
      <c r="F29" s="20" t="s">
        <v>46</v>
      </c>
      <c r="G29" s="31">
        <f>SUM(G4:G28)</f>
        <v>0</v>
      </c>
      <c r="H29" s="10" t="s">
        <v>47</v>
      </c>
      <c r="I29" s="32">
        <f>SUM(I4:I28)</f>
        <v>0</v>
      </c>
      <c r="J29" s="37">
        <f>SUM(J4:J28)</f>
        <v>0</v>
      </c>
    </row>
    <row r="30" spans="1:10" x14ac:dyDescent="0.25">
      <c r="A30" s="11"/>
      <c r="B30" s="29"/>
      <c r="C30" s="29"/>
      <c r="D30" s="11"/>
      <c r="E30" s="12"/>
      <c r="F30" s="13"/>
      <c r="G30" s="13"/>
      <c r="H30" s="13"/>
      <c r="I30" s="14" t="s">
        <v>48</v>
      </c>
      <c r="J30" s="38"/>
    </row>
  </sheetData>
  <sortState xmlns:xlrd2="http://schemas.microsoft.com/office/spreadsheetml/2017/richdata2" ref="A4:J28">
    <sortCondition ref="B4:B28"/>
  </sortState>
  <mergeCells count="3">
    <mergeCell ref="A29:E29"/>
    <mergeCell ref="A1:J1"/>
    <mergeCell ref="J29:J30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Baran</dc:creator>
  <cp:lastModifiedBy>Ośrodek Doren</cp:lastModifiedBy>
  <cp:lastPrinted>2023-12-20T07:15:18Z</cp:lastPrinted>
  <dcterms:created xsi:type="dcterms:W3CDTF">2023-11-28T09:14:39Z</dcterms:created>
  <dcterms:modified xsi:type="dcterms:W3CDTF">2025-12-09T08:58:14Z</dcterms:modified>
</cp:coreProperties>
</file>