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lnowak\Desktop\Przetarg_żywność_na_2026\"/>
    </mc:Choice>
  </mc:AlternateContent>
  <xr:revisionPtr revIDLastSave="0" documentId="13_ncr:1_{8B450430-E5FE-4FC7-81AE-C54209A7A492}" xr6:coauthVersionLast="45" xr6:coauthVersionMax="45" xr10:uidLastSave="{00000000-0000-0000-0000-000000000000}"/>
  <bookViews>
    <workbookView xWindow="-120" yWindow="-120" windowWidth="29040" windowHeight="15720" xr2:uid="{F8CC43CB-7BF5-4C89-B8BC-14C352D9875A}"/>
  </bookViews>
  <sheets>
    <sheet name="Zał._2.4_drób" sheetId="1" r:id="rId1"/>
  </sheets>
  <definedNames>
    <definedName name="_xlnm.Print_Area" localSheetId="0">Zał._2.4_drób!$A$1:$L$37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 i="1" l="1"/>
  <c r="F21" i="1"/>
  <c r="H21" i="1" s="1"/>
  <c r="I21" i="1" s="1"/>
  <c r="J21" i="1" s="1"/>
  <c r="F20" i="1"/>
  <c r="F19" i="1"/>
  <c r="H18" i="1"/>
  <c r="I18" i="1" s="1"/>
  <c r="J18" i="1" s="1"/>
  <c r="F18" i="1"/>
  <c r="F17" i="1"/>
  <c r="F16" i="1"/>
  <c r="F15" i="1"/>
  <c r="H15" i="1" s="1"/>
  <c r="I15" i="1" s="1"/>
  <c r="J15" i="1" s="1"/>
  <c r="F14" i="1"/>
  <c r="F13" i="1"/>
  <c r="F12" i="1"/>
  <c r="H12" i="1" s="1"/>
  <c r="I20" i="1" l="1"/>
  <c r="J20" i="1" s="1"/>
  <c r="I16" i="1"/>
  <c r="J16" i="1" s="1"/>
  <c r="F23" i="1"/>
  <c r="H14" i="1"/>
  <c r="I14" i="1" s="1"/>
  <c r="J14" i="1" s="1"/>
  <c r="H17" i="1"/>
  <c r="I17" i="1" s="1"/>
  <c r="J17" i="1" s="1"/>
  <c r="H20" i="1"/>
  <c r="H13" i="1"/>
  <c r="I13" i="1" s="1"/>
  <c r="J13" i="1" s="1"/>
  <c r="H16" i="1"/>
  <c r="H19" i="1"/>
  <c r="I19" i="1" s="1"/>
  <c r="J19" i="1" s="1"/>
  <c r="H22" i="1"/>
  <c r="I22" i="1" s="1"/>
  <c r="J22" i="1" s="1"/>
  <c r="I12" i="1"/>
  <c r="I23" i="1" l="1"/>
  <c r="J12" i="1"/>
  <c r="H23" i="1"/>
</calcChain>
</file>

<file path=xl/sharedStrings.xml><?xml version="1.0" encoding="utf-8"?>
<sst xmlns="http://schemas.openxmlformats.org/spreadsheetml/2006/main" count="53" uniqueCount="43">
  <si>
    <t xml:space="preserve">Załącznik nr 2.4 do SWZ - dostawa drobiu i podrobów  </t>
  </si>
  <si>
    <t xml:space="preserve">Część 4 - dostawa drobiu i podrobów </t>
  </si>
  <si>
    <t>Proszę wypełnić tylko wartości w kolumnie nr 5 i nr 7 (oznaczone na szaro). Pozostałe kolumny zostaną przeliczone automatycznie</t>
  </si>
  <si>
    <t>Lp.</t>
  </si>
  <si>
    <t>Nazwa</t>
  </si>
  <si>
    <t>Jedn. Miary</t>
  </si>
  <si>
    <t>Ilość szacunkowa</t>
  </si>
  <si>
    <t>Cena jednostkowa netto w zł. (do dwóch miejsc po przecinku)</t>
  </si>
  <si>
    <t>Wartość netto w zł tj.:               (kol.4 x kol. 5) [do dwóch miejsc po przecinku]</t>
  </si>
  <si>
    <t>Stawka VAT (%)</t>
  </si>
  <si>
    <t>Wartość VAT</t>
  </si>
  <si>
    <t>Wartość brutto w zł tj.: (kol. 6 + kol. 8) [do dwóch miejsc po przecinku]</t>
  </si>
  <si>
    <t>Cena jednostkowa brutto w zł tj.: (cena jednostkowa netto + stawka podatku VAT)</t>
  </si>
  <si>
    <t>1.</t>
  </si>
  <si>
    <t>Ćwiartka kurczaka</t>
  </si>
  <si>
    <t>kg</t>
  </si>
  <si>
    <t>2.</t>
  </si>
  <si>
    <t>Filet z indyka</t>
  </si>
  <si>
    <t>3.</t>
  </si>
  <si>
    <t>Filet z kurczaka</t>
  </si>
  <si>
    <t>4.</t>
  </si>
  <si>
    <t>Filet z udźca indyczego</t>
  </si>
  <si>
    <t>5.</t>
  </si>
  <si>
    <t>Kurczak</t>
  </si>
  <si>
    <t>6.</t>
  </si>
  <si>
    <t>Mięso mielone-drobiowe</t>
  </si>
  <si>
    <t>7.</t>
  </si>
  <si>
    <t>Podudzie z kurczaka (dramstik)</t>
  </si>
  <si>
    <t>8.</t>
  </si>
  <si>
    <t>Porcja rosołowa</t>
  </si>
  <si>
    <t>9.</t>
  </si>
  <si>
    <t>Skrzydełka drobiowe</t>
  </si>
  <si>
    <t>10.</t>
  </si>
  <si>
    <t>Udko z kurczaka</t>
  </si>
  <si>
    <t>11.</t>
  </si>
  <si>
    <t>Wątroba drobiowa</t>
  </si>
  <si>
    <t>Razem</t>
  </si>
  <si>
    <t xml:space="preserve">Wymogi jakościowe: </t>
  </si>
  <si>
    <t>Towar dopuszczony do obrotu na terenie RP i zgodny z Polską Normą oraz powinien spełniać odpowiednie wymogi jakościowe zgodnie z warunkami wynikającymi z obowiązujących przepisów w szczególności ustawy z dnia 25 sierpnia 2006 r. o bezpieczeństwie żywności i żywienia (t.j. Dz. U. z 2019 r., poz. 1252 ze zm.). Smak i zapach mięsa i wędlin charakterystyczny dla danego rodzaju. Niedopuszczalny smak i zapach świadczący o nieświeżości lub inny obcy. Termin przydatności do spożycia powinien wynosić dla mięsa świeżego wieprzowego, wołowego i drobiowego min. 3 dni, dla wędlin nie opakowanych próżniowo min. 5 dni od daty dostawy. Wyrób musi spełniać warunki sanitarne ich pozyskiwania, produkcji, przetwarzania, składowania, transportu oraz sprzedaży bezpośredniej. Produkt powinien być pozbawiony zanieczyszczeń fizycznych, mechanicznych, chemicznych. Mięso, drób oraz wędliny są artykułami powszechnie dostępnymi o standardach jakościowych ustalonych w Polskich normach.</t>
  </si>
  <si>
    <t>Nazwa Wykonawcy</t>
  </si>
  <si>
    <t>Adres Wykonawcy</t>
  </si>
  <si>
    <t>[kwalifikowany podpis elektroniczny lub podpis zaufany lub podpis osobisty Wykonawcy]</t>
  </si>
  <si>
    <t>„Sukcesywna dostawa artykułów spożywczych dla Domu Pomocy Społecznej dla Osób Przewlekle Psychicznie Chorych w Babicy z Filią w Pstrągowej Woli na 2026 r.”  – z podziałem na 8 części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</si>
</sst>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1"/>
      <color theme="1"/>
      <name val="Calibri"/>
      <family val="2"/>
      <charset val="238"/>
      <scheme val="minor"/>
    </font>
    <font>
      <b/>
      <sz val="11"/>
      <color rgb="FFFF0000"/>
      <name val="Calibri"/>
      <family val="2"/>
      <charset val="238"/>
      <scheme val="minor"/>
    </font>
    <font>
      <sz val="10"/>
      <color theme="1"/>
      <name val="Cambria"/>
      <family val="1"/>
      <charset val="238"/>
    </font>
    <font>
      <b/>
      <sz val="9"/>
      <color theme="1"/>
      <name val="Cambria"/>
      <family val="1"/>
      <charset val="238"/>
    </font>
    <font>
      <b/>
      <sz val="9"/>
      <color rgb="FF000000"/>
      <name val="Cambria"/>
      <family val="1"/>
      <charset val="238"/>
    </font>
    <font>
      <sz val="10"/>
      <color rgb="FF000000"/>
      <name val="Cambria"/>
      <family val="1"/>
      <charset val="238"/>
    </font>
    <font>
      <b/>
      <sz val="10"/>
      <color theme="1"/>
      <name val="Cambria"/>
      <family val="1"/>
      <charset val="238"/>
    </font>
    <font>
      <sz val="9"/>
      <color theme="1"/>
      <name val="Cambria"/>
      <family val="1"/>
      <charset val="238"/>
    </font>
    <font>
      <sz val="9"/>
      <color theme="1"/>
      <name val="Times New Roman"/>
      <family val="1"/>
      <charset val="238"/>
    </font>
    <font>
      <sz val="12"/>
      <color theme="1"/>
      <name val="Cambria"/>
      <family val="1"/>
      <charset val="238"/>
    </font>
    <font>
      <sz val="8"/>
      <color theme="1"/>
      <name val="Calibri"/>
      <family val="2"/>
      <charset val="238"/>
      <scheme val="minor"/>
    </font>
    <font>
      <sz val="8"/>
      <color rgb="FF000000"/>
      <name val="Calibri"/>
      <family val="2"/>
      <charset val="238"/>
    </font>
    <font>
      <sz val="11"/>
      <color rgb="FF000000"/>
      <name val="Cambria"/>
      <family val="1"/>
      <charset val="238"/>
    </font>
    <font>
      <sz val="8"/>
      <color rgb="FF000000"/>
      <name val="Cambria"/>
      <family val="1"/>
      <charset val="238"/>
    </font>
    <font>
      <sz val="8"/>
      <name val="Calibri"/>
      <family val="2"/>
      <charset val="238"/>
      <scheme val="minor"/>
    </font>
  </fonts>
  <fills count="3">
    <fill>
      <patternFill patternType="none"/>
    </fill>
    <fill>
      <patternFill patternType="gray125"/>
    </fill>
    <fill>
      <patternFill patternType="solid">
        <fgColor theme="0" tint="-4.9989318521683403E-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60">
    <xf numFmtId="0" fontId="0" fillId="0" borderId="0" xfId="0"/>
    <xf numFmtId="0" fontId="0" fillId="0" borderId="0" xfId="0" applyProtection="1">
      <protection locked="0"/>
    </xf>
    <xf numFmtId="0" fontId="3"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 fontId="3" fillId="2" borderId="10" xfId="0" applyNumberFormat="1" applyFont="1" applyFill="1" applyBorder="1" applyAlignment="1" applyProtection="1">
      <alignment horizontal="center" vertical="center" wrapText="1"/>
      <protection locked="0"/>
    </xf>
    <xf numFmtId="10" fontId="3" fillId="2" borderId="10" xfId="0" applyNumberFormat="1" applyFont="1" applyFill="1" applyBorder="1" applyAlignment="1" applyProtection="1">
      <alignment horizontal="center" vertical="center" wrapText="1"/>
      <protection locked="0"/>
    </xf>
    <xf numFmtId="0" fontId="3" fillId="0" borderId="0" xfId="0" applyFont="1" applyAlignment="1" applyProtection="1">
      <alignment vertical="center" wrapText="1"/>
      <protection locked="0"/>
    </xf>
    <xf numFmtId="0" fontId="4"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indent="2"/>
      <protection locked="0"/>
    </xf>
    <xf numFmtId="0" fontId="10" fillId="0" borderId="0" xfId="0" applyFont="1" applyAlignment="1" applyProtection="1">
      <alignment horizontal="left" vertical="center" indent="15"/>
      <protection locked="0"/>
    </xf>
    <xf numFmtId="0" fontId="12" fillId="0" borderId="0" xfId="0" applyFont="1" applyAlignment="1" applyProtection="1">
      <alignment horizontal="center" vertical="center"/>
      <protection locked="0"/>
    </xf>
    <xf numFmtId="0" fontId="13" fillId="0" borderId="0" xfId="0" applyFont="1" applyAlignment="1" applyProtection="1">
      <alignment horizontal="right" vertical="center" indent="15"/>
      <protection locked="0"/>
    </xf>
    <xf numFmtId="0" fontId="14" fillId="0" borderId="0" xfId="0" applyFont="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 xfId="0" applyBorder="1" applyAlignment="1" applyProtection="1">
      <alignment horizontal="center"/>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0" xfId="0" applyAlignment="1" applyProtection="1">
      <alignment horizontal="center"/>
      <protection locked="0"/>
    </xf>
    <xf numFmtId="0" fontId="0" fillId="0" borderId="13" xfId="0" applyBorder="1" applyAlignment="1" applyProtection="1">
      <alignment horizontal="center"/>
      <protection locked="0"/>
    </xf>
    <xf numFmtId="0" fontId="0" fillId="0" borderId="4" xfId="0" applyBorder="1" applyAlignment="1" applyProtection="1">
      <alignment horizontal="center"/>
      <protection locked="0"/>
    </xf>
    <xf numFmtId="0" fontId="0" fillId="0" borderId="5" xfId="0" applyBorder="1" applyAlignment="1" applyProtection="1">
      <alignment horizontal="center"/>
      <protection locked="0"/>
    </xf>
    <xf numFmtId="0" fontId="0" fillId="0" borderId="6" xfId="0" applyBorder="1" applyAlignment="1" applyProtection="1">
      <alignment horizontal="center"/>
      <protection locked="0"/>
    </xf>
    <xf numFmtId="0" fontId="11" fillId="0" borderId="0" xfId="0" applyFont="1" applyAlignment="1" applyProtection="1">
      <alignment horizontal="center"/>
      <protection locked="0"/>
    </xf>
    <xf numFmtId="0" fontId="0" fillId="0" borderId="0" xfId="0" applyProtection="1"/>
    <xf numFmtId="0" fontId="0" fillId="0" borderId="0" xfId="0" applyAlignment="1" applyProtection="1">
      <alignment horizontal="right"/>
    </xf>
    <xf numFmtId="0" fontId="1" fillId="0" borderId="1" xfId="0" applyFont="1" applyBorder="1" applyAlignment="1" applyProtection="1">
      <alignment horizontal="center" wrapText="1"/>
    </xf>
    <xf numFmtId="0" fontId="1" fillId="0" borderId="2" xfId="0" applyFont="1" applyBorder="1" applyAlignment="1" applyProtection="1">
      <alignment horizontal="center" wrapText="1"/>
    </xf>
    <xf numFmtId="0" fontId="1" fillId="0" borderId="3" xfId="0" applyFont="1" applyBorder="1" applyAlignment="1" applyProtection="1">
      <alignment horizontal="center" wrapText="1"/>
    </xf>
    <xf numFmtId="0" fontId="1" fillId="0" borderId="4" xfId="0" applyFont="1" applyBorder="1" applyAlignment="1" applyProtection="1">
      <alignment horizontal="center" wrapText="1"/>
    </xf>
    <xf numFmtId="0" fontId="1" fillId="0" borderId="5" xfId="0" applyFont="1" applyBorder="1" applyAlignment="1" applyProtection="1">
      <alignment horizontal="center" wrapText="1"/>
    </xf>
    <xf numFmtId="0" fontId="1" fillId="0" borderId="6" xfId="0" applyFont="1" applyBorder="1" applyAlignment="1" applyProtection="1">
      <alignment horizontal="center" wrapText="1"/>
    </xf>
    <xf numFmtId="0" fontId="0" fillId="0" borderId="0" xfId="0" applyAlignment="1" applyProtection="1">
      <alignment horizontal="center" wrapText="1"/>
    </xf>
    <xf numFmtId="0" fontId="1" fillId="0" borderId="7" xfId="0" applyFont="1" applyBorder="1" applyAlignment="1" applyProtection="1">
      <alignment horizontal="center"/>
    </xf>
    <xf numFmtId="0" fontId="1" fillId="0" borderId="8" xfId="0" applyFont="1" applyBorder="1" applyAlignment="1" applyProtection="1">
      <alignment horizontal="center"/>
    </xf>
    <xf numFmtId="0" fontId="1" fillId="0" borderId="9" xfId="0" applyFont="1" applyBorder="1" applyAlignment="1" applyProtection="1">
      <alignment horizontal="center"/>
    </xf>
    <xf numFmtId="0" fontId="1" fillId="0" borderId="0" xfId="0" applyFont="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2" fillId="2" borderId="9" xfId="0" applyFont="1" applyFill="1" applyBorder="1" applyAlignment="1" applyProtection="1">
      <alignment horizontal="center"/>
    </xf>
    <xf numFmtId="0" fontId="3" fillId="0" borderId="10" xfId="0" applyFont="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6" fillId="0" borderId="10" xfId="0" applyFont="1" applyBorder="1" applyAlignment="1" applyProtection="1">
      <alignment vertical="center" wrapText="1"/>
    </xf>
    <xf numFmtId="0" fontId="6" fillId="0" borderId="10"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4" fontId="3" fillId="0" borderId="10" xfId="0" applyNumberFormat="1" applyFont="1" applyBorder="1" applyAlignment="1" applyProtection="1">
      <alignment horizontal="center" vertical="center" wrapText="1"/>
    </xf>
    <xf numFmtId="4" fontId="7" fillId="0" borderId="10" xfId="0" applyNumberFormat="1"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0" fontId="4" fillId="0" borderId="0" xfId="0" applyFont="1" applyAlignment="1" applyProtection="1">
      <alignment vertical="center"/>
    </xf>
    <xf numFmtId="0" fontId="8" fillId="0" borderId="0" xfId="0" applyFont="1" applyAlignment="1" applyProtection="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799DF-13A9-4FB9-822E-771658632FDF}">
  <dimension ref="A1:M40"/>
  <sheetViews>
    <sheetView tabSelected="1" zoomScaleNormal="100" workbookViewId="0">
      <selection activeCell="B3" sqref="B3:J4"/>
    </sheetView>
  </sheetViews>
  <sheetFormatPr defaultRowHeight="15" x14ac:dyDescent="0.25"/>
  <cols>
    <col min="1" max="1" width="3.42578125" style="1" bestFit="1" customWidth="1"/>
    <col min="2" max="2" width="37.85546875" style="1" customWidth="1"/>
    <col min="3" max="3" width="7.5703125" style="1" customWidth="1"/>
    <col min="4" max="4" width="11" style="1" customWidth="1"/>
    <col min="5" max="5" width="11.5703125" style="1" customWidth="1"/>
    <col min="6" max="6" width="15" style="1" customWidth="1"/>
    <col min="7" max="7" width="8" style="1" bestFit="1" customWidth="1"/>
    <col min="8" max="8" width="13.7109375" style="1" customWidth="1"/>
    <col min="9" max="9" width="19.140625" style="1" customWidth="1"/>
    <col min="10" max="10" width="13.7109375" style="1" customWidth="1"/>
    <col min="11" max="16384" width="9.140625" style="1"/>
  </cols>
  <sheetData>
    <row r="1" spans="1:13" x14ac:dyDescent="0.25">
      <c r="A1" s="27"/>
      <c r="B1" s="27"/>
      <c r="C1" s="27"/>
      <c r="D1" s="27"/>
      <c r="E1" s="28" t="s">
        <v>0</v>
      </c>
      <c r="F1" s="28"/>
      <c r="G1" s="28"/>
      <c r="H1" s="28"/>
      <c r="I1" s="28"/>
      <c r="J1" s="28"/>
    </row>
    <row r="2" spans="1:13" x14ac:dyDescent="0.25">
      <c r="A2" s="27"/>
      <c r="B2" s="27"/>
      <c r="C2" s="27"/>
      <c r="D2" s="27"/>
      <c r="E2" s="27"/>
      <c r="F2" s="27"/>
      <c r="G2" s="27"/>
      <c r="H2" s="27"/>
      <c r="I2" s="27"/>
      <c r="J2" s="27"/>
    </row>
    <row r="3" spans="1:13" ht="15" customHeight="1" x14ac:dyDescent="0.25">
      <c r="A3" s="27"/>
      <c r="B3" s="29" t="s">
        <v>42</v>
      </c>
      <c r="C3" s="30"/>
      <c r="D3" s="30"/>
      <c r="E3" s="30"/>
      <c r="F3" s="30"/>
      <c r="G3" s="30"/>
      <c r="H3" s="30"/>
      <c r="I3" s="30"/>
      <c r="J3" s="31"/>
    </row>
    <row r="4" spans="1:13" x14ac:dyDescent="0.25">
      <c r="A4" s="27"/>
      <c r="B4" s="32"/>
      <c r="C4" s="33"/>
      <c r="D4" s="33"/>
      <c r="E4" s="33"/>
      <c r="F4" s="33"/>
      <c r="G4" s="33"/>
      <c r="H4" s="33"/>
      <c r="I4" s="33"/>
      <c r="J4" s="34"/>
    </row>
    <row r="5" spans="1:13" x14ac:dyDescent="0.25">
      <c r="A5" s="27"/>
      <c r="B5" s="35"/>
      <c r="C5" s="35"/>
      <c r="D5" s="35"/>
      <c r="E5" s="35"/>
      <c r="F5" s="35"/>
      <c r="G5" s="35"/>
      <c r="H5" s="35"/>
      <c r="I5" s="35"/>
      <c r="J5" s="35"/>
    </row>
    <row r="6" spans="1:13" x14ac:dyDescent="0.25">
      <c r="A6" s="27"/>
      <c r="B6" s="27"/>
      <c r="C6" s="36" t="s">
        <v>1</v>
      </c>
      <c r="D6" s="37"/>
      <c r="E6" s="37"/>
      <c r="F6" s="37"/>
      <c r="G6" s="37"/>
      <c r="H6" s="38"/>
      <c r="I6" s="27"/>
      <c r="J6" s="27"/>
    </row>
    <row r="7" spans="1:13" x14ac:dyDescent="0.25">
      <c r="A7" s="27"/>
      <c r="B7" s="27"/>
      <c r="C7" s="39"/>
      <c r="D7" s="39"/>
      <c r="E7" s="39"/>
      <c r="F7" s="39"/>
      <c r="G7" s="39"/>
      <c r="H7" s="39"/>
      <c r="I7" s="27"/>
      <c r="J7" s="27"/>
    </row>
    <row r="8" spans="1:13" x14ac:dyDescent="0.25">
      <c r="A8" s="27"/>
      <c r="B8" s="40" t="s">
        <v>2</v>
      </c>
      <c r="C8" s="41"/>
      <c r="D8" s="41"/>
      <c r="E8" s="41"/>
      <c r="F8" s="41"/>
      <c r="G8" s="41"/>
      <c r="H8" s="41"/>
      <c r="I8" s="41"/>
      <c r="J8" s="42"/>
    </row>
    <row r="9" spans="1:13" x14ac:dyDescent="0.25">
      <c r="A9" s="27"/>
      <c r="B9" s="27"/>
      <c r="C9" s="27"/>
      <c r="D9" s="27"/>
      <c r="E9" s="27"/>
      <c r="F9" s="27"/>
      <c r="G9" s="27"/>
      <c r="H9" s="27"/>
      <c r="I9" s="27"/>
      <c r="J9" s="27"/>
    </row>
    <row r="10" spans="1:13" ht="89.25" customHeight="1" x14ac:dyDescent="0.25">
      <c r="A10" s="43" t="s">
        <v>3</v>
      </c>
      <c r="B10" s="43" t="s">
        <v>4</v>
      </c>
      <c r="C10" s="43" t="s">
        <v>5</v>
      </c>
      <c r="D10" s="43" t="s">
        <v>6</v>
      </c>
      <c r="E10" s="44" t="s">
        <v>7</v>
      </c>
      <c r="F10" s="43" t="s">
        <v>8</v>
      </c>
      <c r="G10" s="44" t="s">
        <v>9</v>
      </c>
      <c r="H10" s="43" t="s">
        <v>10</v>
      </c>
      <c r="I10" s="43" t="s">
        <v>11</v>
      </c>
      <c r="J10" s="43" t="s">
        <v>12</v>
      </c>
      <c r="M10" s="2"/>
    </row>
    <row r="11" spans="1:13" ht="15" customHeight="1" x14ac:dyDescent="0.25">
      <c r="A11" s="45">
        <v>1</v>
      </c>
      <c r="B11" s="46">
        <v>2</v>
      </c>
      <c r="C11" s="46">
        <v>3</v>
      </c>
      <c r="D11" s="46">
        <v>4</v>
      </c>
      <c r="E11" s="47">
        <v>5</v>
      </c>
      <c r="F11" s="48">
        <v>6</v>
      </c>
      <c r="G11" s="47">
        <v>7</v>
      </c>
      <c r="H11" s="48">
        <v>8</v>
      </c>
      <c r="I11" s="48">
        <v>9</v>
      </c>
      <c r="J11" s="48">
        <v>10</v>
      </c>
      <c r="M11" s="3"/>
    </row>
    <row r="12" spans="1:13" ht="15" customHeight="1" x14ac:dyDescent="0.25">
      <c r="A12" s="49" t="s">
        <v>13</v>
      </c>
      <c r="B12" s="50" t="s">
        <v>14</v>
      </c>
      <c r="C12" s="51" t="s">
        <v>15</v>
      </c>
      <c r="D12" s="51">
        <v>400</v>
      </c>
      <c r="E12" s="4"/>
      <c r="F12" s="55">
        <f t="shared" ref="F12:F22" si="0">D12*E12</f>
        <v>0</v>
      </c>
      <c r="G12" s="5"/>
      <c r="H12" s="55">
        <f t="shared" ref="H12:H22" si="1">ROUND((F12*G12),2)</f>
        <v>0</v>
      </c>
      <c r="I12" s="56">
        <f>F12+H12</f>
        <v>0</v>
      </c>
      <c r="J12" s="55">
        <f>I12/D12</f>
        <v>0</v>
      </c>
      <c r="M12" s="6"/>
    </row>
    <row r="13" spans="1:13" x14ac:dyDescent="0.25">
      <c r="A13" s="49" t="s">
        <v>16</v>
      </c>
      <c r="B13" s="50" t="s">
        <v>17</v>
      </c>
      <c r="C13" s="51" t="s">
        <v>15</v>
      </c>
      <c r="D13" s="51">
        <v>30</v>
      </c>
      <c r="E13" s="4"/>
      <c r="F13" s="55">
        <f t="shared" si="0"/>
        <v>0</v>
      </c>
      <c r="G13" s="5"/>
      <c r="H13" s="55">
        <f t="shared" si="1"/>
        <v>0</v>
      </c>
      <c r="I13" s="56">
        <f t="shared" ref="I13:I22" si="2">F13+H13</f>
        <v>0</v>
      </c>
      <c r="J13" s="55">
        <f t="shared" ref="J13:J22" si="3">I13/D13</f>
        <v>0</v>
      </c>
      <c r="M13" s="6"/>
    </row>
    <row r="14" spans="1:13" x14ac:dyDescent="0.25">
      <c r="A14" s="49" t="s">
        <v>18</v>
      </c>
      <c r="B14" s="50" t="s">
        <v>19</v>
      </c>
      <c r="C14" s="51" t="s">
        <v>15</v>
      </c>
      <c r="D14" s="51">
        <v>200</v>
      </c>
      <c r="E14" s="4"/>
      <c r="F14" s="55">
        <f t="shared" si="0"/>
        <v>0</v>
      </c>
      <c r="G14" s="5"/>
      <c r="H14" s="55">
        <f t="shared" si="1"/>
        <v>0</v>
      </c>
      <c r="I14" s="56">
        <f t="shared" si="2"/>
        <v>0</v>
      </c>
      <c r="J14" s="55">
        <f t="shared" si="3"/>
        <v>0</v>
      </c>
      <c r="M14" s="6"/>
    </row>
    <row r="15" spans="1:13" x14ac:dyDescent="0.25">
      <c r="A15" s="49" t="s">
        <v>20</v>
      </c>
      <c r="B15" s="50" t="s">
        <v>21</v>
      </c>
      <c r="C15" s="51" t="s">
        <v>15</v>
      </c>
      <c r="D15" s="51">
        <v>200</v>
      </c>
      <c r="E15" s="4"/>
      <c r="F15" s="55">
        <f t="shared" si="0"/>
        <v>0</v>
      </c>
      <c r="G15" s="5"/>
      <c r="H15" s="55">
        <f t="shared" si="1"/>
        <v>0</v>
      </c>
      <c r="I15" s="56">
        <f t="shared" si="2"/>
        <v>0</v>
      </c>
      <c r="J15" s="55">
        <f t="shared" si="3"/>
        <v>0</v>
      </c>
      <c r="M15" s="6"/>
    </row>
    <row r="16" spans="1:13" x14ac:dyDescent="0.25">
      <c r="A16" s="49" t="s">
        <v>22</v>
      </c>
      <c r="B16" s="50" t="s">
        <v>23</v>
      </c>
      <c r="C16" s="51" t="s">
        <v>15</v>
      </c>
      <c r="D16" s="51">
        <v>20</v>
      </c>
      <c r="E16" s="4"/>
      <c r="F16" s="55">
        <f t="shared" si="0"/>
        <v>0</v>
      </c>
      <c r="G16" s="5"/>
      <c r="H16" s="55">
        <f t="shared" si="1"/>
        <v>0</v>
      </c>
      <c r="I16" s="56">
        <f t="shared" si="2"/>
        <v>0</v>
      </c>
      <c r="J16" s="55">
        <f t="shared" si="3"/>
        <v>0</v>
      </c>
      <c r="M16" s="6"/>
    </row>
    <row r="17" spans="1:13" x14ac:dyDescent="0.25">
      <c r="A17" s="49" t="s">
        <v>24</v>
      </c>
      <c r="B17" s="50" t="s">
        <v>25</v>
      </c>
      <c r="C17" s="51" t="s">
        <v>15</v>
      </c>
      <c r="D17" s="51">
        <v>25</v>
      </c>
      <c r="E17" s="4"/>
      <c r="F17" s="55">
        <f t="shared" si="0"/>
        <v>0</v>
      </c>
      <c r="G17" s="5"/>
      <c r="H17" s="55">
        <f t="shared" si="1"/>
        <v>0</v>
      </c>
      <c r="I17" s="56">
        <f t="shared" si="2"/>
        <v>0</v>
      </c>
      <c r="J17" s="55">
        <f t="shared" si="3"/>
        <v>0</v>
      </c>
      <c r="M17" s="6"/>
    </row>
    <row r="18" spans="1:13" x14ac:dyDescent="0.25">
      <c r="A18" s="49" t="s">
        <v>26</v>
      </c>
      <c r="B18" s="50" t="s">
        <v>27</v>
      </c>
      <c r="C18" s="51" t="s">
        <v>15</v>
      </c>
      <c r="D18" s="51">
        <v>200</v>
      </c>
      <c r="E18" s="4"/>
      <c r="F18" s="55">
        <f t="shared" si="0"/>
        <v>0</v>
      </c>
      <c r="G18" s="5"/>
      <c r="H18" s="55">
        <f t="shared" si="1"/>
        <v>0</v>
      </c>
      <c r="I18" s="56">
        <f t="shared" si="2"/>
        <v>0</v>
      </c>
      <c r="J18" s="55">
        <f t="shared" si="3"/>
        <v>0</v>
      </c>
      <c r="M18" s="6"/>
    </row>
    <row r="19" spans="1:13" x14ac:dyDescent="0.25">
      <c r="A19" s="49" t="s">
        <v>28</v>
      </c>
      <c r="B19" s="50" t="s">
        <v>29</v>
      </c>
      <c r="C19" s="51" t="s">
        <v>15</v>
      </c>
      <c r="D19" s="51">
        <v>300</v>
      </c>
      <c r="E19" s="4"/>
      <c r="F19" s="55">
        <f t="shared" si="0"/>
        <v>0</v>
      </c>
      <c r="G19" s="5"/>
      <c r="H19" s="55">
        <f t="shared" si="1"/>
        <v>0</v>
      </c>
      <c r="I19" s="56">
        <f t="shared" si="2"/>
        <v>0</v>
      </c>
      <c r="J19" s="55">
        <f t="shared" si="3"/>
        <v>0</v>
      </c>
      <c r="M19" s="6"/>
    </row>
    <row r="20" spans="1:13" x14ac:dyDescent="0.25">
      <c r="A20" s="49" t="s">
        <v>30</v>
      </c>
      <c r="B20" s="50" t="s">
        <v>31</v>
      </c>
      <c r="C20" s="51" t="s">
        <v>15</v>
      </c>
      <c r="D20" s="51">
        <v>150</v>
      </c>
      <c r="E20" s="4"/>
      <c r="F20" s="55">
        <f t="shared" si="0"/>
        <v>0</v>
      </c>
      <c r="G20" s="5"/>
      <c r="H20" s="55">
        <f t="shared" si="1"/>
        <v>0</v>
      </c>
      <c r="I20" s="56">
        <f t="shared" si="2"/>
        <v>0</v>
      </c>
      <c r="J20" s="55">
        <f t="shared" si="3"/>
        <v>0</v>
      </c>
      <c r="M20" s="6"/>
    </row>
    <row r="21" spans="1:13" x14ac:dyDescent="0.25">
      <c r="A21" s="49" t="s">
        <v>32</v>
      </c>
      <c r="B21" s="50" t="s">
        <v>33</v>
      </c>
      <c r="C21" s="51" t="s">
        <v>15</v>
      </c>
      <c r="D21" s="51">
        <v>200</v>
      </c>
      <c r="E21" s="4"/>
      <c r="F21" s="55">
        <f t="shared" si="0"/>
        <v>0</v>
      </c>
      <c r="G21" s="5"/>
      <c r="H21" s="55">
        <f t="shared" si="1"/>
        <v>0</v>
      </c>
      <c r="I21" s="56">
        <f t="shared" si="2"/>
        <v>0</v>
      </c>
      <c r="J21" s="55">
        <f t="shared" si="3"/>
        <v>0</v>
      </c>
      <c r="M21" s="6"/>
    </row>
    <row r="22" spans="1:13" x14ac:dyDescent="0.25">
      <c r="A22" s="49" t="s">
        <v>34</v>
      </c>
      <c r="B22" s="50" t="s">
        <v>35</v>
      </c>
      <c r="C22" s="51" t="s">
        <v>15</v>
      </c>
      <c r="D22" s="51">
        <v>200</v>
      </c>
      <c r="E22" s="4"/>
      <c r="F22" s="55">
        <f t="shared" si="0"/>
        <v>0</v>
      </c>
      <c r="G22" s="5"/>
      <c r="H22" s="55">
        <f t="shared" si="1"/>
        <v>0</v>
      </c>
      <c r="I22" s="56">
        <f t="shared" si="2"/>
        <v>0</v>
      </c>
      <c r="J22" s="55">
        <f t="shared" si="3"/>
        <v>0</v>
      </c>
      <c r="M22" s="6"/>
    </row>
    <row r="23" spans="1:13" ht="15" customHeight="1" x14ac:dyDescent="0.25">
      <c r="A23" s="52" t="s">
        <v>36</v>
      </c>
      <c r="B23" s="53"/>
      <c r="C23" s="53"/>
      <c r="D23" s="53"/>
      <c r="E23" s="54"/>
      <c r="F23" s="56">
        <f>SUM(F12:F22)</f>
        <v>0</v>
      </c>
      <c r="G23" s="56"/>
      <c r="H23" s="56">
        <f>SUM(H12:H22)</f>
        <v>0</v>
      </c>
      <c r="I23" s="56">
        <f>SUM(I12:I22)</f>
        <v>0</v>
      </c>
      <c r="J23" s="57"/>
      <c r="M23" s="6"/>
    </row>
    <row r="26" spans="1:13" x14ac:dyDescent="0.25">
      <c r="B26" s="58" t="s">
        <v>37</v>
      </c>
      <c r="C26" s="27"/>
      <c r="D26" s="27"/>
      <c r="E26" s="27"/>
      <c r="F26" s="27"/>
      <c r="G26" s="27"/>
      <c r="H26" s="27"/>
      <c r="I26" s="27"/>
      <c r="J26" s="27"/>
    </row>
    <row r="27" spans="1:13" ht="15" customHeight="1" x14ac:dyDescent="0.25">
      <c r="B27" s="59" t="s">
        <v>38</v>
      </c>
      <c r="C27" s="59"/>
      <c r="D27" s="59"/>
      <c r="E27" s="59"/>
      <c r="F27" s="59"/>
      <c r="G27" s="59"/>
      <c r="H27" s="59"/>
      <c r="I27" s="59"/>
      <c r="J27" s="59"/>
    </row>
    <row r="28" spans="1:13" x14ac:dyDescent="0.25">
      <c r="B28" s="59"/>
      <c r="C28" s="59"/>
      <c r="D28" s="59"/>
      <c r="E28" s="59"/>
      <c r="F28" s="59"/>
      <c r="G28" s="59"/>
      <c r="H28" s="59"/>
      <c r="I28" s="59"/>
      <c r="J28" s="59"/>
    </row>
    <row r="29" spans="1:13" x14ac:dyDescent="0.25">
      <c r="B29" s="59"/>
      <c r="C29" s="59"/>
      <c r="D29" s="59"/>
      <c r="E29" s="59"/>
      <c r="F29" s="59"/>
      <c r="G29" s="59"/>
      <c r="H29" s="59"/>
      <c r="I29" s="59"/>
      <c r="J29" s="59"/>
    </row>
    <row r="30" spans="1:13" x14ac:dyDescent="0.25">
      <c r="B30" s="59"/>
      <c r="C30" s="59"/>
      <c r="D30" s="59"/>
      <c r="E30" s="59"/>
      <c r="F30" s="59"/>
      <c r="G30" s="59"/>
      <c r="H30" s="59"/>
      <c r="I30" s="59"/>
      <c r="J30" s="59"/>
    </row>
    <row r="31" spans="1:13" x14ac:dyDescent="0.25">
      <c r="B31" s="59"/>
      <c r="C31" s="59"/>
      <c r="D31" s="59"/>
      <c r="E31" s="59"/>
      <c r="F31" s="59"/>
      <c r="G31" s="59"/>
      <c r="H31" s="59"/>
      <c r="I31" s="59"/>
      <c r="J31" s="59"/>
    </row>
    <row r="32" spans="1:13" x14ac:dyDescent="0.25">
      <c r="B32" s="7"/>
    </row>
    <row r="33" spans="1:12" x14ac:dyDescent="0.25">
      <c r="B33" s="8"/>
    </row>
    <row r="34" spans="1:12" ht="30.75" customHeight="1" x14ac:dyDescent="0.25">
      <c r="A34" s="9"/>
      <c r="B34" s="7" t="s">
        <v>39</v>
      </c>
      <c r="C34" s="14"/>
      <c r="D34" s="15"/>
      <c r="E34" s="15"/>
      <c r="F34" s="16"/>
      <c r="I34" s="17"/>
      <c r="J34" s="18"/>
      <c r="K34" s="18"/>
      <c r="L34" s="19"/>
    </row>
    <row r="35" spans="1:12" ht="31.5" customHeight="1" x14ac:dyDescent="0.25">
      <c r="A35" s="10"/>
      <c r="B35" s="7" t="s">
        <v>40</v>
      </c>
      <c r="C35" s="14"/>
      <c r="D35" s="15"/>
      <c r="E35" s="15"/>
      <c r="F35" s="16"/>
      <c r="I35" s="20"/>
      <c r="J35" s="21"/>
      <c r="K35" s="21"/>
      <c r="L35" s="22"/>
    </row>
    <row r="36" spans="1:12" ht="15.75" x14ac:dyDescent="0.25">
      <c r="A36" s="10"/>
      <c r="I36" s="23"/>
      <c r="J36" s="24"/>
      <c r="K36" s="24"/>
      <c r="L36" s="25"/>
    </row>
    <row r="37" spans="1:12" ht="15.75" x14ac:dyDescent="0.25">
      <c r="A37" s="10"/>
      <c r="B37" s="26"/>
      <c r="C37" s="26"/>
      <c r="D37" s="26"/>
      <c r="J37" s="11" t="s">
        <v>41</v>
      </c>
    </row>
    <row r="38" spans="1:12" x14ac:dyDescent="0.25">
      <c r="E38" s="12"/>
    </row>
    <row r="39" spans="1:12" x14ac:dyDescent="0.25">
      <c r="D39" s="13"/>
    </row>
    <row r="40" spans="1:12" x14ac:dyDescent="0.25">
      <c r="D40" s="13"/>
    </row>
  </sheetData>
  <sheetProtection algorithmName="SHA-512" hashValue="BjbkU5wX0GOFq61+LMaMDoIzAlo4TyYL6ib/2/HX0fJqZ2LLo9d1dJ3yWAHU6d8kxNoMJizJ/eK82kGNtn21ww==" saltValue="Ed3ZyqY1bUT3QUEaa8Xtsg==" spinCount="100000" sheet="1" objects="1" scenarios="1"/>
  <mergeCells count="10">
    <mergeCell ref="C34:F34"/>
    <mergeCell ref="I34:L36"/>
    <mergeCell ref="C35:F35"/>
    <mergeCell ref="B37:D37"/>
    <mergeCell ref="E1:J1"/>
    <mergeCell ref="B3:J4"/>
    <mergeCell ref="C6:H6"/>
    <mergeCell ref="B8:J8"/>
    <mergeCell ref="A23:E23"/>
    <mergeCell ref="B27:J31"/>
  </mergeCells>
  <phoneticPr fontId="15" type="noConversion"/>
  <pageMargins left="0.7" right="0.7" top="0.75" bottom="0.75" header="0.3" footer="0.3"/>
  <pageSetup paperSize="9" scale="73"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Zał._2.4_drób</vt:lpstr>
      <vt:lpstr>Zał._2.4_drób!Obszar_wydruku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Nowak</dc:creator>
  <cp:lastModifiedBy>Łukasz Nowak</cp:lastModifiedBy>
  <dcterms:created xsi:type="dcterms:W3CDTF">2024-12-05T12:01:31Z</dcterms:created>
  <dcterms:modified xsi:type="dcterms:W3CDTF">2025-12-05T12:50:29Z</dcterms:modified>
</cp:coreProperties>
</file>