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TABELKI   2026 , 100% —sekretariat\"/>
    </mc:Choice>
  </mc:AlternateContent>
  <bookViews>
    <workbookView xWindow="0" yWindow="0" windowWidth="16380" windowHeight="8196" tabRatio="500"/>
  </bookViews>
  <sheets>
    <sheet name="I- Pieczywo" sheetId="1" r:id="rId1"/>
  </sheets>
  <definedNames>
    <definedName name="_xlnm._FilterDatabase" localSheetId="0" hidden="1">'I- Pieczywo'!$B$4:$K$9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9" i="1" l="1"/>
  <c r="H6" i="1" l="1"/>
  <c r="H7" i="1"/>
  <c r="H8" i="1"/>
  <c r="I6" i="1" l="1"/>
  <c r="J6" i="1" s="1"/>
  <c r="K6" i="1" l="1"/>
  <c r="I8" i="1"/>
  <c r="I7" i="1"/>
  <c r="J7" i="1" s="1"/>
  <c r="I9" i="1" l="1"/>
  <c r="J8" i="1"/>
  <c r="K8" i="1" l="1"/>
  <c r="J9" i="1"/>
  <c r="K7" i="1"/>
  <c r="K9" i="1" s="1"/>
</calcChain>
</file>

<file path=xl/sharedStrings.xml><?xml version="1.0" encoding="utf-8"?>
<sst xmlns="http://schemas.openxmlformats.org/spreadsheetml/2006/main" count="22" uniqueCount="20">
  <si>
    <t>L.p.</t>
  </si>
  <si>
    <t>Nazwa produktu</t>
  </si>
  <si>
    <t>J.m.</t>
  </si>
  <si>
    <t xml:space="preserve">Szacowana max. ilość
 </t>
  </si>
  <si>
    <t>Cena jedn. netto w zł</t>
  </si>
  <si>
    <t>Stawka podatku VAT w  %</t>
  </si>
  <si>
    <t xml:space="preserve">Cena jednostkowa brutto w zł </t>
  </si>
  <si>
    <t>Wartosć netto  w zł 
( iloczyn kolumy 4 i 5)</t>
  </si>
  <si>
    <t>Wartosć podatku VAT  (iloczyn kolumy 6 i 8)</t>
  </si>
  <si>
    <t>Wartosć brutto  
w zł (suma kolumn 8 i 9)</t>
  </si>
  <si>
    <t>szt</t>
  </si>
  <si>
    <t>RAZEM:</t>
  </si>
  <si>
    <r>
      <t xml:space="preserve">                             * Uwagi: </t>
    </r>
    <r>
      <rPr>
        <sz val="12"/>
        <rFont val="Times New Roman"/>
        <family val="1"/>
        <charset val="238"/>
      </rPr>
      <t xml:space="preserve">Dostawy towaru będą odbywać się dwa razy w tygodniu  </t>
    </r>
  </si>
  <si>
    <t xml:space="preserve">                                                                                                                                                 formularz cenowy należ podpisać elektronicznie</t>
  </si>
  <si>
    <t>Jajka ekologiczne "0", klasa L</t>
  </si>
  <si>
    <t>Jajka z wolnego wybiegu "1" , klasa L</t>
  </si>
  <si>
    <t>Jajka z chowu śćiółkowego "2", klasa L</t>
  </si>
  <si>
    <t>ZAŁĄCZNIK NR 7</t>
  </si>
  <si>
    <t xml:space="preserve">       SZKOŁA PODSTAWOWA NR 28, IM. KRÓLOWEJ JADWIGI , UL ARMII KRAJOWEJ 40, 41-909 BYTOM</t>
  </si>
  <si>
    <t>OFERTA CENOWA NA JAJKA NA ROK 2026     (CPV 03142500-3)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</si>
</sst>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 zł&quot;_-;\-* #,##0.00&quot; zł&quot;_-;_-* \-??&quot; zł&quot;_-;_-@_-"/>
  </numFmts>
  <fonts count="14" x14ac:knownFonts="1">
    <font>
      <sz val="11"/>
      <color rgb="FF000000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Times New Roman"/>
      <family val="1"/>
      <charset val="1"/>
    </font>
    <font>
      <b/>
      <sz val="12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4"/>
      <name val="Arial"/>
      <family val="2"/>
      <charset val="238"/>
    </font>
    <font>
      <b/>
      <sz val="14"/>
      <name val="Times New Roman"/>
      <family val="1"/>
      <charset val="1"/>
    </font>
    <font>
      <b/>
      <sz val="10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5E0B4"/>
      </patternFill>
    </fill>
    <fill>
      <patternFill patternType="solid">
        <fgColor theme="0"/>
        <bgColor rgb="FFC5E0B4"/>
      </patternFill>
    </fill>
  </fills>
  <borders count="1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1" fillId="0" borderId="0" applyBorder="0" applyProtection="0"/>
  </cellStyleXfs>
  <cellXfs count="53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2" fontId="1" fillId="0" borderId="0" xfId="0" applyNumberFormat="1" applyFont="1" applyAlignment="1" applyProtection="1">
      <alignment horizontal="right" indent="1"/>
      <protection locked="0"/>
    </xf>
    <xf numFmtId="1" fontId="1" fillId="0" borderId="0" xfId="0" applyNumberFormat="1" applyFont="1" applyAlignment="1" applyProtection="1">
      <alignment horizontal="center"/>
      <protection locked="0"/>
    </xf>
    <xf numFmtId="2" fontId="1" fillId="0" borderId="0" xfId="1" applyNumberFormat="1" applyFont="1" applyBorder="1" applyAlignment="1" applyProtection="1">
      <alignment horizontal="right" indent="1"/>
      <protection locked="0"/>
    </xf>
    <xf numFmtId="0" fontId="3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2" fontId="6" fillId="0" borderId="2" xfId="0" applyNumberFormat="1" applyFont="1" applyBorder="1" applyAlignment="1" applyProtection="1">
      <alignment horizontal="center" vertical="center" wrapText="1"/>
      <protection locked="0"/>
    </xf>
    <xf numFmtId="1" fontId="6" fillId="0" borderId="2" xfId="0" applyNumberFormat="1" applyFont="1" applyBorder="1" applyAlignment="1" applyProtection="1">
      <alignment horizontal="center" vertical="center" wrapText="1"/>
      <protection locked="0"/>
    </xf>
    <xf numFmtId="2" fontId="6" fillId="0" borderId="3" xfId="0" applyNumberFormat="1" applyFont="1" applyBorder="1" applyAlignment="1" applyProtection="1">
      <alignment horizontal="center" vertical="center" wrapText="1"/>
      <protection locked="0"/>
    </xf>
    <xf numFmtId="2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" fontId="6" fillId="2" borderId="2" xfId="0" applyNumberFormat="1" applyFont="1" applyFill="1" applyBorder="1" applyAlignment="1" applyProtection="1">
      <alignment horizontal="center"/>
      <protection locked="0"/>
    </xf>
    <xf numFmtId="1" fontId="6" fillId="2" borderId="3" xfId="0" applyNumberFormat="1" applyFont="1" applyFill="1" applyBorder="1" applyAlignment="1" applyProtection="1">
      <alignment horizontal="center"/>
      <protection locked="0"/>
    </xf>
    <xf numFmtId="1" fontId="6" fillId="2" borderId="1" xfId="0" applyNumberFormat="1" applyFont="1" applyFill="1" applyBorder="1" applyAlignment="1" applyProtection="1">
      <alignment horizontal="center"/>
      <protection locked="0"/>
    </xf>
    <xf numFmtId="0" fontId="7" fillId="0" borderId="4" xfId="0" applyFont="1" applyBorder="1" applyAlignment="1" applyProtection="1">
      <alignment wrapText="1"/>
      <protection locked="0"/>
    </xf>
    <xf numFmtId="0" fontId="7" fillId="0" borderId="4" xfId="0" applyFont="1" applyBorder="1" applyAlignment="1" applyProtection="1">
      <alignment horizontal="center"/>
      <protection locked="0"/>
    </xf>
    <xf numFmtId="2" fontId="7" fillId="0" borderId="5" xfId="1" applyNumberFormat="1" applyFont="1" applyBorder="1" applyAlignment="1" applyProtection="1">
      <alignment horizontal="right" indent="1"/>
      <protection locked="0"/>
    </xf>
    <xf numFmtId="1" fontId="7" fillId="0" borderId="4" xfId="0" applyNumberFormat="1" applyFont="1" applyBorder="1" applyAlignment="1" applyProtection="1">
      <alignment horizontal="center"/>
      <protection locked="0"/>
    </xf>
    <xf numFmtId="2" fontId="7" fillId="0" borderId="5" xfId="1" applyNumberFormat="1" applyFont="1" applyBorder="1" applyAlignment="1" applyProtection="1">
      <alignment horizontal="right" indent="1"/>
    </xf>
    <xf numFmtId="2" fontId="7" fillId="0" borderId="5" xfId="0" applyNumberFormat="1" applyFont="1" applyBorder="1" applyAlignment="1" applyProtection="1">
      <alignment horizontal="right" indent="1"/>
    </xf>
    <xf numFmtId="2" fontId="7" fillId="0" borderId="6" xfId="0" applyNumberFormat="1" applyFont="1" applyBorder="1" applyAlignment="1" applyProtection="1">
      <alignment horizontal="right" indent="1"/>
    </xf>
    <xf numFmtId="2" fontId="7" fillId="2" borderId="7" xfId="0" applyNumberFormat="1" applyFont="1" applyFill="1" applyBorder="1" applyAlignment="1" applyProtection="1">
      <alignment horizontal="right" indent="1"/>
    </xf>
    <xf numFmtId="0" fontId="8" fillId="0" borderId="0" xfId="0" applyFont="1" applyProtection="1">
      <protection locked="0"/>
    </xf>
    <xf numFmtId="0" fontId="9" fillId="2" borderId="8" xfId="0" applyFont="1" applyFill="1" applyBorder="1" applyAlignment="1" applyProtection="1">
      <alignment horizontal="center"/>
      <protection locked="0"/>
    </xf>
    <xf numFmtId="0" fontId="9" fillId="2" borderId="9" xfId="0" applyFont="1" applyFill="1" applyBorder="1" applyProtection="1">
      <protection locked="0"/>
    </xf>
    <xf numFmtId="0" fontId="9" fillId="2" borderId="9" xfId="0" applyFont="1" applyFill="1" applyBorder="1" applyAlignment="1" applyProtection="1">
      <alignment horizontal="center"/>
      <protection locked="0"/>
    </xf>
    <xf numFmtId="2" fontId="9" fillId="2" borderId="9" xfId="1" applyNumberFormat="1" applyFont="1" applyFill="1" applyBorder="1" applyAlignment="1" applyProtection="1">
      <alignment horizontal="right" indent="1"/>
      <protection locked="0"/>
    </xf>
    <xf numFmtId="1" fontId="9" fillId="2" borderId="9" xfId="0" applyNumberFormat="1" applyFont="1" applyFill="1" applyBorder="1" applyAlignment="1" applyProtection="1">
      <alignment horizontal="center"/>
      <protection locked="0"/>
    </xf>
    <xf numFmtId="2" fontId="4" fillId="2" borderId="2" xfId="0" applyNumberFormat="1" applyFont="1" applyFill="1" applyBorder="1" applyAlignment="1" applyProtection="1">
      <alignment horizontal="right" indent="1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2" fontId="4" fillId="0" borderId="0" xfId="1" applyNumberFormat="1" applyFont="1" applyBorder="1" applyAlignment="1" applyProtection="1">
      <alignment horizontal="right" indent="1"/>
      <protection locked="0"/>
    </xf>
    <xf numFmtId="1" fontId="4" fillId="0" borderId="0" xfId="0" applyNumberFormat="1" applyFont="1" applyBorder="1" applyAlignment="1" applyProtection="1">
      <alignment horizontal="center"/>
      <protection locked="0"/>
    </xf>
    <xf numFmtId="2" fontId="4" fillId="0" borderId="0" xfId="0" applyNumberFormat="1" applyFont="1" applyBorder="1" applyAlignment="1" applyProtection="1">
      <alignment horizontal="right" indent="1"/>
      <protection locked="0"/>
    </xf>
    <xf numFmtId="0" fontId="10" fillId="0" borderId="0" xfId="0" applyFont="1" applyProtection="1">
      <protection locked="0"/>
    </xf>
    <xf numFmtId="9" fontId="4" fillId="0" borderId="0" xfId="0" applyNumberFormat="1" applyFont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1" fontId="1" fillId="0" borderId="0" xfId="0" applyNumberFormat="1" applyFont="1" applyProtection="1">
      <protection locked="0"/>
    </xf>
    <xf numFmtId="0" fontId="7" fillId="0" borderId="11" xfId="0" applyFont="1" applyBorder="1" applyAlignment="1" applyProtection="1">
      <alignment wrapText="1"/>
      <protection locked="0"/>
    </xf>
    <xf numFmtId="0" fontId="12" fillId="0" borderId="0" xfId="0" applyFont="1" applyBorder="1" applyAlignment="1" applyProtection="1">
      <alignment horizontal="center"/>
      <protection locked="0"/>
    </xf>
    <xf numFmtId="1" fontId="6" fillId="3" borderId="10" xfId="0" applyNumberFormat="1" applyFont="1" applyFill="1" applyBorder="1" applyAlignment="1" applyProtection="1">
      <alignment horizontal="center"/>
      <protection locked="0"/>
    </xf>
    <xf numFmtId="1" fontId="6" fillId="3" borderId="12" xfId="0" applyNumberFormat="1" applyFont="1" applyFill="1" applyBorder="1" applyAlignment="1" applyProtection="1">
      <alignment horizontal="center"/>
      <protection locked="0"/>
    </xf>
    <xf numFmtId="164" fontId="10" fillId="0" borderId="0" xfId="1" applyFont="1" applyBorder="1" applyAlignment="1" applyProtection="1">
      <alignment horizontal="left"/>
      <protection locked="0"/>
    </xf>
    <xf numFmtId="164" fontId="4" fillId="0" borderId="0" xfId="1" applyFont="1" applyBorder="1" applyAlignment="1" applyProtection="1">
      <alignment horizontal="left"/>
      <protection locked="0"/>
    </xf>
    <xf numFmtId="164" fontId="13" fillId="0" borderId="0" xfId="1" applyFont="1" applyFill="1" applyBorder="1" applyAlignment="1" applyProtection="1">
      <alignment horizontal="left"/>
      <protection locked="0"/>
    </xf>
    <xf numFmtId="164" fontId="9" fillId="0" borderId="0" xfId="1" applyFont="1" applyFill="1" applyBorder="1" applyAlignment="1" applyProtection="1">
      <alignment horizontal="left"/>
      <protection locked="0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5E0B4"/>
  </sheetPr>
  <dimension ref="A1:AMJ20"/>
  <sheetViews>
    <sheetView tabSelected="1" zoomScaleNormal="100" workbookViewId="0">
      <selection activeCell="F6" sqref="F6:F8"/>
    </sheetView>
  </sheetViews>
  <sheetFormatPr defaultColWidth="9.109375" defaultRowHeight="14.4" x14ac:dyDescent="0.3"/>
  <cols>
    <col min="1" max="1" width="1.44140625" style="1" customWidth="1"/>
    <col min="2" max="2" width="3.88671875" style="2" customWidth="1"/>
    <col min="3" max="3" width="35.88671875" style="1" customWidth="1"/>
    <col min="4" max="4" width="6.109375" style="3" customWidth="1"/>
    <col min="5" max="5" width="8.109375" style="3" customWidth="1"/>
    <col min="6" max="6" width="9.44140625" style="4" customWidth="1"/>
    <col min="7" max="7" width="6.44140625" style="5" customWidth="1"/>
    <col min="8" max="8" width="9" style="6" customWidth="1"/>
    <col min="9" max="9" width="13" style="4" customWidth="1"/>
    <col min="10" max="10" width="12.109375" style="4" customWidth="1"/>
    <col min="11" max="11" width="15.6640625" style="4" customWidth="1"/>
    <col min="12" max="12" width="9.109375" style="1"/>
    <col min="13" max="13" width="11.44140625" style="1" customWidth="1"/>
    <col min="14" max="256" width="9.109375" style="1"/>
    <col min="257" max="257" width="1.44140625" style="1" customWidth="1"/>
    <col min="258" max="258" width="4.109375" style="1" customWidth="1"/>
    <col min="259" max="259" width="66.6640625" style="1" customWidth="1"/>
    <col min="260" max="260" width="6.109375" style="1" customWidth="1"/>
    <col min="261" max="261" width="13.6640625" style="1" customWidth="1"/>
    <col min="262" max="262" width="10.33203125" style="1" customWidth="1"/>
    <col min="263" max="263" width="8.33203125" style="1" customWidth="1"/>
    <col min="264" max="264" width="16.5546875" style="1" customWidth="1"/>
    <col min="265" max="265" width="13.109375" style="1" customWidth="1"/>
    <col min="266" max="266" width="12.109375" style="1" customWidth="1"/>
    <col min="267" max="267" width="15.88671875" style="1" customWidth="1"/>
    <col min="268" max="268" width="9.109375" style="1"/>
    <col min="269" max="269" width="11.44140625" style="1" customWidth="1"/>
    <col min="270" max="512" width="9.109375" style="1"/>
    <col min="513" max="513" width="1.44140625" style="1" customWidth="1"/>
    <col min="514" max="514" width="4.109375" style="1" customWidth="1"/>
    <col min="515" max="515" width="66.6640625" style="1" customWidth="1"/>
    <col min="516" max="516" width="6.109375" style="1" customWidth="1"/>
    <col min="517" max="517" width="13.6640625" style="1" customWidth="1"/>
    <col min="518" max="518" width="10.33203125" style="1" customWidth="1"/>
    <col min="519" max="519" width="8.33203125" style="1" customWidth="1"/>
    <col min="520" max="520" width="16.5546875" style="1" customWidth="1"/>
    <col min="521" max="521" width="13.109375" style="1" customWidth="1"/>
    <col min="522" max="522" width="12.109375" style="1" customWidth="1"/>
    <col min="523" max="523" width="15.88671875" style="1" customWidth="1"/>
    <col min="524" max="524" width="9.109375" style="1"/>
    <col min="525" max="525" width="11.44140625" style="1" customWidth="1"/>
    <col min="526" max="768" width="9.109375" style="1"/>
    <col min="769" max="769" width="1.44140625" style="1" customWidth="1"/>
    <col min="770" max="770" width="4.109375" style="1" customWidth="1"/>
    <col min="771" max="771" width="66.6640625" style="1" customWidth="1"/>
    <col min="772" max="772" width="6.109375" style="1" customWidth="1"/>
    <col min="773" max="773" width="13.6640625" style="1" customWidth="1"/>
    <col min="774" max="774" width="10.33203125" style="1" customWidth="1"/>
    <col min="775" max="775" width="8.33203125" style="1" customWidth="1"/>
    <col min="776" max="776" width="16.5546875" style="1" customWidth="1"/>
    <col min="777" max="777" width="13.109375" style="1" customWidth="1"/>
    <col min="778" max="778" width="12.109375" style="1" customWidth="1"/>
    <col min="779" max="779" width="15.88671875" style="1" customWidth="1"/>
    <col min="780" max="780" width="9.109375" style="1"/>
    <col min="781" max="781" width="11.44140625" style="1" customWidth="1"/>
    <col min="782" max="1024" width="9.109375" style="1"/>
  </cols>
  <sheetData>
    <row r="1" spans="2:13" ht="15.6" x14ac:dyDescent="0.3">
      <c r="C1" s="50" t="s">
        <v>19</v>
      </c>
      <c r="D1" s="50"/>
      <c r="E1" s="50"/>
      <c r="F1" s="50"/>
      <c r="G1" s="50"/>
      <c r="H1" s="50"/>
      <c r="I1" s="50"/>
      <c r="J1" s="50"/>
      <c r="K1" s="50"/>
      <c r="L1" s="50"/>
    </row>
    <row r="2" spans="2:13" s="7" customFormat="1" ht="27.75" customHeight="1" x14ac:dyDescent="0.3">
      <c r="B2" s="51" t="s">
        <v>18</v>
      </c>
      <c r="C2" s="52"/>
      <c r="D2" s="52"/>
      <c r="E2" s="52"/>
      <c r="F2" s="52"/>
      <c r="G2" s="52"/>
      <c r="H2" s="52"/>
      <c r="I2" s="52"/>
      <c r="J2" s="52"/>
      <c r="K2" s="52"/>
    </row>
    <row r="3" spans="2:13" ht="15" thickBot="1" x14ac:dyDescent="0.35">
      <c r="C3" s="1" t="s">
        <v>17</v>
      </c>
    </row>
    <row r="4" spans="2:13" s="9" customFormat="1" ht="70.5" customHeight="1" x14ac:dyDescent="0.3">
      <c r="B4" s="10" t="s">
        <v>0</v>
      </c>
      <c r="C4" s="11" t="s">
        <v>1</v>
      </c>
      <c r="D4" s="10" t="s">
        <v>2</v>
      </c>
      <c r="E4" s="11" t="s">
        <v>3</v>
      </c>
      <c r="F4" s="12" t="s">
        <v>4</v>
      </c>
      <c r="G4" s="13" t="s">
        <v>5</v>
      </c>
      <c r="H4" s="12" t="s">
        <v>6</v>
      </c>
      <c r="I4" s="12" t="s">
        <v>7</v>
      </c>
      <c r="J4" s="14" t="s">
        <v>8</v>
      </c>
      <c r="K4" s="15" t="s">
        <v>9</v>
      </c>
      <c r="M4" s="16"/>
    </row>
    <row r="5" spans="2:13" s="17" customFormat="1" ht="19.5" customHeight="1" thickBot="1" x14ac:dyDescent="0.3">
      <c r="B5" s="18">
        <v>1</v>
      </c>
      <c r="C5" s="19">
        <v>2</v>
      </c>
      <c r="D5" s="18">
        <v>3</v>
      </c>
      <c r="E5" s="18">
        <v>4</v>
      </c>
      <c r="F5" s="19">
        <v>5</v>
      </c>
      <c r="G5" s="18">
        <v>6</v>
      </c>
      <c r="H5" s="20">
        <v>7</v>
      </c>
      <c r="I5" s="19">
        <v>8</v>
      </c>
      <c r="J5" s="20">
        <v>9</v>
      </c>
      <c r="K5" s="18">
        <v>10</v>
      </c>
    </row>
    <row r="6" spans="2:13" s="17" customFormat="1" ht="18.75" customHeight="1" x14ac:dyDescent="0.25">
      <c r="B6" s="47">
        <v>1</v>
      </c>
      <c r="C6" s="45" t="s">
        <v>14</v>
      </c>
      <c r="D6" s="22" t="s">
        <v>10</v>
      </c>
      <c r="E6" s="22">
        <v>300</v>
      </c>
      <c r="F6" s="23">
        <v>0</v>
      </c>
      <c r="G6" s="24">
        <v>5</v>
      </c>
      <c r="H6" s="25">
        <f t="shared" ref="H6" si="0">ROUND((F6+(G6%*F6)),2)</f>
        <v>0</v>
      </c>
      <c r="I6" s="26">
        <f t="shared" ref="I6" si="1">ROUND((E6*F6),2)</f>
        <v>0</v>
      </c>
      <c r="J6" s="27">
        <f t="shared" ref="J6:J8" si="2">ROUND((G6*I6/100),2)</f>
        <v>0</v>
      </c>
      <c r="K6" s="28">
        <f t="shared" ref="K6" si="3">ROUND((I6+J6),2)</f>
        <v>0</v>
      </c>
    </row>
    <row r="7" spans="2:13" ht="24.75" customHeight="1" x14ac:dyDescent="0.3">
      <c r="B7" s="48">
        <v>2</v>
      </c>
      <c r="C7" s="21" t="s">
        <v>15</v>
      </c>
      <c r="D7" s="22" t="s">
        <v>10</v>
      </c>
      <c r="E7" s="22">
        <v>300</v>
      </c>
      <c r="F7" s="23">
        <v>0</v>
      </c>
      <c r="G7" s="24">
        <v>5</v>
      </c>
      <c r="H7" s="25">
        <f t="shared" ref="H7:H8" si="4">ROUND((F7+(G7%*F7)),2)</f>
        <v>0</v>
      </c>
      <c r="I7" s="26">
        <f t="shared" ref="I7:I8" si="5">ROUND((E7*F7),2)</f>
        <v>0</v>
      </c>
      <c r="J7" s="27">
        <f t="shared" si="2"/>
        <v>0</v>
      </c>
      <c r="K7" s="28">
        <f t="shared" ref="K7:K8" si="6">ROUND((I7+J7),2)</f>
        <v>0</v>
      </c>
    </row>
    <row r="8" spans="2:13" ht="23.25" customHeight="1" thickBot="1" x14ac:dyDescent="0.35">
      <c r="B8" s="48">
        <v>3</v>
      </c>
      <c r="C8" s="21" t="s">
        <v>16</v>
      </c>
      <c r="D8" s="22" t="s">
        <v>10</v>
      </c>
      <c r="E8" s="22">
        <v>1200</v>
      </c>
      <c r="F8" s="23">
        <v>0</v>
      </c>
      <c r="G8" s="24">
        <v>5</v>
      </c>
      <c r="H8" s="25">
        <f t="shared" si="4"/>
        <v>0</v>
      </c>
      <c r="I8" s="26">
        <f t="shared" si="5"/>
        <v>0</v>
      </c>
      <c r="J8" s="27">
        <f t="shared" si="2"/>
        <v>0</v>
      </c>
      <c r="K8" s="28">
        <f t="shared" si="6"/>
        <v>0</v>
      </c>
    </row>
    <row r="9" spans="2:13" s="29" customFormat="1" ht="26.25" customHeight="1" thickBot="1" x14ac:dyDescent="0.35">
      <c r="B9" s="30"/>
      <c r="C9" s="31" t="s">
        <v>11</v>
      </c>
      <c r="D9" s="32"/>
      <c r="E9" s="32">
        <f>SUM(E6:E8)</f>
        <v>1800</v>
      </c>
      <c r="F9" s="33"/>
      <c r="G9" s="34"/>
      <c r="H9" s="33"/>
      <c r="I9" s="35">
        <f>SUM(I6:I8)</f>
        <v>0</v>
      </c>
      <c r="J9" s="35">
        <f>SUM(J6:J8)</f>
        <v>0</v>
      </c>
      <c r="K9" s="35">
        <f>SUM(K6:K8)</f>
        <v>0</v>
      </c>
    </row>
    <row r="10" spans="2:13" s="8" customFormat="1" ht="15.6" x14ac:dyDescent="0.3">
      <c r="B10" s="36"/>
      <c r="C10" s="37"/>
      <c r="D10" s="36"/>
      <c r="E10" s="36"/>
      <c r="F10" s="38"/>
      <c r="G10" s="39"/>
      <c r="H10" s="38"/>
      <c r="I10" s="40"/>
      <c r="J10" s="40"/>
      <c r="K10" s="40"/>
    </row>
    <row r="11" spans="2:13" s="41" customFormat="1" ht="15.6" x14ac:dyDescent="0.3">
      <c r="B11" s="36"/>
      <c r="C11" s="37"/>
      <c r="D11" s="36"/>
      <c r="E11" s="36"/>
      <c r="F11" s="38"/>
      <c r="G11" s="42"/>
      <c r="H11" s="38"/>
      <c r="I11" s="40"/>
      <c r="J11" s="40"/>
      <c r="K11" s="40"/>
      <c r="L11" s="43"/>
    </row>
    <row r="12" spans="2:13" ht="15.6" x14ac:dyDescent="0.3">
      <c r="B12" s="36"/>
      <c r="C12" s="46"/>
      <c r="D12" s="37" t="s">
        <v>12</v>
      </c>
      <c r="E12" s="36"/>
      <c r="F12" s="36"/>
      <c r="G12" s="38"/>
      <c r="H12" s="42"/>
      <c r="I12" s="38"/>
      <c r="J12" s="40"/>
      <c r="K12" s="40"/>
      <c r="L12" s="40"/>
    </row>
    <row r="13" spans="2:13" x14ac:dyDescent="0.3">
      <c r="C13" s="49" t="s">
        <v>13</v>
      </c>
      <c r="D13" s="49"/>
      <c r="E13" s="49"/>
      <c r="F13" s="49"/>
      <c r="G13" s="49"/>
      <c r="H13" s="49"/>
      <c r="I13" s="49"/>
      <c r="J13" s="49"/>
      <c r="K13" s="49"/>
      <c r="L13" s="49"/>
    </row>
    <row r="14" spans="2:13" x14ac:dyDescent="0.3">
      <c r="D14" s="1"/>
      <c r="E14" s="1"/>
      <c r="G14" s="44"/>
      <c r="H14" s="4"/>
    </row>
    <row r="15" spans="2:13" x14ac:dyDescent="0.3">
      <c r="D15" s="1"/>
      <c r="E15" s="1"/>
      <c r="G15" s="44"/>
      <c r="H15" s="4"/>
    </row>
    <row r="16" spans="2:13" x14ac:dyDescent="0.3">
      <c r="D16" s="1"/>
      <c r="E16" s="1"/>
      <c r="G16" s="44"/>
      <c r="H16" s="4"/>
    </row>
    <row r="17" spans="4:8" x14ac:dyDescent="0.3">
      <c r="D17" s="1"/>
      <c r="E17" s="1"/>
      <c r="G17" s="44"/>
      <c r="H17" s="4"/>
    </row>
    <row r="18" spans="4:8" x14ac:dyDescent="0.3">
      <c r="D18" s="1"/>
      <c r="E18" s="1"/>
      <c r="G18" s="44"/>
      <c r="H18" s="4"/>
    </row>
    <row r="19" spans="4:8" x14ac:dyDescent="0.3">
      <c r="D19" s="1"/>
      <c r="E19" s="1"/>
      <c r="G19" s="44"/>
      <c r="H19" s="4"/>
    </row>
    <row r="20" spans="4:8" x14ac:dyDescent="0.3">
      <c r="D20" s="1"/>
      <c r="E20" s="1"/>
      <c r="G20" s="44"/>
    </row>
  </sheetData>
  <autoFilter ref="B4:K9"/>
  <mergeCells count="3">
    <mergeCell ref="C13:L13"/>
    <mergeCell ref="C1:L1"/>
    <mergeCell ref="B2:K2"/>
  </mergeCells>
  <pageMargins left="0.7" right="0.7" top="0.75" bottom="0.75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I- Pieczywo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Jonczyk</dc:creator>
  <cp:lastModifiedBy>PC</cp:lastModifiedBy>
  <cp:revision>2</cp:revision>
  <cp:lastPrinted>2024-10-23T09:55:00Z</cp:lastPrinted>
  <dcterms:created xsi:type="dcterms:W3CDTF">2022-11-23T18:16:26Z</dcterms:created>
  <dcterms:modified xsi:type="dcterms:W3CDTF">2025-12-01T09:20:42Z</dcterms:modified>
  <dc:language>pl-PL</dc:language>
</cp:coreProperties>
</file>