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aghedupl-my.sharepoint.com/personal/kpoczatek_agh_edu_pl/Documents/Pulpit/Przetarg/Gotowe/"/>
    </mc:Choice>
  </mc:AlternateContent>
  <xr:revisionPtr revIDLastSave="7" documentId="11_63531F40810407D29E551CD64997B854C4EBFFB6" xr6:coauthVersionLast="47" xr6:coauthVersionMax="47" xr10:uidLastSave="{38C4F70A-1DDD-47AF-ABE6-FD917833DC50}"/>
  <bookViews>
    <workbookView xWindow="-108" yWindow="-108" windowWidth="23256" windowHeight="12456" activeTab="5" xr2:uid="{00000000-000D-0000-FFFF-FFFF00000000}"/>
  </bookViews>
  <sheets>
    <sheet name="CZĘŚĆ A" sheetId="3" r:id="rId1"/>
    <sheet name="CZĘŚĆ B" sheetId="5" r:id="rId2"/>
    <sheet name="Część C" sheetId="7" r:id="rId3"/>
    <sheet name="CZĘŚĆ D" sheetId="4" r:id="rId4"/>
    <sheet name=" CZĘŚĆ E" sheetId="6" r:id="rId5"/>
    <sheet name="CZĘŚĆ F" sheetId="1" r:id="rId6"/>
  </sheets>
  <definedNames>
    <definedName name="_xlnm.Print_Area" localSheetId="4">' CZĘŚĆ E'!$A$2:$H$53</definedName>
    <definedName name="_xlnm.Print_Area" localSheetId="0">'CZĘŚĆ A'!$A$2:$H$175</definedName>
    <definedName name="_xlnm.Print_Area" localSheetId="1">'CZĘŚĆ B'!$A$2:$H$59</definedName>
    <definedName name="_xlnm.Print_Area" localSheetId="2">'Część C'!$A$2:$D$59</definedName>
    <definedName name="_xlnm.Print_Area" localSheetId="3">'CZĘŚĆ D'!$A$2:$H$35</definedName>
    <definedName name="_xlnm.Print_Area" localSheetId="5">'CZĘŚĆ F'!$A$2:$H$44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7" i="6"/>
  <c r="I7" i="6"/>
  <c r="H8" i="6"/>
  <c r="I8" i="6"/>
  <c r="H9" i="6"/>
  <c r="I9" i="6"/>
  <c r="H10" i="6"/>
  <c r="I10" i="6"/>
  <c r="H11" i="6"/>
  <c r="I11" i="6"/>
  <c r="H12" i="6"/>
  <c r="I12" i="6"/>
  <c r="H13" i="6"/>
  <c r="I13" i="6"/>
  <c r="H14" i="6"/>
  <c r="I14" i="6"/>
  <c r="H15" i="6"/>
  <c r="I15" i="6"/>
  <c r="H16" i="6"/>
  <c r="I16" i="6"/>
  <c r="H17" i="6"/>
  <c r="I17" i="6"/>
  <c r="H18" i="6"/>
  <c r="I18" i="6"/>
  <c r="H19" i="6"/>
  <c r="I19" i="6"/>
  <c r="H20" i="6"/>
  <c r="I20" i="6"/>
  <c r="H21" i="6"/>
  <c r="I21" i="6"/>
  <c r="H22" i="6"/>
  <c r="I22" i="6"/>
  <c r="H23" i="6"/>
  <c r="I23" i="6"/>
  <c r="H24" i="6"/>
  <c r="I24" i="6"/>
  <c r="H25" i="6"/>
  <c r="I25" i="6"/>
  <c r="H26" i="6"/>
  <c r="I26" i="6"/>
  <c r="H27" i="6"/>
  <c r="I27" i="6"/>
  <c r="H28" i="6"/>
  <c r="I28" i="6"/>
  <c r="H29" i="6"/>
  <c r="I29" i="6"/>
  <c r="H30" i="6"/>
  <c r="I30" i="6"/>
  <c r="H31" i="6"/>
  <c r="I31" i="6"/>
  <c r="H32" i="6"/>
  <c r="I32" i="6"/>
  <c r="H33" i="6"/>
  <c r="I33" i="6"/>
  <c r="H34" i="6"/>
  <c r="I34" i="6"/>
  <c r="H35" i="6"/>
  <c r="I35" i="6"/>
  <c r="H36" i="6"/>
  <c r="I36" i="6"/>
  <c r="H37" i="6"/>
  <c r="I37" i="6"/>
  <c r="H38" i="6"/>
  <c r="I38" i="6"/>
  <c r="H39" i="6"/>
  <c r="I39" i="6"/>
  <c r="H40" i="6"/>
  <c r="I40" i="6"/>
  <c r="H41" i="6"/>
  <c r="I41" i="6"/>
  <c r="I33" i="7"/>
  <c r="I7" i="7"/>
  <c r="I8" i="7"/>
  <c r="I9" i="7"/>
  <c r="H6" i="7"/>
  <c r="H7" i="7"/>
  <c r="H8" i="7"/>
  <c r="H9" i="7"/>
  <c r="I6" i="1"/>
  <c r="I7" i="4"/>
  <c r="I8" i="4"/>
  <c r="I9" i="4"/>
  <c r="I10" i="4"/>
  <c r="I11" i="4"/>
  <c r="I12" i="4"/>
  <c r="I13" i="4"/>
  <c r="I14" i="4"/>
  <c r="I15" i="4"/>
  <c r="I16" i="4"/>
  <c r="I17" i="4"/>
  <c r="H7" i="4"/>
  <c r="H8" i="4"/>
  <c r="H9" i="4"/>
  <c r="H10" i="4"/>
  <c r="H11" i="4"/>
  <c r="H12" i="4"/>
  <c r="H13" i="4"/>
  <c r="H14" i="4"/>
  <c r="H15" i="4"/>
  <c r="H16" i="4"/>
  <c r="H17" i="4"/>
  <c r="H45" i="7"/>
  <c r="I45" i="7"/>
  <c r="H41" i="7"/>
  <c r="I41" i="7"/>
  <c r="H26" i="7"/>
  <c r="I26" i="7"/>
  <c r="H30" i="7"/>
  <c r="I30" i="7"/>
  <c r="H27" i="7"/>
  <c r="I27" i="7"/>
  <c r="H30" i="5"/>
  <c r="I27" i="5"/>
  <c r="H26" i="5"/>
  <c r="H23" i="5"/>
  <c r="H22" i="5"/>
  <c r="H19" i="5"/>
  <c r="H18" i="5"/>
  <c r="H15" i="5"/>
  <c r="H14" i="5"/>
  <c r="H11" i="5"/>
  <c r="H10" i="5"/>
  <c r="H7" i="5"/>
  <c r="I6" i="5"/>
  <c r="H38" i="5"/>
  <c r="I38" i="5"/>
  <c r="I7" i="5"/>
  <c r="I8" i="5"/>
  <c r="I9" i="5"/>
  <c r="I11" i="5"/>
  <c r="I12" i="5"/>
  <c r="I13" i="5"/>
  <c r="I15" i="5"/>
  <c r="I16" i="5"/>
  <c r="I17" i="5"/>
  <c r="I19" i="5"/>
  <c r="I20" i="5"/>
  <c r="I21" i="5"/>
  <c r="I23" i="5"/>
  <c r="I24" i="5"/>
  <c r="I25" i="5"/>
  <c r="I28" i="5"/>
  <c r="I29" i="5"/>
  <c r="I31" i="5"/>
  <c r="I32" i="5"/>
  <c r="I33" i="5"/>
  <c r="I34" i="5"/>
  <c r="I35" i="5"/>
  <c r="I36" i="5"/>
  <c r="I37" i="5"/>
  <c r="I39" i="5"/>
  <c r="I40" i="5"/>
  <c r="I41" i="5"/>
  <c r="H8" i="5"/>
  <c r="H9" i="5"/>
  <c r="H12" i="5"/>
  <c r="H13" i="5"/>
  <c r="H16" i="5"/>
  <c r="H17" i="5"/>
  <c r="H20" i="5"/>
  <c r="H21" i="5"/>
  <c r="H24" i="5"/>
  <c r="H25" i="5"/>
  <c r="H28" i="5"/>
  <c r="H29" i="5"/>
  <c r="H31" i="5"/>
  <c r="H32" i="5"/>
  <c r="H33" i="5"/>
  <c r="H34" i="5"/>
  <c r="H35" i="5"/>
  <c r="H36" i="5"/>
  <c r="H37" i="5"/>
  <c r="H39" i="5"/>
  <c r="H40" i="5"/>
  <c r="H41" i="5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I27" i="1"/>
  <c r="I42" i="6"/>
  <c r="I18" i="4"/>
  <c r="I57" i="7"/>
  <c r="I42" i="5"/>
  <c r="I157" i="3"/>
  <c r="H10" i="7"/>
  <c r="I10" i="7"/>
  <c r="H11" i="7"/>
  <c r="I11" i="7"/>
  <c r="H12" i="7"/>
  <c r="I12" i="7"/>
  <c r="H13" i="7"/>
  <c r="I13" i="7"/>
  <c r="H14" i="7"/>
  <c r="I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H24" i="7"/>
  <c r="I24" i="7"/>
  <c r="H25" i="7"/>
  <c r="I25" i="7"/>
  <c r="H28" i="7"/>
  <c r="I28" i="7"/>
  <c r="H29" i="7"/>
  <c r="I29" i="7"/>
  <c r="H31" i="7"/>
  <c r="I31" i="7"/>
  <c r="H32" i="7"/>
  <c r="I32" i="7"/>
  <c r="H33" i="7"/>
  <c r="H34" i="7"/>
  <c r="I34" i="7"/>
  <c r="H35" i="7"/>
  <c r="I35" i="7"/>
  <c r="H36" i="7"/>
  <c r="I36" i="7"/>
  <c r="H37" i="7"/>
  <c r="I37" i="7"/>
  <c r="H38" i="7"/>
  <c r="I38" i="7"/>
  <c r="H39" i="7"/>
  <c r="I39" i="7"/>
  <c r="H40" i="7"/>
  <c r="I40" i="7"/>
  <c r="H42" i="7"/>
  <c r="I42" i="7"/>
  <c r="H43" i="7"/>
  <c r="I43" i="7"/>
  <c r="H44" i="7"/>
  <c r="I44" i="7"/>
  <c r="H46" i="7"/>
  <c r="I46" i="7"/>
  <c r="H47" i="7"/>
  <c r="I47" i="7"/>
  <c r="H48" i="7"/>
  <c r="I48" i="7"/>
  <c r="H49" i="7"/>
  <c r="I49" i="7"/>
  <c r="H50" i="7"/>
  <c r="I50" i="7"/>
  <c r="H51" i="7"/>
  <c r="I51" i="7"/>
  <c r="H52" i="7"/>
  <c r="I52" i="7"/>
  <c r="H53" i="7"/>
  <c r="I53" i="7"/>
  <c r="H54" i="7"/>
  <c r="I54" i="7"/>
  <c r="H55" i="7"/>
  <c r="I55" i="7"/>
  <c r="H56" i="7"/>
  <c r="I56" i="7"/>
  <c r="H6" i="1"/>
  <c r="I6" i="6"/>
  <c r="H6" i="6"/>
  <c r="I6" i="4"/>
  <c r="H6" i="4"/>
  <c r="I6" i="7"/>
  <c r="H6" i="5"/>
  <c r="I8" i="3"/>
  <c r="H8" i="3"/>
  <c r="H27" i="1" l="1"/>
  <c r="H42" i="6"/>
  <c r="H18" i="4"/>
  <c r="H57" i="7"/>
  <c r="I22" i="5"/>
  <c r="H42" i="5" s="1"/>
  <c r="H27" i="5"/>
  <c r="I30" i="5"/>
  <c r="I26" i="5"/>
  <c r="I18" i="5"/>
  <c r="I14" i="5"/>
  <c r="I10" i="5"/>
  <c r="H157" i="3"/>
</calcChain>
</file>

<file path=xl/sharedStrings.xml><?xml version="1.0" encoding="utf-8"?>
<sst xmlns="http://schemas.openxmlformats.org/spreadsheetml/2006/main" count="766" uniqueCount="356">
  <si>
    <t>LP</t>
  </si>
  <si>
    <t>ASORTYMENT</t>
  </si>
  <si>
    <t>JM</t>
  </si>
  <si>
    <t>SZACOWANA ILOŚĆ W JM</t>
  </si>
  <si>
    <t>CENA JEDNOSTKOWA NETTO</t>
  </si>
  <si>
    <t>CENA JEDNOSTKOWA BRUTTO</t>
  </si>
  <si>
    <t>a</t>
  </si>
  <si>
    <t>b</t>
  </si>
  <si>
    <t>c</t>
  </si>
  <si>
    <t>d</t>
  </si>
  <si>
    <t xml:space="preserve">e </t>
  </si>
  <si>
    <r>
      <t>Zaoferowane  w cenniku kwoty jednostkowe</t>
    </r>
    <r>
      <rPr>
        <sz val="9"/>
        <color theme="1"/>
        <rFont val="Times New Roman"/>
        <family val="1"/>
        <charset val="238"/>
      </rPr>
      <t xml:space="preserve"> </t>
    </r>
    <r>
      <rPr>
        <b/>
        <sz val="9"/>
        <color theme="1"/>
        <rFont val="Times New Roman"/>
        <family val="1"/>
        <charset val="238"/>
      </rPr>
      <t xml:space="preserve">brutto </t>
    </r>
    <r>
      <rPr>
        <sz val="9"/>
        <color theme="1"/>
        <rFont val="Times New Roman"/>
        <family val="1"/>
        <charset val="238"/>
      </rPr>
      <t xml:space="preserve">będą </t>
    </r>
    <r>
      <rPr>
        <b/>
        <u/>
        <sz val="9"/>
        <color theme="1"/>
        <rFont val="Times New Roman"/>
        <family val="1"/>
        <charset val="238"/>
      </rPr>
      <t>cenami ryczałtowymi.</t>
    </r>
  </si>
  <si>
    <r>
      <t>Zaoferowane ceny jednostkowe brutto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są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theme="1"/>
        <rFont val="Times New Roman"/>
        <family val="1"/>
        <charset val="238"/>
      </rPr>
      <t xml:space="preserve">nie mogą ulec zmianie w okresie obowiązywania umowy. </t>
    </r>
  </si>
  <si>
    <t>SŁOWNIE: ……………………………………………………………………………………………………………………………………....…………………………….. ZŁOTYCH</t>
  </si>
  <si>
    <t xml:space="preserve">Uwaga! Wykonawca każdorazowo dostarczy takie ilości artykułów spożywczych, jakie wynikają z zapotrzebowania Zamawiającego. Zamawiający nie będzie odbierał artykułów spożywczych ponad zamówiony limit. </t>
  </si>
  <si>
    <t xml:space="preserve">UWAGA!  Dokument należy podpisać kwalifikowanym podpisem elektronicznym osoby uprawnionej do zaciągania zobowiązań w imieniu Wykonawcy.       </t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</si>
  <si>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F - PIECZYWO</t>
    </r>
  </si>
  <si>
    <r>
      <t>*Kwotę ofertową brutto za całość przedmiotu zamówienia  należy  wpisać w</t>
    </r>
    <r>
      <rPr>
        <b/>
        <sz val="9"/>
        <rFont val="Times New Roman"/>
        <family val="1"/>
        <charset val="238"/>
      </rPr>
      <t xml:space="preserve">  pkt. 1.6 druku oferty</t>
    </r>
    <r>
      <rPr>
        <sz val="9"/>
        <color theme="1"/>
        <rFont val="Times New Roman"/>
        <family val="1"/>
        <charset val="238"/>
      </rPr>
      <t>.</t>
    </r>
  </si>
  <si>
    <r>
      <t>Zaoferowane ceny jednostkowe brutto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>są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indexed="8"/>
        <rFont val="Times New Roman"/>
        <family val="1"/>
        <charset val="238"/>
      </rPr>
      <t xml:space="preserve">nie mogą ulec zmianie w okresie obowiązywania umowy. </t>
    </r>
  </si>
  <si>
    <r>
      <t>Zaoferowane  w cenniku kwoty jednostkowe</t>
    </r>
    <r>
      <rPr>
        <sz val="9"/>
        <color indexed="8"/>
        <rFont val="Times New Roman"/>
        <family val="1"/>
        <charset val="238"/>
      </rPr>
      <t xml:space="preserve"> </t>
    </r>
    <r>
      <rPr>
        <b/>
        <sz val="9"/>
        <color indexed="8"/>
        <rFont val="Times New Roman"/>
        <family val="1"/>
        <charset val="238"/>
      </rPr>
      <t xml:space="preserve">brutto </t>
    </r>
    <r>
      <rPr>
        <sz val="9"/>
        <color indexed="8"/>
        <rFont val="Times New Roman"/>
        <family val="1"/>
        <charset val="238"/>
      </rPr>
      <t xml:space="preserve">będą </t>
    </r>
    <r>
      <rPr>
        <b/>
        <u/>
        <sz val="9"/>
        <color indexed="8"/>
        <rFont val="Times New Roman"/>
        <family val="1"/>
        <charset val="238"/>
      </rPr>
      <t>cenami ryczałtowymi.</t>
    </r>
  </si>
  <si>
    <r>
      <t xml:space="preserve">*Kwotę ofertową brutto za całość przedmiotu zamówienia  należy  wpisać w </t>
    </r>
    <r>
      <rPr>
        <b/>
        <sz val="9"/>
        <rFont val="Times New Roman"/>
        <family val="1"/>
        <charset val="238"/>
      </rPr>
      <t xml:space="preserve"> pkt. 1.1 druku oferty</t>
    </r>
    <r>
      <rPr>
        <sz val="9"/>
        <color indexed="8"/>
        <rFont val="Times New Roman"/>
        <family val="1"/>
        <charset val="238"/>
      </rPr>
      <t>.</t>
    </r>
  </si>
  <si>
    <t>Ziele angielskie</t>
  </si>
  <si>
    <t>Mąka ziemniaczana</t>
  </si>
  <si>
    <t>Liść laurowy</t>
  </si>
  <si>
    <t>f</t>
  </si>
  <si>
    <t>* Zamawiający zaznacza, że wszędzie gdzie użyto nazw własnych wyrobów należy przyjąć, że Wykonawca ma prawo zaoferować produkty równoważne (wg wskazań w pkt 4.23 SWZ )</t>
  </si>
  <si>
    <r>
      <t xml:space="preserve">ZESTAWIENIE CENOWE (CENNIK) - </t>
    </r>
    <r>
      <rPr>
        <b/>
        <sz val="16"/>
        <color indexed="8"/>
        <rFont val="Calibri"/>
        <family val="2"/>
        <charset val="238"/>
      </rPr>
      <t>CZĘŚĆ A - ARTYKUŁY SPOŻYWCZE</t>
    </r>
  </si>
  <si>
    <r>
      <t>*Kwotę ofertową brutto za całość przedmiotu zamówienia  należy  wpisać w</t>
    </r>
    <r>
      <rPr>
        <b/>
        <sz val="9"/>
        <rFont val="Times New Roman"/>
        <family val="1"/>
        <charset val="238"/>
      </rPr>
      <t xml:space="preserve">  pkt. 1.4 druku oferty</t>
    </r>
    <r>
      <rPr>
        <sz val="9"/>
        <color theme="1"/>
        <rFont val="Times New Roman"/>
        <family val="1"/>
        <charset val="238"/>
      </rPr>
      <t>.</t>
    </r>
  </si>
  <si>
    <t>Pierogi z serem</t>
  </si>
  <si>
    <t>Pierogi z mięsem</t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</si>
  <si>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D - WYROBY GARMAŻERYJNE</t>
    </r>
  </si>
  <si>
    <r>
      <t>*Kwotę ofertową brutto za całość przedmiotu zamówienia  należy  wpisać w</t>
    </r>
    <r>
      <rPr>
        <b/>
        <sz val="9"/>
        <rFont val="Times New Roman"/>
        <family val="1"/>
        <charset val="238"/>
      </rPr>
      <t xml:space="preserve">  pkt. 1.2 druku oferty</t>
    </r>
    <r>
      <rPr>
        <sz val="9"/>
        <color theme="1"/>
        <rFont val="Times New Roman"/>
        <family val="1"/>
        <charset val="238"/>
      </rPr>
      <t>.</t>
    </r>
  </si>
  <si>
    <r>
      <t xml:space="preserve">ZESTAWIENIE CENOWE (CENNIK) - </t>
    </r>
    <r>
      <rPr>
        <b/>
        <sz val="16"/>
        <color theme="1"/>
        <rFont val="Calibri"/>
        <family val="2"/>
        <charset val="238"/>
        <scheme val="minor"/>
      </rPr>
      <t>CZĘŚĆ B - MIĘSO</t>
    </r>
  </si>
  <si>
    <r>
      <t>*Kwotę ofertową brutto za całość przedmiotu zamówienia  należy  wpisać w</t>
    </r>
    <r>
      <rPr>
        <b/>
        <sz val="9"/>
        <rFont val="Times New Roman"/>
        <family val="1"/>
        <charset val="238"/>
      </rPr>
      <t xml:space="preserve">  pkt. 1.2 druku oferty</t>
    </r>
    <r>
      <rPr>
        <sz val="9"/>
        <color indexed="8"/>
        <rFont val="Times New Roman"/>
        <family val="1"/>
        <charset val="238"/>
      </rPr>
      <t>.</t>
    </r>
  </si>
  <si>
    <r>
      <t xml:space="preserve">ZESTAWIENIE CENOWE (CENNIK) - </t>
    </r>
    <r>
      <rPr>
        <b/>
        <sz val="16"/>
        <color indexed="8"/>
        <rFont val="Calibri"/>
        <family val="2"/>
        <charset val="238"/>
      </rPr>
      <t>CZĘŚĆ E - MROŻNKI</t>
    </r>
  </si>
  <si>
    <r>
      <t>Zaoferowane ceny jednostkowe brutto</t>
    </r>
    <r>
      <rPr>
        <b/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>są</t>
    </r>
    <r>
      <rPr>
        <b/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 xml:space="preserve">podstawą do wzajemnych rozliczeń z tytułu realizacji przedmiotu zamówienia i </t>
    </r>
    <r>
      <rPr>
        <u/>
        <sz val="9"/>
        <color rgb="FF000000"/>
        <rFont val="Times New Roman"/>
        <family val="1"/>
        <charset val="238"/>
      </rPr>
      <t xml:space="preserve">nie mogą ulec zmianie w okresie obowiązywania umowy. </t>
    </r>
  </si>
  <si>
    <r>
      <t>Zaoferowane  w cenniku kwoty jednostkowe</t>
    </r>
    <r>
      <rPr>
        <sz val="9"/>
        <color rgb="FF000000"/>
        <rFont val="Times New Roman"/>
        <family val="1"/>
        <charset val="238"/>
      </rPr>
      <t xml:space="preserve"> </t>
    </r>
    <r>
      <rPr>
        <b/>
        <sz val="9"/>
        <color rgb="FF000000"/>
        <rFont val="Times New Roman"/>
        <family val="1"/>
        <charset val="238"/>
      </rPr>
      <t xml:space="preserve">brutto </t>
    </r>
    <r>
      <rPr>
        <sz val="9"/>
        <color rgb="FF000000"/>
        <rFont val="Times New Roman"/>
        <family val="1"/>
        <charset val="238"/>
      </rPr>
      <t xml:space="preserve">będą </t>
    </r>
    <r>
      <rPr>
        <b/>
        <u/>
        <sz val="9"/>
        <color rgb="FF000000"/>
        <rFont val="Times New Roman"/>
        <family val="1"/>
        <charset val="238"/>
      </rPr>
      <t>cenami ryczałtowymi.</t>
    </r>
  </si>
  <si>
    <r>
      <t>*Kwotę ofertową brutto za całość przedmiotu zamówienia  należy  wpisać w</t>
    </r>
    <r>
      <rPr>
        <b/>
        <sz val="9"/>
        <rFont val="Times New Roman"/>
        <family val="1"/>
        <charset val="238"/>
      </rPr>
      <t xml:space="preserve">  pkt. 1.3 druku oferty</t>
    </r>
    <r>
      <rPr>
        <sz val="9"/>
        <color rgb="FF000000"/>
        <rFont val="Times New Roman"/>
        <family val="1"/>
        <charset val="238"/>
      </rPr>
      <t>.</t>
    </r>
  </si>
  <si>
    <t>Ogórek małosolny</t>
  </si>
  <si>
    <t>Szczególowe zestawienie  Część C  owoce , warzywa i podobne produkty</t>
  </si>
  <si>
    <t>Buraki gotowane 500g</t>
  </si>
  <si>
    <t>Chrupki kukurydziano jaglane</t>
  </si>
  <si>
    <t>Cukier</t>
  </si>
  <si>
    <t>Cukierki galaretki</t>
  </si>
  <si>
    <t>Cytrynka 1litr</t>
  </si>
  <si>
    <t>Czosnek granulowany</t>
  </si>
  <si>
    <t>Gofry 250g.</t>
  </si>
  <si>
    <t>herbata Ahmad 100t</t>
  </si>
  <si>
    <t>Jogurt naturalny b/l 180g</t>
  </si>
  <si>
    <t>Kakao 150g decomoreno</t>
  </si>
  <si>
    <t>Kasza  pęczak</t>
  </si>
  <si>
    <t>Kasza gryczana</t>
  </si>
  <si>
    <t>Kasza jęczmienna</t>
  </si>
  <si>
    <t>Kawa Inka</t>
  </si>
  <si>
    <t>Koper</t>
  </si>
  <si>
    <t>Kurkuma</t>
  </si>
  <si>
    <t>Lubczyk</t>
  </si>
  <si>
    <t>Majeranek</t>
  </si>
  <si>
    <t>Makrela Wędzona</t>
  </si>
  <si>
    <t>Masło roślinne 500g</t>
  </si>
  <si>
    <t>Mieszanka kompotowa 2,5kg</t>
  </si>
  <si>
    <t>reklamówka 100szt</t>
  </si>
  <si>
    <t>Rodzynki  1 kg</t>
  </si>
  <si>
    <t>Ser żółty blok</t>
  </si>
  <si>
    <t>Ser Żółty plastry</t>
  </si>
  <si>
    <t>Serek wiejski 500g</t>
  </si>
  <si>
    <t>Śmietana 12% 400g</t>
  </si>
  <si>
    <t>śmietana 18% 400g</t>
  </si>
  <si>
    <t>Śmietanka 30% 400g</t>
  </si>
  <si>
    <t>Zioła prowansalskie 100g</t>
  </si>
  <si>
    <t>Kopytka</t>
  </si>
  <si>
    <t>Kopytka ze szpinakiem</t>
  </si>
  <si>
    <t>naleśniki z serem</t>
  </si>
  <si>
    <t>Pierogi ukraińskie</t>
  </si>
  <si>
    <t>Pierogi z jagodami</t>
  </si>
  <si>
    <t>Pierogi z truskawkami</t>
  </si>
  <si>
    <t>Sól 1kg</t>
  </si>
  <si>
    <t>kg</t>
  </si>
  <si>
    <t>szt</t>
  </si>
  <si>
    <t>Szpinak mrożony 2,5kg</t>
  </si>
  <si>
    <t>Marchewka mrożona z groszkiem 2,5kg</t>
  </si>
  <si>
    <t>Ananas  puszka 565g</t>
  </si>
  <si>
    <t>Barszcz bialy 0,5l</t>
  </si>
  <si>
    <t>Bazylia 10g</t>
  </si>
  <si>
    <t>Brzoskwinie w syropie 820g</t>
  </si>
  <si>
    <t>Ciastka Belvita 300g</t>
  </si>
  <si>
    <t>Cukier z wanilią 10g</t>
  </si>
  <si>
    <t>Cynamon 12g</t>
  </si>
  <si>
    <t>Dżem brzoskwiniowy Łowicz 290g</t>
  </si>
  <si>
    <t>Dżem truskawkowy Łowicz 290g</t>
  </si>
  <si>
    <t>Fasola biała konserwowa 400g</t>
  </si>
  <si>
    <t>Gałka muszkatołowa mielona 10g</t>
  </si>
  <si>
    <t>Granola Sante różne smaki 350g</t>
  </si>
  <si>
    <t>Imbir mielony 15g</t>
  </si>
  <si>
    <t>szt.</t>
  </si>
  <si>
    <t>Konfitura z malin Łowicz 240g</t>
  </si>
  <si>
    <t>Kukurydza konserwowa 400g</t>
  </si>
  <si>
    <t>Miód 900ml</t>
  </si>
  <si>
    <t>Mleko bez laktozy 0,5l</t>
  </si>
  <si>
    <t>Mleko migdałowe 0,5l</t>
  </si>
  <si>
    <t>Mus Ovolovo 200g</t>
  </si>
  <si>
    <t>Mus Kubuś 100g</t>
  </si>
  <si>
    <t>Olivier 1l</t>
  </si>
  <si>
    <t>Oregano 8g</t>
  </si>
  <si>
    <t>Papryka Słodka Przyprawa 20g</t>
  </si>
  <si>
    <t>pieczywo WASA lekkie 140g</t>
  </si>
  <si>
    <t>Płatki kukurydziane Nestle 450g</t>
  </si>
  <si>
    <t>Pieprz czarny mielony 20g</t>
  </si>
  <si>
    <t>Pieprz czarny ziarnisty 20g</t>
  </si>
  <si>
    <t>Pieprz ziołowy 20g</t>
  </si>
  <si>
    <t>Płatki kukurydziane pełne ziarno Lubella  600g</t>
  </si>
  <si>
    <t>Płatki owsiane 200g</t>
  </si>
  <si>
    <t>Płatki ryżowe 200g</t>
  </si>
  <si>
    <t>Płatki żytnie śniadanowe 400g</t>
  </si>
  <si>
    <t>Syrop malinowy Łowicz 400ml</t>
  </si>
  <si>
    <t>Szczaw konserwowy 2,5kg</t>
  </si>
  <si>
    <t>Wafle ryżowe 110g</t>
  </si>
  <si>
    <t>Wafle tortowe mini 150g</t>
  </si>
  <si>
    <t>WARTOŚĆ NETTO W ZŁ</t>
  </si>
  <si>
    <t>VAT w %</t>
  </si>
  <si>
    <t>g</t>
  </si>
  <si>
    <t>h = e x d</t>
  </si>
  <si>
    <t>pączki z nadzieniem</t>
  </si>
  <si>
    <t>marchew baby 2,5kg</t>
  </si>
  <si>
    <t>mieszanka chińska 2,5kg</t>
  </si>
  <si>
    <t>Ziemniaki młode</t>
  </si>
  <si>
    <t>Szynka naturalna( bezgleutenu, bez laktozy)</t>
  </si>
  <si>
    <t>Biszkopty Wrocławskie bez cukru 120g</t>
  </si>
  <si>
    <t>Drożdże</t>
  </si>
  <si>
    <t>Grzanki</t>
  </si>
  <si>
    <t>Rolada Ustrzycka plastry</t>
  </si>
  <si>
    <t>ryż brązowy</t>
  </si>
  <si>
    <t>Ryż jaśminowy</t>
  </si>
  <si>
    <t>Ser mozarella</t>
  </si>
  <si>
    <t>Filet z indyka gotowany</t>
  </si>
  <si>
    <t>Filet z indyka opiekany</t>
  </si>
  <si>
    <t>Filet z indyka surowy</t>
  </si>
  <si>
    <t xml:space="preserve">Filet z kurczaka -surowy </t>
  </si>
  <si>
    <t xml:space="preserve">Kabanosy drobiowe </t>
  </si>
  <si>
    <t>Kabanosy wieprzowe</t>
  </si>
  <si>
    <t>Kiełbasa Biała surowa</t>
  </si>
  <si>
    <t>kiełbasa krakowska podsuszana</t>
  </si>
  <si>
    <t>Kiełbasa żywiecka</t>
  </si>
  <si>
    <t>Kurczak cały</t>
  </si>
  <si>
    <t>Łopatka mielona</t>
  </si>
  <si>
    <t>Łopatka wp b/k</t>
  </si>
  <si>
    <t>Parówki z szynki min 90%mięsa</t>
  </si>
  <si>
    <t>Pierś gotowana z kurczaka</t>
  </si>
  <si>
    <t>Pierś opiekana z indyka</t>
  </si>
  <si>
    <t>Podudzia</t>
  </si>
  <si>
    <t>Polędwica sopocka ekstra</t>
  </si>
  <si>
    <t xml:space="preserve">Schab b/k </t>
  </si>
  <si>
    <t>Schab pieczony</t>
  </si>
  <si>
    <t xml:space="preserve">Skrzydło indycze </t>
  </si>
  <si>
    <t>Szponder</t>
  </si>
  <si>
    <t>Szyja z indyka</t>
  </si>
  <si>
    <t>szynka  wieprzowa wędlina</t>
  </si>
  <si>
    <t>Szynka Biała</t>
  </si>
  <si>
    <t>Szynka Biebrzówka</t>
  </si>
  <si>
    <t>Szynka gotowana</t>
  </si>
  <si>
    <t xml:space="preserve">Szynka wp/bk </t>
  </si>
  <si>
    <t>Wędzok ustrzycki</t>
  </si>
  <si>
    <t>Żeberka trójkąty</t>
  </si>
  <si>
    <t>żeberka wędzone</t>
  </si>
  <si>
    <t>Arbuz</t>
  </si>
  <si>
    <t>Cebula</t>
  </si>
  <si>
    <t>Cebula cukrowa</t>
  </si>
  <si>
    <t xml:space="preserve">Cebula czewona </t>
  </si>
  <si>
    <t>Cukinia</t>
  </si>
  <si>
    <t>Cytryna</t>
  </si>
  <si>
    <t>Czosnek</t>
  </si>
  <si>
    <t>Gruszki</t>
  </si>
  <si>
    <t>Jabłka</t>
  </si>
  <si>
    <t>Kalarepa</t>
  </si>
  <si>
    <t xml:space="preserve">Kapusta biała </t>
  </si>
  <si>
    <t>Kapusta czerwona</t>
  </si>
  <si>
    <t>Kapusta młoda</t>
  </si>
  <si>
    <t xml:space="preserve">Kapusta pekińska </t>
  </si>
  <si>
    <t xml:space="preserve">Kiwi </t>
  </si>
  <si>
    <t xml:space="preserve">Marchew </t>
  </si>
  <si>
    <t xml:space="preserve">Natka pietruszki </t>
  </si>
  <si>
    <t xml:space="preserve">Ogórek zielony </t>
  </si>
  <si>
    <t xml:space="preserve">Papryka czerwona </t>
  </si>
  <si>
    <t xml:space="preserve">Papryka żółta </t>
  </si>
  <si>
    <t xml:space="preserve">Pieczarki </t>
  </si>
  <si>
    <t>Pietruszka  korzeń</t>
  </si>
  <si>
    <t xml:space="preserve">Pomarańcze </t>
  </si>
  <si>
    <t xml:space="preserve">Pomidor </t>
  </si>
  <si>
    <t xml:space="preserve">Pomidor koktajlowy </t>
  </si>
  <si>
    <t>Por</t>
  </si>
  <si>
    <t xml:space="preserve">Sałata lodowa </t>
  </si>
  <si>
    <t xml:space="preserve">Seler korzeń </t>
  </si>
  <si>
    <t>Seler naciowy</t>
  </si>
  <si>
    <t xml:space="preserve">Szpinak baby </t>
  </si>
  <si>
    <t xml:space="preserve">Śliwki </t>
  </si>
  <si>
    <t>Truskawki</t>
  </si>
  <si>
    <t xml:space="preserve">Winogrono ciemne </t>
  </si>
  <si>
    <t xml:space="preserve">Winogrono rodzynkowe </t>
  </si>
  <si>
    <t xml:space="preserve">Ziemniaki </t>
  </si>
  <si>
    <t xml:space="preserve">Ziemniaki obrane </t>
  </si>
  <si>
    <t>Barszcz Ukraiński 2,5kg</t>
  </si>
  <si>
    <t xml:space="preserve">Brokuły mrożony 2,5kg </t>
  </si>
  <si>
    <t>Brukselka mrożona 2,5kg</t>
  </si>
  <si>
    <t>Buraki wiórki 2,5 kg</t>
  </si>
  <si>
    <t>Dynia mrożona 2,5kg</t>
  </si>
  <si>
    <t>Fasola szparagowa  żółta cięta 2,5kg</t>
  </si>
  <si>
    <t>Fasola szparagowa zielona cienta 2,5kg</t>
  </si>
  <si>
    <t>Jagody mrożone 2,5kg</t>
  </si>
  <si>
    <t>Kalafior 2,5kg</t>
  </si>
  <si>
    <t>malina grys 2,5kg</t>
  </si>
  <si>
    <t>Marchewka mrożona baby 2,5kg</t>
  </si>
  <si>
    <t>mieszanka 7-składnikowa 2,5kg</t>
  </si>
  <si>
    <t xml:space="preserve">Truskawki mrożone 2,5kg </t>
  </si>
  <si>
    <t>Wiśnie mrożone 2,5kg</t>
  </si>
  <si>
    <t>Włoszczyzna mrożona  paski 2,5kg</t>
  </si>
  <si>
    <t xml:space="preserve">Bułka tarta </t>
  </si>
  <si>
    <t>bułka żytnia</t>
  </si>
  <si>
    <t>Chałka pleciona</t>
  </si>
  <si>
    <t>chałka z formy</t>
  </si>
  <si>
    <t>Chleb krojony</t>
  </si>
  <si>
    <t>Chleb razowy</t>
  </si>
  <si>
    <t>Chleb słonecznikowy</t>
  </si>
  <si>
    <t>Chleb tostowy</t>
  </si>
  <si>
    <t>chleb wieloziarnisty</t>
  </si>
  <si>
    <t>Chleb żytni</t>
  </si>
  <si>
    <t>Ciasto drożdżowe</t>
  </si>
  <si>
    <t>Grahamka</t>
  </si>
  <si>
    <t xml:space="preserve">Kajzerka </t>
  </si>
  <si>
    <t>Paluch z ziarnami</t>
  </si>
  <si>
    <t xml:space="preserve">Rogal maślany </t>
  </si>
  <si>
    <t>h = g x d</t>
  </si>
  <si>
    <t>WARTOŚĆ BRUTTO W ZŁ</t>
  </si>
  <si>
    <t>Budyń bananowy 60g Winiary/ Delecta</t>
  </si>
  <si>
    <t>Budyń czekoladowy 60g Winiary/ Delecta</t>
  </si>
  <si>
    <t>Budyń śmietankowy 60g Winiary/ Delecta</t>
  </si>
  <si>
    <t>Cukier puder 0,5kg</t>
  </si>
  <si>
    <t>Galaretka różne smaki 70g Winiary</t>
  </si>
  <si>
    <t>Chleb bezglutenowy Schar</t>
  </si>
  <si>
    <t>Jaja L</t>
  </si>
  <si>
    <t>Groszek ptysiowy 300g Krakowski Kredens</t>
  </si>
  <si>
    <t>Herbata owocowa 20t Herbapol</t>
  </si>
  <si>
    <t>Jogurt naturalny 1litr Nadburzański/Zott/Piątnica</t>
  </si>
  <si>
    <t>jogurt naturalny 370g Nadburzański/Zott/Piątnica</t>
  </si>
  <si>
    <t>jogurt naturalny 5 litrów Nadburzański/Zott/Piątnica</t>
  </si>
  <si>
    <t>Kajmak 510g Gostynin</t>
  </si>
  <si>
    <t>Jogurt kokosowy Alpro 400g</t>
  </si>
  <si>
    <t>Mleko kokosowe Apro 1 litr</t>
  </si>
  <si>
    <t>kasza bulgur</t>
  </si>
  <si>
    <t>Kasza manna 400g błyskawiczna</t>
  </si>
  <si>
    <t>Kasza orkiszowa</t>
  </si>
  <si>
    <t>Ketchupłagodny 450g Kotlin, Pudliszki</t>
  </si>
  <si>
    <t>Kisiel bez cukru różne smaki 38g Winiary</t>
  </si>
  <si>
    <t>Koncentrat pomidorowy 900ml. Rolinik/Pudliszki</t>
  </si>
  <si>
    <t>Majonez 900ml Mosso/Winiary</t>
  </si>
  <si>
    <t>Makaron "gwiazdki" 250g Polmak</t>
  </si>
  <si>
    <t>Makaron "kolanka" Lubella</t>
  </si>
  <si>
    <t>Makaron kokardki Lubella</t>
  </si>
  <si>
    <t>Makaron literki Lubella</t>
  </si>
  <si>
    <t>Makaron łazanki Lubella</t>
  </si>
  <si>
    <t>Makaron muszelki Lubella</t>
  </si>
  <si>
    <t>Makaron nitki Lubella</t>
  </si>
  <si>
    <t>Makaron pióra Lubella</t>
  </si>
  <si>
    <t>Makaron ryżowy ORZO</t>
  </si>
  <si>
    <t>Makaron spaghetti Lubella</t>
  </si>
  <si>
    <t>Makaron świderki Lubella</t>
  </si>
  <si>
    <t>Mozzarella tarta 150g</t>
  </si>
  <si>
    <t>Masło 200g min 82% tłuszczu mlecznego</t>
  </si>
  <si>
    <t>Maślanka 1 litr Garwolin</t>
  </si>
  <si>
    <t>Mąka krupczatka Szymanowska</t>
  </si>
  <si>
    <t>Mąka pszenna Szymanowska</t>
  </si>
  <si>
    <t>Mięta 20t Herbata</t>
  </si>
  <si>
    <t>Mleko 5l 3,2% UHT</t>
  </si>
  <si>
    <t>Mleko Owsiane 0,5l  b/g Tymbark</t>
  </si>
  <si>
    <t>Mleko 1l 3,2% UHT Łowicz/Mlekowita</t>
  </si>
  <si>
    <t>Mleko 1l 2% UHT Łowicz/Mlekowita</t>
  </si>
  <si>
    <t>Musli 1kg Sante</t>
  </si>
  <si>
    <t>Papier do pieczenia sylikonowany 50m</t>
  </si>
  <si>
    <t>Olej rzepakowy 1l Beskidzki</t>
  </si>
  <si>
    <t>płatki jaglane 400g błyskawiczne</t>
  </si>
  <si>
    <t>Płatki jęczmienne 400g błyskawiczne</t>
  </si>
  <si>
    <t>Płatki kukurydziane Nestle 800g</t>
  </si>
  <si>
    <t>Ser biały półtłusty Garwolin/Włoszczowa</t>
  </si>
  <si>
    <t>Torebki foliowe z uszami, zrywki na rolce 100szt</t>
  </si>
  <si>
    <t>Torebki foliowe wyciągane 100szt</t>
  </si>
  <si>
    <t>Vegeta Natur 300g</t>
  </si>
  <si>
    <t>Wafle kukurydziane 110g Eurowafel</t>
  </si>
  <si>
    <t>Ryż Kupiec</t>
  </si>
  <si>
    <t>rumianek 20t Herbapol</t>
  </si>
  <si>
    <t>Puszysty serek śniadaniowy 150g Almette/Twój Smak Piątnica</t>
  </si>
  <si>
    <t>Przecier pomidorowy 1kg Rolnik</t>
  </si>
  <si>
    <t>Powidła  śliwkowe 250g Łowicz</t>
  </si>
  <si>
    <t>Podpłomyki z cukrem 145g Kupiec</t>
  </si>
  <si>
    <t>Twaróg ze Strzałkowa</t>
  </si>
  <si>
    <t>Tuńczyk kawałki w sosie własnym 1750g</t>
  </si>
  <si>
    <t>Czekolada Gorzka Wedel</t>
  </si>
  <si>
    <t>Czekolada Mleczna Milka</t>
  </si>
  <si>
    <t>Chrzan tarty 190g Rolnik</t>
  </si>
  <si>
    <t>Makaron B/G różne kształty</t>
  </si>
  <si>
    <t>Mąka kukurydziana</t>
  </si>
  <si>
    <t>Mąka bezglutenowa</t>
  </si>
  <si>
    <t>Bułka tarta bezglutenowa</t>
  </si>
  <si>
    <t>Zacierka makaronowa Goliard</t>
  </si>
  <si>
    <t>drożdzówki z kruszonką b/g Incola</t>
  </si>
  <si>
    <t>ciabata b/g Schar</t>
  </si>
  <si>
    <t>opak.</t>
  </si>
  <si>
    <t>herbatniki b/g 100g</t>
  </si>
  <si>
    <t>Folia aluminiowa cateringowa 150/30 gruba</t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</si>
  <si>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1- 149 z kol.  I ) *</t>
    </r>
  </si>
  <si>
    <t>Filet z indyka maślany "aves"</t>
  </si>
  <si>
    <t>Szynka włoska</t>
  </si>
  <si>
    <t>Mięso z indyka mielone</t>
  </si>
  <si>
    <t>Parówki z drobiowe min 90%mięsa</t>
  </si>
  <si>
    <t>Wątróbka wieprzowa</t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</si>
  <si>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1- 36 z kol.  I ) *</t>
    </r>
  </si>
  <si>
    <t>Kapusta kiszona</t>
  </si>
  <si>
    <t>Szczypiorek cienki</t>
  </si>
  <si>
    <t>Borówki</t>
  </si>
  <si>
    <t>Mandarynka</t>
  </si>
  <si>
    <t>Brzoskwinia</t>
  </si>
  <si>
    <t>Nektarynka</t>
  </si>
  <si>
    <t>banan</t>
  </si>
  <si>
    <t>Malina</t>
  </si>
  <si>
    <t>Pomidor malinowy</t>
  </si>
  <si>
    <t>Sałata masłowa</t>
  </si>
  <si>
    <t>Rzodkiewka pęczek</t>
  </si>
  <si>
    <t>Ogórek kiszony</t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</si>
  <si>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1- 51 z kol.  I ) *</t>
    </r>
  </si>
  <si>
    <t>Kluski leniwe</t>
  </si>
  <si>
    <t>Klusli śląskie</t>
  </si>
  <si>
    <t>Krokiety z mięsem</t>
  </si>
  <si>
    <t>pierogi b/g</t>
  </si>
  <si>
    <t>Mieszanka kompotowa 2,5kg owoce leśne</t>
  </si>
  <si>
    <t>mieszanka  zupa fasolowa hortex 400g</t>
  </si>
  <si>
    <t>nugetsy rybne Frosta</t>
  </si>
  <si>
    <t>mango kostka 2,5kg</t>
  </si>
  <si>
    <t>Marchew kostka</t>
  </si>
  <si>
    <t>Lody śmietankowe</t>
  </si>
  <si>
    <t>Lody czekoladowe</t>
  </si>
  <si>
    <t>Lody sorbet</t>
  </si>
  <si>
    <t>litr</t>
  </si>
  <si>
    <t>buraki puree 2,5kg</t>
  </si>
  <si>
    <t>burgery rybne 3kg</t>
  </si>
  <si>
    <t>chleb na maślance</t>
  </si>
  <si>
    <t>mini pączki</t>
  </si>
  <si>
    <t>ciasto zebra</t>
  </si>
  <si>
    <t>ciasto marchewkowe</t>
  </si>
  <si>
    <t>ciasto baba piaskowa</t>
  </si>
  <si>
    <t>miruna b/s shp nowozelandska produkcja morska 240+</t>
  </si>
  <si>
    <t>polędwiczki z dorsza atlatynckiego gadus morhua 5kg</t>
  </si>
  <si>
    <t xml:space="preserve">Paluszki rybne zawartość ryb miałych min 70% </t>
  </si>
  <si>
    <t>sznycel roślinny 60g Frosta opak 3kg</t>
  </si>
  <si>
    <t xml:space="preserve">filet z ryb białych w chupiącej w panierce </t>
  </si>
  <si>
    <t>filtet z mintaja bez skurt SHP amerykański/rosyjski zaw. Wody max 3-5% glazury 6,8kg</t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</si>
  <si>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1- 12 z kol.  I ) *</t>
    </r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</si>
  <si>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1- 35 z kol.  I ) *</t>
    </r>
  </si>
  <si>
    <r>
      <t xml:space="preserve">OGÓŁEM </t>
    </r>
    <r>
      <rPr>
        <b/>
        <u/>
        <sz val="18"/>
        <rFont val="Calibri"/>
        <family val="2"/>
        <charset val="238"/>
        <scheme val="minor"/>
      </rPr>
      <t>WARTOŚĆ BRUTTO</t>
    </r>
    <r>
      <rPr>
        <b/>
        <sz val="18"/>
        <rFont val="Calibri"/>
        <family val="2"/>
        <charset val="238"/>
        <scheme val="minor"/>
      </rPr>
      <t xml:space="preserve"> ( suma poz. 1- 21 z kol.  I )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</si>
</sst>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zł&quot;"/>
    <numFmt numFmtId="165" formatCode="[$-415]General"/>
    <numFmt numFmtId="166" formatCode="_-* #,##0.00\ [$zł-415]_-;\-* #,##0.00\ [$zł-415]_-;_-* &quot;-&quot;??\ [$zł-415]_-;_-@_-"/>
    <numFmt numFmtId="167" formatCode="#,##0.00;\-#,##0.00;\-"/>
    <numFmt numFmtId="168" formatCode="#,##0.000;\-#,##0.000;\-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9"/>
      <color theme="1"/>
      <name val="Times New Roman"/>
      <family val="1"/>
      <charset val="238"/>
    </font>
    <font>
      <u/>
      <sz val="9"/>
      <color theme="1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9"/>
      <name val="Times New Roman"/>
      <family val="1"/>
      <charset val="238"/>
    </font>
    <font>
      <b/>
      <sz val="18"/>
      <name val="Calibri"/>
      <family val="2"/>
      <charset val="238"/>
      <scheme val="minor"/>
    </font>
    <font>
      <b/>
      <u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u/>
      <sz val="9"/>
      <color rgb="FF000000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b/>
      <sz val="16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1" fillId="0" borderId="0" applyBorder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/>
    <xf numFmtId="0" fontId="16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164" fontId="2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0" fontId="27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166" fontId="0" fillId="0" borderId="1" xfId="0" applyNumberFormat="1" applyBorder="1"/>
    <xf numFmtId="166" fontId="26" fillId="6" borderId="1" xfId="0" applyNumberFormat="1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166" fontId="26" fillId="5" borderId="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 applyAlignment="1">
      <alignment vertical="top"/>
    </xf>
    <xf numFmtId="167" fontId="36" fillId="0" borderId="0" xfId="0" applyNumberFormat="1" applyFont="1" applyAlignment="1">
      <alignment vertical="top"/>
    </xf>
    <xf numFmtId="1" fontId="36" fillId="0" borderId="0" xfId="0" applyNumberFormat="1" applyFont="1" applyAlignment="1">
      <alignment vertical="top"/>
    </xf>
    <xf numFmtId="168" fontId="36" fillId="0" borderId="0" xfId="0" applyNumberFormat="1" applyFont="1" applyAlignment="1">
      <alignment vertical="top"/>
    </xf>
    <xf numFmtId="0" fontId="37" fillId="0" borderId="1" xfId="0" applyFont="1" applyBorder="1" applyAlignment="1">
      <alignment horizontal="left" vertical="top"/>
    </xf>
    <xf numFmtId="0" fontId="2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top"/>
    </xf>
    <xf numFmtId="1" fontId="37" fillId="0" borderId="0" xfId="0" applyNumberFormat="1" applyFont="1" applyAlignment="1">
      <alignment horizontal="center" vertical="top"/>
    </xf>
    <xf numFmtId="49" fontId="36" fillId="0" borderId="0" xfId="0" applyNumberFormat="1" applyFont="1" applyAlignment="1">
      <alignment horizontal="right" vertical="top"/>
    </xf>
    <xf numFmtId="0" fontId="38" fillId="0" borderId="0" xfId="0" applyFont="1" applyAlignment="1">
      <alignment vertical="top"/>
    </xf>
    <xf numFmtId="0" fontId="39" fillId="0" borderId="1" xfId="0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6" fontId="34" fillId="5" borderId="7" xfId="0" applyNumberFormat="1" applyFont="1" applyFill="1" applyBorder="1" applyAlignment="1">
      <alignment horizontal="center" vertical="center"/>
    </xf>
    <xf numFmtId="166" fontId="34" fillId="5" borderId="5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vertical="center"/>
    </xf>
    <xf numFmtId="9" fontId="17" fillId="0" borderId="1" xfId="0" applyNumberFormat="1" applyFont="1" applyBorder="1" applyAlignment="1">
      <alignment vertical="center"/>
    </xf>
    <xf numFmtId="9" fontId="0" fillId="0" borderId="1" xfId="0" applyNumberFormat="1" applyBorder="1"/>
    <xf numFmtId="0" fontId="37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18" fillId="0" borderId="0" xfId="0" applyFont="1" applyAlignment="1">
      <alignment vertical="center" wrapText="1"/>
    </xf>
    <xf numFmtId="0" fontId="3" fillId="2" borderId="4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9" fillId="0" borderId="0" xfId="0" applyFont="1" applyAlignment="1">
      <alignment wrapText="1"/>
    </xf>
    <xf numFmtId="0" fontId="2" fillId="2" borderId="0" xfId="0" applyFont="1" applyFill="1"/>
    <xf numFmtId="0" fontId="26" fillId="0" borderId="0" xfId="0" applyFont="1" applyAlignment="1">
      <alignment wrapText="1"/>
    </xf>
    <xf numFmtId="0" fontId="28" fillId="0" borderId="0" xfId="0" applyFont="1" applyAlignment="1">
      <alignment vertical="center" wrapText="1"/>
    </xf>
    <xf numFmtId="0" fontId="33" fillId="5" borderId="4" xfId="0" applyFont="1" applyFill="1" applyBorder="1"/>
    <xf numFmtId="0" fontId="33" fillId="5" borderId="0" xfId="0" applyFont="1" applyFill="1"/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5"/>
  <sheetViews>
    <sheetView topLeftCell="A108" zoomScaleNormal="100" workbookViewId="0">
      <selection activeCell="A162" sqref="A162"/>
    </sheetView>
  </sheetViews>
  <sheetFormatPr defaultRowHeight="14.4" x14ac:dyDescent="0.3"/>
  <cols>
    <col min="1" max="1" width="7.6640625" customWidth="1"/>
    <col min="2" max="2" width="50.33203125" customWidth="1"/>
    <col min="3" max="3" width="13" customWidth="1"/>
    <col min="4" max="4" width="18" customWidth="1"/>
    <col min="5" max="6" width="23.44140625" customWidth="1"/>
    <col min="7" max="7" width="22.44140625" customWidth="1"/>
    <col min="8" max="8" width="39.33203125" customWidth="1"/>
    <col min="9" max="9" width="36.109375" customWidth="1"/>
  </cols>
  <sheetData>
    <row r="2" spans="1:9" ht="21" x14ac:dyDescent="0.4">
      <c r="A2" s="45" t="s">
        <v>26</v>
      </c>
      <c r="B2" s="45"/>
      <c r="C2" s="45"/>
      <c r="D2" s="45"/>
      <c r="E2" s="45"/>
      <c r="F2" s="45"/>
      <c r="G2" s="45"/>
      <c r="H2" s="45"/>
    </row>
    <row r="3" spans="1:9" ht="21" x14ac:dyDescent="0.4">
      <c r="A3" s="11"/>
      <c r="B3" s="11"/>
      <c r="C3" s="11"/>
      <c r="D3" s="11"/>
      <c r="E3" s="11"/>
      <c r="F3" s="11"/>
      <c r="G3" s="11"/>
      <c r="H3" s="11"/>
    </row>
    <row r="4" spans="1:9" ht="20.25" customHeight="1" x14ac:dyDescent="0.3">
      <c r="A4" s="1" t="s">
        <v>25</v>
      </c>
      <c r="B4" s="1"/>
      <c r="C4" s="1"/>
      <c r="D4" s="1"/>
      <c r="E4" s="1"/>
      <c r="F4" s="1"/>
      <c r="G4" s="1"/>
      <c r="H4" s="1"/>
    </row>
    <row r="6" spans="1:9" ht="65.25" customHeight="1" x14ac:dyDescent="0.3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119</v>
      </c>
      <c r="G6" s="2" t="s">
        <v>5</v>
      </c>
      <c r="H6" s="2" t="s">
        <v>118</v>
      </c>
      <c r="I6" s="2" t="s">
        <v>231</v>
      </c>
    </row>
    <row r="7" spans="1:9" x14ac:dyDescent="0.3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24</v>
      </c>
      <c r="G7" s="3" t="s">
        <v>120</v>
      </c>
      <c r="H7" s="3" t="s">
        <v>121</v>
      </c>
      <c r="I7" s="3" t="s">
        <v>230</v>
      </c>
    </row>
    <row r="8" spans="1:9" ht="32.1" customHeight="1" x14ac:dyDescent="0.3">
      <c r="A8" s="8">
        <v>1</v>
      </c>
      <c r="B8" t="s">
        <v>81</v>
      </c>
      <c r="C8" s="9" t="s">
        <v>78</v>
      </c>
      <c r="D8" s="9">
        <v>36</v>
      </c>
      <c r="E8" s="10"/>
      <c r="F8" s="41"/>
      <c r="G8" s="10"/>
      <c r="H8" s="12">
        <f>D8*E8</f>
        <v>0</v>
      </c>
      <c r="I8" s="12">
        <f>D8*G8</f>
        <v>0</v>
      </c>
    </row>
    <row r="9" spans="1:9" ht="32.1" customHeight="1" x14ac:dyDescent="0.3">
      <c r="A9" s="8">
        <v>2</v>
      </c>
      <c r="B9" t="s">
        <v>82</v>
      </c>
      <c r="C9" s="9" t="s">
        <v>78</v>
      </c>
      <c r="D9" s="9">
        <v>105</v>
      </c>
      <c r="E9" s="10"/>
      <c r="F9" s="41"/>
      <c r="G9" s="10"/>
      <c r="H9" s="12">
        <f t="shared" ref="H9:H72" si="0">D9*E9</f>
        <v>0</v>
      </c>
      <c r="I9" s="12">
        <f t="shared" ref="I9:I72" si="1">D9*G9</f>
        <v>0</v>
      </c>
    </row>
    <row r="10" spans="1:9" ht="33.6" customHeight="1" x14ac:dyDescent="0.3">
      <c r="A10" s="8">
        <v>3</v>
      </c>
      <c r="B10" t="s">
        <v>83</v>
      </c>
      <c r="C10" s="9" t="s">
        <v>78</v>
      </c>
      <c r="D10" s="9">
        <v>79</v>
      </c>
      <c r="E10" s="10"/>
      <c r="F10" s="41"/>
      <c r="G10" s="10"/>
      <c r="H10" s="12">
        <f t="shared" si="0"/>
        <v>0</v>
      </c>
      <c r="I10" s="12">
        <f t="shared" si="1"/>
        <v>0</v>
      </c>
    </row>
    <row r="11" spans="1:9" ht="32.1" customHeight="1" x14ac:dyDescent="0.3">
      <c r="A11" s="8">
        <v>4</v>
      </c>
      <c r="B11" t="s">
        <v>127</v>
      </c>
      <c r="C11" s="9" t="s">
        <v>78</v>
      </c>
      <c r="D11" s="9">
        <v>120</v>
      </c>
      <c r="E11" s="10"/>
      <c r="F11" s="41"/>
      <c r="G11" s="10"/>
      <c r="H11" s="12">
        <f t="shared" si="0"/>
        <v>0</v>
      </c>
      <c r="I11" s="12">
        <f t="shared" si="1"/>
        <v>0</v>
      </c>
    </row>
    <row r="12" spans="1:9" ht="32.1" customHeight="1" x14ac:dyDescent="0.3">
      <c r="A12" s="8">
        <v>5</v>
      </c>
      <c r="B12" t="s">
        <v>84</v>
      </c>
      <c r="C12" s="9" t="s">
        <v>78</v>
      </c>
      <c r="D12" s="9">
        <v>120</v>
      </c>
      <c r="E12" s="10"/>
      <c r="F12" s="41"/>
      <c r="G12" s="10"/>
      <c r="H12" s="12">
        <f t="shared" si="0"/>
        <v>0</v>
      </c>
      <c r="I12" s="12">
        <f t="shared" si="1"/>
        <v>0</v>
      </c>
    </row>
    <row r="13" spans="1:9" ht="32.1" customHeight="1" x14ac:dyDescent="0.3">
      <c r="A13" s="8">
        <v>6</v>
      </c>
      <c r="B13" t="s">
        <v>232</v>
      </c>
      <c r="C13" s="9" t="s">
        <v>78</v>
      </c>
      <c r="D13" s="9">
        <v>90</v>
      </c>
      <c r="E13" s="10"/>
      <c r="F13" s="41"/>
      <c r="G13" s="10"/>
      <c r="H13" s="12">
        <f t="shared" si="0"/>
        <v>0</v>
      </c>
      <c r="I13" s="12">
        <f t="shared" si="1"/>
        <v>0</v>
      </c>
    </row>
    <row r="14" spans="1:9" ht="32.1" customHeight="1" x14ac:dyDescent="0.3">
      <c r="A14" s="8">
        <v>7</v>
      </c>
      <c r="B14" t="s">
        <v>233</v>
      </c>
      <c r="C14" s="9" t="s">
        <v>78</v>
      </c>
      <c r="D14" s="9">
        <v>168</v>
      </c>
      <c r="E14" s="10"/>
      <c r="F14" s="41"/>
      <c r="G14" s="10"/>
      <c r="H14" s="12">
        <f t="shared" si="0"/>
        <v>0</v>
      </c>
      <c r="I14" s="12">
        <f t="shared" si="1"/>
        <v>0</v>
      </c>
    </row>
    <row r="15" spans="1:9" ht="32.1" customHeight="1" x14ac:dyDescent="0.3">
      <c r="A15" s="8">
        <v>8</v>
      </c>
      <c r="B15" t="s">
        <v>234</v>
      </c>
      <c r="C15" s="9" t="s">
        <v>78</v>
      </c>
      <c r="D15" s="9">
        <v>180</v>
      </c>
      <c r="E15" s="10"/>
      <c r="F15" s="41"/>
      <c r="G15" s="10"/>
      <c r="H15" s="12">
        <f t="shared" si="0"/>
        <v>0</v>
      </c>
      <c r="I15" s="12">
        <f t="shared" si="1"/>
        <v>0</v>
      </c>
    </row>
    <row r="16" spans="1:9" ht="32.1" customHeight="1" x14ac:dyDescent="0.3">
      <c r="A16" s="8">
        <v>9</v>
      </c>
      <c r="B16" t="s">
        <v>300</v>
      </c>
      <c r="C16" s="9" t="s">
        <v>77</v>
      </c>
      <c r="D16" s="9">
        <v>12</v>
      </c>
      <c r="E16" s="10"/>
      <c r="F16" s="41"/>
      <c r="G16" s="10"/>
      <c r="H16" s="12">
        <f t="shared" si="0"/>
        <v>0</v>
      </c>
      <c r="I16" s="12">
        <f t="shared" si="1"/>
        <v>0</v>
      </c>
    </row>
    <row r="17" spans="1:9" ht="32.1" customHeight="1" x14ac:dyDescent="0.3">
      <c r="A17" s="8">
        <v>10</v>
      </c>
      <c r="B17" s="21" t="s">
        <v>40</v>
      </c>
      <c r="C17" s="9" t="s">
        <v>78</v>
      </c>
      <c r="D17" s="9">
        <v>264</v>
      </c>
      <c r="E17" s="10"/>
      <c r="F17" s="41"/>
      <c r="G17" s="10"/>
      <c r="H17" s="12">
        <f t="shared" si="0"/>
        <v>0</v>
      </c>
      <c r="I17" s="12">
        <f t="shared" si="1"/>
        <v>0</v>
      </c>
    </row>
    <row r="18" spans="1:9" ht="32.1" customHeight="1" x14ac:dyDescent="0.3">
      <c r="A18" s="8">
        <v>11</v>
      </c>
      <c r="B18" t="s">
        <v>237</v>
      </c>
      <c r="C18" s="9" t="s">
        <v>78</v>
      </c>
      <c r="D18" s="9">
        <v>53</v>
      </c>
      <c r="E18" s="10"/>
      <c r="F18" s="41"/>
      <c r="G18" s="10"/>
      <c r="H18" s="12">
        <f t="shared" si="0"/>
        <v>0</v>
      </c>
      <c r="I18" s="12">
        <f t="shared" si="1"/>
        <v>0</v>
      </c>
    </row>
    <row r="19" spans="1:9" ht="32.1" customHeight="1" x14ac:dyDescent="0.3">
      <c r="A19" s="8">
        <v>12</v>
      </c>
      <c r="B19" s="21" t="s">
        <v>41</v>
      </c>
      <c r="C19" s="9" t="s">
        <v>78</v>
      </c>
      <c r="D19" s="9">
        <v>132</v>
      </c>
      <c r="E19" s="10"/>
      <c r="F19" s="41"/>
      <c r="G19" s="10"/>
      <c r="H19" s="12">
        <f t="shared" si="0"/>
        <v>0</v>
      </c>
      <c r="I19" s="12">
        <f t="shared" si="1"/>
        <v>0</v>
      </c>
    </row>
    <row r="20" spans="1:9" ht="32.1" customHeight="1" x14ac:dyDescent="0.3">
      <c r="A20" s="8">
        <v>13</v>
      </c>
      <c r="B20" t="s">
        <v>296</v>
      </c>
      <c r="C20" s="9" t="s">
        <v>78</v>
      </c>
      <c r="D20" s="9">
        <v>6</v>
      </c>
      <c r="E20" s="10"/>
      <c r="F20" s="41"/>
      <c r="G20" s="10"/>
      <c r="H20" s="12">
        <f t="shared" si="0"/>
        <v>0</v>
      </c>
      <c r="I20" s="12">
        <f t="shared" si="1"/>
        <v>0</v>
      </c>
    </row>
    <row r="21" spans="1:9" ht="32.1" customHeight="1" x14ac:dyDescent="0.3">
      <c r="A21" s="8">
        <v>14</v>
      </c>
      <c r="B21" t="s">
        <v>303</v>
      </c>
      <c r="C21" s="9" t="s">
        <v>78</v>
      </c>
      <c r="D21" s="9">
        <v>15</v>
      </c>
      <c r="E21" s="10"/>
      <c r="F21" s="41"/>
      <c r="G21" s="10"/>
      <c r="H21" s="12">
        <f t="shared" si="0"/>
        <v>0</v>
      </c>
      <c r="I21" s="12">
        <f t="shared" si="1"/>
        <v>0</v>
      </c>
    </row>
    <row r="22" spans="1:9" ht="32.1" customHeight="1" x14ac:dyDescent="0.3">
      <c r="A22" s="8">
        <v>15</v>
      </c>
      <c r="B22" t="s">
        <v>85</v>
      </c>
      <c r="C22" s="9" t="s">
        <v>78</v>
      </c>
      <c r="D22" s="9">
        <v>300</v>
      </c>
      <c r="E22" s="10"/>
      <c r="F22" s="41"/>
      <c r="G22" s="10"/>
      <c r="H22" s="12">
        <f t="shared" si="0"/>
        <v>0</v>
      </c>
      <c r="I22" s="12">
        <f t="shared" si="1"/>
        <v>0</v>
      </c>
    </row>
    <row r="23" spans="1:9" ht="32.1" customHeight="1" x14ac:dyDescent="0.3">
      <c r="A23" s="8">
        <v>16</v>
      </c>
      <c r="B23" s="21" t="s">
        <v>42</v>
      </c>
      <c r="C23" s="9" t="s">
        <v>77</v>
      </c>
      <c r="D23" s="9">
        <v>360</v>
      </c>
      <c r="E23" s="10"/>
      <c r="F23" s="41"/>
      <c r="G23" s="10"/>
      <c r="H23" s="12">
        <f t="shared" si="0"/>
        <v>0</v>
      </c>
      <c r="I23" s="12">
        <f t="shared" si="1"/>
        <v>0</v>
      </c>
    </row>
    <row r="24" spans="1:9" ht="32.1" customHeight="1" x14ac:dyDescent="0.3">
      <c r="A24" s="8">
        <v>17</v>
      </c>
      <c r="B24" t="s">
        <v>235</v>
      </c>
      <c r="C24" s="9" t="s">
        <v>78</v>
      </c>
      <c r="D24" s="9">
        <v>60</v>
      </c>
      <c r="E24" s="10"/>
      <c r="F24" s="41"/>
      <c r="G24" s="10"/>
      <c r="H24" s="12">
        <f t="shared" si="0"/>
        <v>0</v>
      </c>
      <c r="I24" s="12">
        <f t="shared" si="1"/>
        <v>0</v>
      </c>
    </row>
    <row r="25" spans="1:9" ht="32.1" customHeight="1" x14ac:dyDescent="0.3">
      <c r="A25" s="8">
        <v>18</v>
      </c>
      <c r="B25" t="s">
        <v>86</v>
      </c>
      <c r="C25" s="9" t="s">
        <v>78</v>
      </c>
      <c r="D25" s="9">
        <v>113</v>
      </c>
      <c r="E25" s="10"/>
      <c r="F25" s="41"/>
      <c r="G25" s="10"/>
      <c r="H25" s="12">
        <f t="shared" si="0"/>
        <v>0</v>
      </c>
      <c r="I25" s="12">
        <f t="shared" si="1"/>
        <v>0</v>
      </c>
    </row>
    <row r="26" spans="1:9" ht="32.1" customHeight="1" x14ac:dyDescent="0.3">
      <c r="A26" s="8">
        <v>19</v>
      </c>
      <c r="B26" s="21" t="s">
        <v>43</v>
      </c>
      <c r="C26" s="9" t="s">
        <v>77</v>
      </c>
      <c r="D26" s="9">
        <v>12</v>
      </c>
      <c r="E26" s="10"/>
      <c r="F26" s="41"/>
      <c r="G26" s="10"/>
      <c r="H26" s="12">
        <f t="shared" si="0"/>
        <v>0</v>
      </c>
      <c r="I26" s="12">
        <f t="shared" si="1"/>
        <v>0</v>
      </c>
    </row>
    <row r="27" spans="1:9" ht="32.1" customHeight="1" x14ac:dyDescent="0.3">
      <c r="A27" s="8">
        <v>20</v>
      </c>
      <c r="B27" t="s">
        <v>87</v>
      </c>
      <c r="C27" s="9" t="s">
        <v>78</v>
      </c>
      <c r="D27" s="9">
        <v>42</v>
      </c>
      <c r="E27" s="10"/>
      <c r="F27" s="41"/>
      <c r="G27" s="10"/>
      <c r="H27" s="12">
        <f t="shared" si="0"/>
        <v>0</v>
      </c>
      <c r="I27" s="12">
        <f t="shared" si="1"/>
        <v>0</v>
      </c>
    </row>
    <row r="28" spans="1:9" ht="32.1" customHeight="1" x14ac:dyDescent="0.3">
      <c r="A28" s="8">
        <v>21</v>
      </c>
      <c r="B28" s="21" t="s">
        <v>44</v>
      </c>
      <c r="C28" s="9" t="s">
        <v>78</v>
      </c>
      <c r="D28" s="9">
        <v>20</v>
      </c>
      <c r="E28" s="10"/>
      <c r="F28" s="41"/>
      <c r="G28" s="10"/>
      <c r="H28" s="12">
        <f t="shared" si="0"/>
        <v>0</v>
      </c>
      <c r="I28" s="12">
        <f t="shared" si="1"/>
        <v>0</v>
      </c>
    </row>
    <row r="29" spans="1:9" ht="32.1" customHeight="1" x14ac:dyDescent="0.3">
      <c r="A29" s="8">
        <v>22</v>
      </c>
      <c r="B29" t="s">
        <v>294</v>
      </c>
      <c r="C29" s="9" t="s">
        <v>78</v>
      </c>
      <c r="D29" s="9">
        <v>12</v>
      </c>
      <c r="E29" s="10"/>
      <c r="F29" s="41"/>
      <c r="G29" s="10"/>
      <c r="H29" s="12">
        <f t="shared" si="0"/>
        <v>0</v>
      </c>
      <c r="I29" s="12">
        <f t="shared" si="1"/>
        <v>0</v>
      </c>
    </row>
    <row r="30" spans="1:9" ht="32.1" customHeight="1" x14ac:dyDescent="0.3">
      <c r="A30" s="8">
        <v>23</v>
      </c>
      <c r="B30" t="s">
        <v>295</v>
      </c>
      <c r="C30" s="9" t="s">
        <v>78</v>
      </c>
      <c r="D30" s="9">
        <v>12</v>
      </c>
      <c r="E30" s="10"/>
      <c r="F30" s="41"/>
      <c r="G30" s="10"/>
      <c r="H30" s="12">
        <f t="shared" si="0"/>
        <v>0</v>
      </c>
      <c r="I30" s="12">
        <f t="shared" si="1"/>
        <v>0</v>
      </c>
    </row>
    <row r="31" spans="1:9" ht="32.1" customHeight="1" x14ac:dyDescent="0.3">
      <c r="A31" s="8">
        <v>24</v>
      </c>
      <c r="B31" s="21" t="s">
        <v>45</v>
      </c>
      <c r="C31" s="9" t="s">
        <v>78</v>
      </c>
      <c r="D31" s="9">
        <v>144</v>
      </c>
      <c r="E31" s="10"/>
      <c r="F31" s="41"/>
      <c r="G31" s="10"/>
      <c r="H31" s="12">
        <f t="shared" si="0"/>
        <v>0</v>
      </c>
      <c r="I31" s="12">
        <f t="shared" si="1"/>
        <v>0</v>
      </c>
    </row>
    <row r="32" spans="1:9" ht="32.1" customHeight="1" x14ac:dyDescent="0.3">
      <c r="A32" s="8">
        <v>25</v>
      </c>
      <c r="B32" t="s">
        <v>302</v>
      </c>
      <c r="C32" s="9" t="s">
        <v>304</v>
      </c>
      <c r="D32" s="9">
        <v>24</v>
      </c>
      <c r="E32" s="10"/>
      <c r="F32" s="41"/>
      <c r="G32" s="10"/>
      <c r="H32" s="12">
        <f t="shared" si="0"/>
        <v>0</v>
      </c>
      <c r="I32" s="12">
        <f t="shared" si="1"/>
        <v>0</v>
      </c>
    </row>
    <row r="33" spans="1:9" ht="32.1" customHeight="1" x14ac:dyDescent="0.3">
      <c r="A33" s="8">
        <v>26</v>
      </c>
      <c r="B33" t="s">
        <v>128</v>
      </c>
      <c r="C33" s="9" t="s">
        <v>78</v>
      </c>
      <c r="D33" s="9">
        <v>24</v>
      </c>
      <c r="E33" s="10"/>
      <c r="F33" s="41"/>
      <c r="G33" s="10"/>
      <c r="H33" s="12">
        <f t="shared" si="0"/>
        <v>0</v>
      </c>
      <c r="I33" s="12">
        <f t="shared" si="1"/>
        <v>0</v>
      </c>
    </row>
    <row r="34" spans="1:9" ht="32.1" customHeight="1" x14ac:dyDescent="0.3">
      <c r="A34" s="8">
        <v>27</v>
      </c>
      <c r="B34" t="s">
        <v>88</v>
      </c>
      <c r="C34" s="9" t="s">
        <v>78</v>
      </c>
      <c r="D34" s="9">
        <v>240</v>
      </c>
      <c r="E34" s="10"/>
      <c r="F34" s="41"/>
      <c r="G34" s="10"/>
      <c r="H34" s="12">
        <f t="shared" si="0"/>
        <v>0</v>
      </c>
      <c r="I34" s="12">
        <f t="shared" si="1"/>
        <v>0</v>
      </c>
    </row>
    <row r="35" spans="1:9" ht="32.1" customHeight="1" x14ac:dyDescent="0.3">
      <c r="A35" s="8">
        <v>28</v>
      </c>
      <c r="B35" t="s">
        <v>89</v>
      </c>
      <c r="C35" s="9" t="s">
        <v>78</v>
      </c>
      <c r="D35" s="9">
        <v>300</v>
      </c>
      <c r="E35" s="10"/>
      <c r="F35" s="41"/>
      <c r="G35" s="10"/>
      <c r="H35" s="12">
        <f t="shared" si="0"/>
        <v>0</v>
      </c>
      <c r="I35" s="12">
        <f t="shared" si="1"/>
        <v>0</v>
      </c>
    </row>
    <row r="36" spans="1:9" ht="32.1" customHeight="1" x14ac:dyDescent="0.3">
      <c r="A36" s="8">
        <v>29</v>
      </c>
      <c r="B36" t="s">
        <v>90</v>
      </c>
      <c r="C36" s="9" t="s">
        <v>78</v>
      </c>
      <c r="D36" s="9">
        <v>60</v>
      </c>
      <c r="E36" s="10"/>
      <c r="F36" s="41"/>
      <c r="G36" s="10"/>
      <c r="H36" s="12">
        <f t="shared" si="0"/>
        <v>0</v>
      </c>
      <c r="I36" s="12">
        <f t="shared" si="1"/>
        <v>0</v>
      </c>
    </row>
    <row r="37" spans="1:9" ht="32.1" customHeight="1" x14ac:dyDescent="0.3">
      <c r="A37" s="8">
        <v>30</v>
      </c>
      <c r="B37" t="s">
        <v>306</v>
      </c>
      <c r="C37" s="9" t="s">
        <v>78</v>
      </c>
      <c r="D37" s="9">
        <v>15</v>
      </c>
      <c r="E37" s="10"/>
      <c r="F37" s="41"/>
      <c r="G37" s="10"/>
      <c r="H37" s="12">
        <f t="shared" si="0"/>
        <v>0</v>
      </c>
      <c r="I37" s="12">
        <f t="shared" si="1"/>
        <v>0</v>
      </c>
    </row>
    <row r="38" spans="1:9" ht="32.1" customHeight="1" x14ac:dyDescent="0.3">
      <c r="A38" s="8">
        <v>31</v>
      </c>
      <c r="B38" t="s">
        <v>236</v>
      </c>
      <c r="C38" s="9" t="s">
        <v>78</v>
      </c>
      <c r="D38" s="9">
        <v>144</v>
      </c>
      <c r="E38" s="10"/>
      <c r="F38" s="41"/>
      <c r="G38" s="10"/>
      <c r="H38" s="12">
        <f t="shared" si="0"/>
        <v>0</v>
      </c>
      <c r="I38" s="12">
        <f t="shared" si="1"/>
        <v>0</v>
      </c>
    </row>
    <row r="39" spans="1:9" ht="32.1" customHeight="1" x14ac:dyDescent="0.3">
      <c r="A39" s="8">
        <v>32</v>
      </c>
      <c r="B39" t="s">
        <v>91</v>
      </c>
      <c r="C39" s="9" t="s">
        <v>78</v>
      </c>
      <c r="D39" s="9">
        <v>50</v>
      </c>
      <c r="E39" s="10"/>
      <c r="F39" s="41"/>
      <c r="G39" s="10"/>
      <c r="H39" s="12">
        <f t="shared" si="0"/>
        <v>0</v>
      </c>
      <c r="I39" s="12">
        <f t="shared" si="1"/>
        <v>0</v>
      </c>
    </row>
    <row r="40" spans="1:9" ht="32.1" customHeight="1" x14ac:dyDescent="0.3">
      <c r="A40" s="8">
        <v>33</v>
      </c>
      <c r="B40" s="21" t="s">
        <v>46</v>
      </c>
      <c r="C40" s="9" t="s">
        <v>78</v>
      </c>
      <c r="D40" s="9">
        <v>50</v>
      </c>
      <c r="E40" s="10"/>
      <c r="F40" s="41"/>
      <c r="G40" s="10"/>
      <c r="H40" s="12">
        <f t="shared" si="0"/>
        <v>0</v>
      </c>
      <c r="I40" s="12">
        <f t="shared" si="1"/>
        <v>0</v>
      </c>
    </row>
    <row r="41" spans="1:9" ht="32.1" customHeight="1" x14ac:dyDescent="0.3">
      <c r="A41" s="8">
        <v>34</v>
      </c>
      <c r="B41" t="s">
        <v>92</v>
      </c>
      <c r="C41" s="9" t="s">
        <v>78</v>
      </c>
      <c r="D41" s="9">
        <v>300</v>
      </c>
      <c r="E41" s="10"/>
      <c r="F41" s="41"/>
      <c r="G41" s="10"/>
      <c r="H41" s="12">
        <f t="shared" si="0"/>
        <v>0</v>
      </c>
      <c r="I41" s="12">
        <f t="shared" si="1"/>
        <v>0</v>
      </c>
    </row>
    <row r="42" spans="1:9" ht="32.1" customHeight="1" x14ac:dyDescent="0.3">
      <c r="A42" s="8">
        <v>35</v>
      </c>
      <c r="B42" s="21" t="s">
        <v>239</v>
      </c>
      <c r="C42" s="9" t="s">
        <v>78</v>
      </c>
      <c r="D42" s="9">
        <v>80</v>
      </c>
      <c r="E42" s="10"/>
      <c r="F42" s="41"/>
      <c r="G42" s="10"/>
      <c r="H42" s="12">
        <f t="shared" si="0"/>
        <v>0</v>
      </c>
      <c r="I42" s="12">
        <f t="shared" si="1"/>
        <v>0</v>
      </c>
    </row>
    <row r="43" spans="1:9" ht="32.1" customHeight="1" x14ac:dyDescent="0.3">
      <c r="A43" s="8">
        <v>36</v>
      </c>
      <c r="B43" t="s">
        <v>129</v>
      </c>
      <c r="C43" s="9" t="s">
        <v>77</v>
      </c>
      <c r="D43" s="9">
        <v>24</v>
      </c>
      <c r="E43" s="10"/>
      <c r="F43" s="41"/>
      <c r="G43" s="10"/>
      <c r="H43" s="12">
        <f t="shared" si="0"/>
        <v>0</v>
      </c>
      <c r="I43" s="12">
        <f t="shared" si="1"/>
        <v>0</v>
      </c>
    </row>
    <row r="44" spans="1:9" ht="32.1" customHeight="1" x14ac:dyDescent="0.3">
      <c r="A44" s="8">
        <v>37</v>
      </c>
      <c r="B44" s="21" t="s">
        <v>47</v>
      </c>
      <c r="C44" s="9" t="s">
        <v>78</v>
      </c>
      <c r="D44" s="9">
        <v>30</v>
      </c>
      <c r="E44" s="10"/>
      <c r="F44" s="41"/>
      <c r="G44" s="10"/>
      <c r="H44" s="12">
        <f t="shared" si="0"/>
        <v>0</v>
      </c>
      <c r="I44" s="12">
        <f t="shared" si="1"/>
        <v>0</v>
      </c>
    </row>
    <row r="45" spans="1:9" ht="32.1" customHeight="1" x14ac:dyDescent="0.3">
      <c r="A45" s="8">
        <v>38</v>
      </c>
      <c r="B45" t="s">
        <v>240</v>
      </c>
      <c r="C45" s="9" t="s">
        <v>78</v>
      </c>
      <c r="D45" s="9">
        <v>36</v>
      </c>
      <c r="E45" s="10"/>
      <c r="F45" s="41"/>
      <c r="G45" s="10"/>
      <c r="H45" s="12">
        <f t="shared" si="0"/>
        <v>0</v>
      </c>
      <c r="I45" s="12">
        <f t="shared" si="1"/>
        <v>0</v>
      </c>
    </row>
    <row r="46" spans="1:9" ht="32.1" customHeight="1" x14ac:dyDescent="0.3">
      <c r="A46" s="8">
        <v>39</v>
      </c>
      <c r="B46" t="s">
        <v>305</v>
      </c>
      <c r="C46" s="9" t="s">
        <v>78</v>
      </c>
      <c r="D46" s="9">
        <v>12</v>
      </c>
      <c r="E46" s="10"/>
      <c r="F46" s="41"/>
      <c r="G46" s="10"/>
      <c r="H46" s="12">
        <f t="shared" si="0"/>
        <v>0</v>
      </c>
      <c r="I46" s="12">
        <f t="shared" si="1"/>
        <v>0</v>
      </c>
    </row>
    <row r="47" spans="1:9" ht="32.1" customHeight="1" x14ac:dyDescent="0.3">
      <c r="A47" s="8">
        <v>40</v>
      </c>
      <c r="B47" t="s">
        <v>93</v>
      </c>
      <c r="C47" s="9" t="s">
        <v>78</v>
      </c>
      <c r="D47" s="9">
        <v>4.8</v>
      </c>
      <c r="E47" s="10"/>
      <c r="F47" s="41"/>
      <c r="G47" s="10"/>
      <c r="H47" s="12">
        <f t="shared" si="0"/>
        <v>0</v>
      </c>
      <c r="I47" s="12">
        <f t="shared" si="1"/>
        <v>0</v>
      </c>
    </row>
    <row r="48" spans="1:9" ht="32.1" customHeight="1" x14ac:dyDescent="0.3">
      <c r="A48" s="8">
        <v>41</v>
      </c>
      <c r="B48" s="21" t="s">
        <v>238</v>
      </c>
      <c r="C48" s="9" t="s">
        <v>94</v>
      </c>
      <c r="D48" s="9">
        <v>3840</v>
      </c>
      <c r="E48" s="10"/>
      <c r="F48" s="41"/>
      <c r="G48" s="10"/>
      <c r="H48" s="12">
        <f t="shared" si="0"/>
        <v>0</v>
      </c>
      <c r="I48" s="12">
        <f t="shared" si="1"/>
        <v>0</v>
      </c>
    </row>
    <row r="49" spans="1:9" ht="32.1" customHeight="1" x14ac:dyDescent="0.3">
      <c r="A49" s="8">
        <v>42</v>
      </c>
      <c r="B49" t="s">
        <v>245</v>
      </c>
      <c r="C49" s="9" t="s">
        <v>78</v>
      </c>
      <c r="D49" s="9">
        <v>60</v>
      </c>
      <c r="E49" s="10"/>
      <c r="F49" s="41"/>
      <c r="G49" s="10"/>
      <c r="H49" s="12">
        <f t="shared" si="0"/>
        <v>0</v>
      </c>
      <c r="I49" s="12">
        <f t="shared" si="1"/>
        <v>0</v>
      </c>
    </row>
    <row r="50" spans="1:9" ht="32.1" customHeight="1" x14ac:dyDescent="0.3">
      <c r="A50" s="8">
        <v>43</v>
      </c>
      <c r="B50" s="21" t="s">
        <v>241</v>
      </c>
      <c r="C50" s="9" t="s">
        <v>94</v>
      </c>
      <c r="D50" s="9">
        <v>250</v>
      </c>
      <c r="E50" s="10"/>
      <c r="F50" s="41"/>
      <c r="G50" s="10"/>
      <c r="H50" s="12">
        <f t="shared" si="0"/>
        <v>0</v>
      </c>
      <c r="I50" s="12">
        <f t="shared" si="1"/>
        <v>0</v>
      </c>
    </row>
    <row r="51" spans="1:9" ht="32.1" customHeight="1" x14ac:dyDescent="0.3">
      <c r="A51" s="8">
        <v>44</v>
      </c>
      <c r="B51" s="21" t="s">
        <v>242</v>
      </c>
      <c r="C51" s="9" t="s">
        <v>94</v>
      </c>
      <c r="D51" s="9">
        <v>30</v>
      </c>
      <c r="E51" s="10"/>
      <c r="F51" s="41"/>
      <c r="G51" s="10"/>
      <c r="H51" s="12">
        <f t="shared" si="0"/>
        <v>0</v>
      </c>
      <c r="I51" s="12">
        <f t="shared" si="1"/>
        <v>0</v>
      </c>
    </row>
    <row r="52" spans="1:9" ht="32.1" customHeight="1" x14ac:dyDescent="0.3">
      <c r="A52" s="8">
        <v>45</v>
      </c>
      <c r="B52" s="21" t="s">
        <v>243</v>
      </c>
      <c r="C52" s="9" t="s">
        <v>94</v>
      </c>
      <c r="D52" s="9">
        <v>60</v>
      </c>
      <c r="E52" s="10"/>
      <c r="F52" s="41"/>
      <c r="G52" s="10"/>
      <c r="H52" s="12">
        <f t="shared" si="0"/>
        <v>0</v>
      </c>
      <c r="I52" s="12">
        <f t="shared" si="1"/>
        <v>0</v>
      </c>
    </row>
    <row r="53" spans="1:9" ht="32.1" customHeight="1" x14ac:dyDescent="0.3">
      <c r="A53" s="8">
        <v>46</v>
      </c>
      <c r="B53" s="21" t="s">
        <v>48</v>
      </c>
      <c r="C53" s="9" t="s">
        <v>94</v>
      </c>
      <c r="D53" s="9">
        <v>20</v>
      </c>
      <c r="E53" s="10"/>
      <c r="F53" s="41"/>
      <c r="G53" s="10"/>
      <c r="H53" s="12">
        <f t="shared" si="0"/>
        <v>0</v>
      </c>
      <c r="I53" s="12">
        <f t="shared" si="1"/>
        <v>0</v>
      </c>
    </row>
    <row r="54" spans="1:9" ht="32.1" customHeight="1" x14ac:dyDescent="0.3">
      <c r="A54" s="8">
        <v>47</v>
      </c>
      <c r="B54" t="s">
        <v>244</v>
      </c>
      <c r="C54" s="9" t="s">
        <v>78</v>
      </c>
      <c r="D54" s="9">
        <v>6</v>
      </c>
      <c r="E54" s="10"/>
      <c r="F54" s="41"/>
      <c r="G54" s="10"/>
      <c r="H54" s="12">
        <f t="shared" si="0"/>
        <v>0</v>
      </c>
      <c r="I54" s="12">
        <f t="shared" si="1"/>
        <v>0</v>
      </c>
    </row>
    <row r="55" spans="1:9" ht="32.1" customHeight="1" x14ac:dyDescent="0.3">
      <c r="A55" s="8">
        <v>48</v>
      </c>
      <c r="B55" s="21" t="s">
        <v>49</v>
      </c>
      <c r="C55" s="9" t="s">
        <v>78</v>
      </c>
      <c r="D55" s="9">
        <v>96</v>
      </c>
      <c r="E55" s="10"/>
      <c r="F55" s="41"/>
      <c r="G55" s="10"/>
      <c r="H55" s="12">
        <f t="shared" si="0"/>
        <v>0</v>
      </c>
      <c r="I55" s="12">
        <f t="shared" si="1"/>
        <v>0</v>
      </c>
    </row>
    <row r="56" spans="1:9" ht="32.1" customHeight="1" x14ac:dyDescent="0.3">
      <c r="A56" s="8">
        <v>49</v>
      </c>
      <c r="B56" s="21" t="s">
        <v>50</v>
      </c>
      <c r="C56" s="9" t="s">
        <v>77</v>
      </c>
      <c r="D56" s="9">
        <v>80</v>
      </c>
      <c r="E56" s="10"/>
      <c r="F56" s="41"/>
      <c r="G56" s="10"/>
      <c r="H56" s="12">
        <f t="shared" si="0"/>
        <v>0</v>
      </c>
      <c r="I56" s="12">
        <f t="shared" si="1"/>
        <v>0</v>
      </c>
    </row>
    <row r="57" spans="1:9" ht="32.1" customHeight="1" x14ac:dyDescent="0.3">
      <c r="A57" s="8">
        <v>50</v>
      </c>
      <c r="B57" t="s">
        <v>247</v>
      </c>
      <c r="C57" s="9" t="s">
        <v>77</v>
      </c>
      <c r="D57" s="9">
        <v>96</v>
      </c>
      <c r="E57" s="10"/>
      <c r="F57" s="41"/>
      <c r="G57" s="10"/>
      <c r="H57" s="12">
        <f t="shared" si="0"/>
        <v>0</v>
      </c>
      <c r="I57" s="12">
        <f t="shared" si="1"/>
        <v>0</v>
      </c>
    </row>
    <row r="58" spans="1:9" ht="32.1" customHeight="1" x14ac:dyDescent="0.3">
      <c r="A58" s="8">
        <v>51</v>
      </c>
      <c r="B58" s="21" t="s">
        <v>51</v>
      </c>
      <c r="C58" s="9" t="s">
        <v>77</v>
      </c>
      <c r="D58" s="9">
        <v>80</v>
      </c>
      <c r="E58" s="10"/>
      <c r="F58" s="41"/>
      <c r="G58" s="10"/>
      <c r="H58" s="12">
        <f t="shared" si="0"/>
        <v>0</v>
      </c>
      <c r="I58" s="12">
        <f t="shared" si="1"/>
        <v>0</v>
      </c>
    </row>
    <row r="59" spans="1:9" ht="32.1" customHeight="1" x14ac:dyDescent="0.3">
      <c r="A59" s="8">
        <v>52</v>
      </c>
      <c r="B59" s="21" t="s">
        <v>52</v>
      </c>
      <c r="C59" s="9" t="s">
        <v>77</v>
      </c>
      <c r="D59" s="9">
        <v>80</v>
      </c>
      <c r="E59" s="10"/>
      <c r="F59" s="41"/>
      <c r="G59" s="10"/>
      <c r="H59" s="12">
        <f t="shared" si="0"/>
        <v>0</v>
      </c>
      <c r="I59" s="12">
        <f t="shared" si="1"/>
        <v>0</v>
      </c>
    </row>
    <row r="60" spans="1:9" ht="32.1" customHeight="1" x14ac:dyDescent="0.3">
      <c r="A60" s="8">
        <v>53</v>
      </c>
      <c r="B60" s="21" t="s">
        <v>248</v>
      </c>
      <c r="C60" s="9" t="s">
        <v>77</v>
      </c>
      <c r="D60" s="9">
        <v>192</v>
      </c>
      <c r="E60" s="10"/>
      <c r="F60" s="41"/>
      <c r="G60" s="10"/>
      <c r="H60" s="12">
        <f t="shared" si="0"/>
        <v>0</v>
      </c>
      <c r="I60" s="12">
        <f t="shared" si="1"/>
        <v>0</v>
      </c>
    </row>
    <row r="61" spans="1:9" ht="32.1" customHeight="1" x14ac:dyDescent="0.3">
      <c r="A61" s="8">
        <v>54</v>
      </c>
      <c r="B61" s="21" t="s">
        <v>249</v>
      </c>
      <c r="C61" s="9" t="s">
        <v>77</v>
      </c>
      <c r="D61" s="9">
        <v>24</v>
      </c>
      <c r="E61" s="10"/>
      <c r="F61" s="41"/>
      <c r="G61" s="10"/>
      <c r="H61" s="12">
        <f t="shared" si="0"/>
        <v>0</v>
      </c>
      <c r="I61" s="12">
        <f t="shared" si="1"/>
        <v>0</v>
      </c>
    </row>
    <row r="62" spans="1:9" ht="32.1" customHeight="1" x14ac:dyDescent="0.3">
      <c r="A62" s="8">
        <v>55</v>
      </c>
      <c r="B62" s="21" t="s">
        <v>53</v>
      </c>
      <c r="C62" s="9" t="s">
        <v>94</v>
      </c>
      <c r="D62" s="9">
        <v>96</v>
      </c>
      <c r="E62" s="10"/>
      <c r="F62" s="41"/>
      <c r="G62" s="10"/>
      <c r="H62" s="12">
        <f t="shared" si="0"/>
        <v>0</v>
      </c>
      <c r="I62" s="12">
        <f t="shared" si="1"/>
        <v>0</v>
      </c>
    </row>
    <row r="63" spans="1:9" ht="32.1" customHeight="1" x14ac:dyDescent="0.3">
      <c r="A63" s="8">
        <v>56</v>
      </c>
      <c r="B63" s="21" t="s">
        <v>250</v>
      </c>
      <c r="C63" s="9" t="s">
        <v>94</v>
      </c>
      <c r="D63" s="9">
        <v>100</v>
      </c>
      <c r="E63" s="10"/>
      <c r="F63" s="41"/>
      <c r="G63" s="10"/>
      <c r="H63" s="12">
        <f t="shared" si="0"/>
        <v>0</v>
      </c>
      <c r="I63" s="12">
        <f t="shared" si="1"/>
        <v>0</v>
      </c>
    </row>
    <row r="64" spans="1:9" ht="32.1" customHeight="1" x14ac:dyDescent="0.3">
      <c r="A64" s="8">
        <v>57</v>
      </c>
      <c r="B64" t="s">
        <v>251</v>
      </c>
      <c r="C64" s="9" t="s">
        <v>94</v>
      </c>
      <c r="D64" s="9">
        <v>180</v>
      </c>
      <c r="E64" s="10"/>
      <c r="F64" s="41"/>
      <c r="G64" s="10"/>
      <c r="H64" s="12">
        <f t="shared" si="0"/>
        <v>0</v>
      </c>
      <c r="I64" s="12">
        <f t="shared" si="1"/>
        <v>0</v>
      </c>
    </row>
    <row r="65" spans="1:9" ht="32.1" customHeight="1" x14ac:dyDescent="0.3">
      <c r="A65" s="8">
        <v>58</v>
      </c>
      <c r="B65" s="21" t="s">
        <v>252</v>
      </c>
      <c r="C65" s="9" t="s">
        <v>94</v>
      </c>
      <c r="D65" s="9">
        <v>120</v>
      </c>
      <c r="E65" s="10"/>
      <c r="F65" s="41"/>
      <c r="G65" s="10"/>
      <c r="H65" s="12">
        <f t="shared" si="0"/>
        <v>0</v>
      </c>
      <c r="I65" s="12">
        <f t="shared" si="1"/>
        <v>0</v>
      </c>
    </row>
    <row r="66" spans="1:9" ht="32.1" customHeight="1" x14ac:dyDescent="0.3">
      <c r="A66" s="8">
        <v>59</v>
      </c>
      <c r="B66" t="s">
        <v>95</v>
      </c>
      <c r="C66" s="9" t="s">
        <v>94</v>
      </c>
      <c r="D66" s="9">
        <v>60</v>
      </c>
      <c r="E66" s="10"/>
      <c r="F66" s="41"/>
      <c r="G66" s="10"/>
      <c r="H66" s="12">
        <f t="shared" si="0"/>
        <v>0</v>
      </c>
      <c r="I66" s="12">
        <f t="shared" si="1"/>
        <v>0</v>
      </c>
    </row>
    <row r="67" spans="1:9" ht="32.1" customHeight="1" x14ac:dyDescent="0.3">
      <c r="A67" s="8">
        <v>60</v>
      </c>
      <c r="B67" t="s">
        <v>96</v>
      </c>
      <c r="C67" s="9" t="s">
        <v>94</v>
      </c>
      <c r="D67" s="9">
        <v>72</v>
      </c>
      <c r="E67" s="10"/>
      <c r="F67" s="41"/>
      <c r="G67" s="10"/>
      <c r="H67" s="12">
        <f t="shared" si="0"/>
        <v>0</v>
      </c>
      <c r="I67" s="12">
        <f t="shared" si="1"/>
        <v>0</v>
      </c>
    </row>
    <row r="68" spans="1:9" ht="32.1" customHeight="1" x14ac:dyDescent="0.3">
      <c r="A68" s="8">
        <v>61</v>
      </c>
      <c r="B68" s="21" t="s">
        <v>55</v>
      </c>
      <c r="C68" s="9" t="s">
        <v>94</v>
      </c>
      <c r="D68" s="9">
        <v>12</v>
      </c>
      <c r="E68" s="10"/>
      <c r="F68" s="41"/>
      <c r="G68" s="10"/>
      <c r="H68" s="12">
        <f t="shared" si="0"/>
        <v>0</v>
      </c>
      <c r="I68" s="12">
        <f t="shared" si="1"/>
        <v>0</v>
      </c>
    </row>
    <row r="69" spans="1:9" ht="32.1" customHeight="1" x14ac:dyDescent="0.3">
      <c r="A69" s="8">
        <v>62</v>
      </c>
      <c r="B69" s="21" t="s">
        <v>23</v>
      </c>
      <c r="C69" s="9" t="s">
        <v>94</v>
      </c>
      <c r="D69" s="9">
        <v>360</v>
      </c>
      <c r="E69" s="10"/>
      <c r="F69" s="41"/>
      <c r="G69" s="10"/>
      <c r="H69" s="12">
        <f t="shared" si="0"/>
        <v>0</v>
      </c>
      <c r="I69" s="12">
        <f t="shared" si="1"/>
        <v>0</v>
      </c>
    </row>
    <row r="70" spans="1:9" ht="32.1" customHeight="1" x14ac:dyDescent="0.3">
      <c r="A70" s="8">
        <v>63</v>
      </c>
      <c r="B70" s="21" t="s">
        <v>56</v>
      </c>
      <c r="C70" s="9" t="s">
        <v>94</v>
      </c>
      <c r="D70" s="9">
        <v>240</v>
      </c>
      <c r="E70" s="10"/>
      <c r="F70" s="41"/>
      <c r="G70" s="10"/>
      <c r="H70" s="12">
        <f t="shared" si="0"/>
        <v>0</v>
      </c>
      <c r="I70" s="12">
        <f t="shared" si="1"/>
        <v>0</v>
      </c>
    </row>
    <row r="71" spans="1:9" ht="32.1" customHeight="1" x14ac:dyDescent="0.3">
      <c r="A71" s="8">
        <v>64</v>
      </c>
      <c r="B71" s="21" t="s">
        <v>57</v>
      </c>
      <c r="C71" s="9" t="s">
        <v>94</v>
      </c>
      <c r="D71" s="9">
        <v>300</v>
      </c>
      <c r="E71" s="10"/>
      <c r="F71" s="41"/>
      <c r="G71" s="10"/>
      <c r="H71" s="12">
        <f t="shared" si="0"/>
        <v>0</v>
      </c>
      <c r="I71" s="12">
        <f t="shared" si="1"/>
        <v>0</v>
      </c>
    </row>
    <row r="72" spans="1:9" ht="32.1" customHeight="1" x14ac:dyDescent="0.3">
      <c r="A72" s="8">
        <v>65</v>
      </c>
      <c r="B72" t="s">
        <v>253</v>
      </c>
      <c r="C72" s="9" t="s">
        <v>78</v>
      </c>
      <c r="D72" s="9">
        <v>96</v>
      </c>
      <c r="E72" s="10"/>
      <c r="F72" s="41"/>
      <c r="G72" s="10"/>
      <c r="H72" s="12">
        <f t="shared" si="0"/>
        <v>0</v>
      </c>
      <c r="I72" s="12">
        <f t="shared" si="1"/>
        <v>0</v>
      </c>
    </row>
    <row r="73" spans="1:9" ht="32.1" customHeight="1" x14ac:dyDescent="0.3">
      <c r="A73" s="8">
        <v>66</v>
      </c>
      <c r="B73" s="21" t="s">
        <v>254</v>
      </c>
      <c r="C73" s="9" t="s">
        <v>77</v>
      </c>
      <c r="D73" s="9">
        <v>24</v>
      </c>
      <c r="E73" s="10"/>
      <c r="F73" s="41"/>
      <c r="G73" s="10"/>
      <c r="H73" s="12">
        <f t="shared" ref="H73:H136" si="2">D73*E73</f>
        <v>0</v>
      </c>
      <c r="I73" s="12">
        <f t="shared" ref="I73:I136" si="3">D73*G73</f>
        <v>0</v>
      </c>
    </row>
    <row r="74" spans="1:9" ht="32.1" customHeight="1" x14ac:dyDescent="0.3">
      <c r="A74" s="8">
        <v>67</v>
      </c>
      <c r="B74" s="21" t="s">
        <v>255</v>
      </c>
      <c r="C74" s="9" t="s">
        <v>77</v>
      </c>
      <c r="D74" s="9">
        <v>106</v>
      </c>
      <c r="E74" s="10"/>
      <c r="F74" s="41"/>
      <c r="G74" s="10"/>
      <c r="H74" s="12">
        <f t="shared" si="2"/>
        <v>0</v>
      </c>
      <c r="I74" s="12">
        <f t="shared" si="3"/>
        <v>0</v>
      </c>
    </row>
    <row r="75" spans="1:9" ht="32.1" customHeight="1" x14ac:dyDescent="0.3">
      <c r="A75" s="8">
        <v>68</v>
      </c>
      <c r="B75" t="s">
        <v>297</v>
      </c>
      <c r="C75" s="9" t="s">
        <v>77</v>
      </c>
      <c r="D75" s="9">
        <v>24</v>
      </c>
      <c r="E75" s="10"/>
      <c r="F75" s="41"/>
      <c r="G75" s="10"/>
      <c r="H75" s="12">
        <f t="shared" si="2"/>
        <v>0</v>
      </c>
      <c r="I75" s="12">
        <f t="shared" si="3"/>
        <v>0</v>
      </c>
    </row>
    <row r="76" spans="1:9" ht="32.1" customHeight="1" x14ac:dyDescent="0.3">
      <c r="A76" s="8">
        <v>69</v>
      </c>
      <c r="B76" s="21" t="s">
        <v>256</v>
      </c>
      <c r="C76" s="9" t="s">
        <v>77</v>
      </c>
      <c r="D76" s="9">
        <v>48</v>
      </c>
      <c r="E76" s="10"/>
      <c r="F76" s="41"/>
      <c r="G76" s="10"/>
      <c r="H76" s="12">
        <f t="shared" si="2"/>
        <v>0</v>
      </c>
      <c r="I76" s="12">
        <f t="shared" si="3"/>
        <v>0</v>
      </c>
    </row>
    <row r="77" spans="1:9" ht="32.1" customHeight="1" x14ac:dyDescent="0.3">
      <c r="A77" s="8">
        <v>70</v>
      </c>
      <c r="B77" s="21" t="s">
        <v>257</v>
      </c>
      <c r="C77" s="9" t="s">
        <v>77</v>
      </c>
      <c r="D77" s="9">
        <v>72</v>
      </c>
      <c r="E77" s="10"/>
      <c r="F77" s="41"/>
      <c r="G77" s="10"/>
      <c r="H77" s="12">
        <f t="shared" si="2"/>
        <v>0</v>
      </c>
      <c r="I77" s="12">
        <f t="shared" si="3"/>
        <v>0</v>
      </c>
    </row>
    <row r="78" spans="1:9" ht="32.1" customHeight="1" x14ac:dyDescent="0.3">
      <c r="A78" s="8">
        <v>71</v>
      </c>
      <c r="B78" s="21" t="s">
        <v>258</v>
      </c>
      <c r="C78" s="9" t="s">
        <v>77</v>
      </c>
      <c r="D78" s="9">
        <v>15</v>
      </c>
      <c r="E78" s="10"/>
      <c r="F78" s="41"/>
      <c r="G78" s="10"/>
      <c r="H78" s="12">
        <f t="shared" si="2"/>
        <v>0</v>
      </c>
      <c r="I78" s="12">
        <f t="shared" si="3"/>
        <v>0</v>
      </c>
    </row>
    <row r="79" spans="1:9" ht="32.1" customHeight="1" x14ac:dyDescent="0.3">
      <c r="A79" s="8">
        <v>72</v>
      </c>
      <c r="B79" s="21" t="s">
        <v>259</v>
      </c>
      <c r="C79" s="9" t="s">
        <v>77</v>
      </c>
      <c r="D79" s="9">
        <v>24</v>
      </c>
      <c r="E79" s="10"/>
      <c r="F79" s="41"/>
      <c r="G79" s="10"/>
      <c r="H79" s="12">
        <f t="shared" si="2"/>
        <v>0</v>
      </c>
      <c r="I79" s="12">
        <f t="shared" si="3"/>
        <v>0</v>
      </c>
    </row>
    <row r="80" spans="1:9" ht="32.1" customHeight="1" x14ac:dyDescent="0.3">
      <c r="A80" s="8">
        <v>73</v>
      </c>
      <c r="B80" s="21" t="s">
        <v>260</v>
      </c>
      <c r="C80" s="9" t="s">
        <v>77</v>
      </c>
      <c r="D80" s="9">
        <v>27</v>
      </c>
      <c r="E80" s="10"/>
      <c r="F80" s="41"/>
      <c r="G80" s="10"/>
      <c r="H80" s="12">
        <f t="shared" si="2"/>
        <v>0</v>
      </c>
      <c r="I80" s="12">
        <f t="shared" si="3"/>
        <v>0</v>
      </c>
    </row>
    <row r="81" spans="1:9" ht="32.1" customHeight="1" x14ac:dyDescent="0.3">
      <c r="A81" s="8">
        <v>74</v>
      </c>
      <c r="B81" s="21" t="s">
        <v>261</v>
      </c>
      <c r="C81" s="9" t="s">
        <v>77</v>
      </c>
      <c r="D81" s="9">
        <v>108</v>
      </c>
      <c r="E81" s="10"/>
      <c r="F81" s="41"/>
      <c r="G81" s="10"/>
      <c r="H81" s="12">
        <f t="shared" si="2"/>
        <v>0</v>
      </c>
      <c r="I81" s="12">
        <f t="shared" si="3"/>
        <v>0</v>
      </c>
    </row>
    <row r="82" spans="1:9" ht="32.1" customHeight="1" x14ac:dyDescent="0.3">
      <c r="A82" s="8">
        <v>75</v>
      </c>
      <c r="B82" s="21" t="s">
        <v>262</v>
      </c>
      <c r="C82" s="9" t="s">
        <v>77</v>
      </c>
      <c r="D82" s="9">
        <v>24</v>
      </c>
      <c r="E82" s="10"/>
      <c r="F82" s="41"/>
      <c r="G82" s="10"/>
      <c r="H82" s="12">
        <f t="shared" si="2"/>
        <v>0</v>
      </c>
      <c r="I82" s="12">
        <f t="shared" si="3"/>
        <v>0</v>
      </c>
    </row>
    <row r="83" spans="1:9" ht="32.1" customHeight="1" x14ac:dyDescent="0.3">
      <c r="A83" s="8">
        <v>76</v>
      </c>
      <c r="B83" s="21" t="s">
        <v>263</v>
      </c>
      <c r="C83" s="9" t="s">
        <v>77</v>
      </c>
      <c r="D83" s="9">
        <v>79.2</v>
      </c>
      <c r="E83" s="10"/>
      <c r="F83" s="41"/>
      <c r="G83" s="10"/>
      <c r="H83" s="12">
        <f t="shared" si="2"/>
        <v>0</v>
      </c>
      <c r="I83" s="12">
        <f t="shared" si="3"/>
        <v>0</v>
      </c>
    </row>
    <row r="84" spans="1:9" ht="32.1" customHeight="1" x14ac:dyDescent="0.3">
      <c r="A84" s="8">
        <v>77</v>
      </c>
      <c r="B84" s="21" t="s">
        <v>264</v>
      </c>
      <c r="C84" s="9" t="s">
        <v>77</v>
      </c>
      <c r="D84" s="9">
        <v>144</v>
      </c>
      <c r="E84" s="10"/>
      <c r="F84" s="41"/>
      <c r="G84" s="10"/>
      <c r="H84" s="12">
        <f t="shared" si="2"/>
        <v>0</v>
      </c>
      <c r="I84" s="12">
        <f t="shared" si="3"/>
        <v>0</v>
      </c>
    </row>
    <row r="85" spans="1:9" ht="32.1" customHeight="1" x14ac:dyDescent="0.3">
      <c r="A85" s="8">
        <v>78</v>
      </c>
      <c r="B85" s="21" t="s">
        <v>58</v>
      </c>
      <c r="C85" s="9" t="s">
        <v>77</v>
      </c>
      <c r="D85" s="9">
        <v>53</v>
      </c>
      <c r="E85" s="10"/>
      <c r="F85" s="41"/>
      <c r="G85" s="10"/>
      <c r="H85" s="12">
        <f t="shared" si="2"/>
        <v>0</v>
      </c>
      <c r="I85" s="12">
        <f t="shared" si="3"/>
        <v>0</v>
      </c>
    </row>
    <row r="86" spans="1:9" ht="32.1" customHeight="1" x14ac:dyDescent="0.3">
      <c r="A86" s="8">
        <v>79</v>
      </c>
      <c r="B86" t="s">
        <v>266</v>
      </c>
      <c r="C86" s="9" t="s">
        <v>78</v>
      </c>
      <c r="D86" s="9">
        <v>1188</v>
      </c>
      <c r="E86" s="10"/>
      <c r="F86" s="41"/>
      <c r="G86" s="10"/>
      <c r="H86" s="12">
        <f t="shared" si="2"/>
        <v>0</v>
      </c>
      <c r="I86" s="12">
        <f t="shared" si="3"/>
        <v>0</v>
      </c>
    </row>
    <row r="87" spans="1:9" ht="32.1" customHeight="1" x14ac:dyDescent="0.3">
      <c r="A87" s="8">
        <v>80</v>
      </c>
      <c r="B87" s="21" t="s">
        <v>59</v>
      </c>
      <c r="C87" s="9" t="s">
        <v>78</v>
      </c>
      <c r="D87" s="9">
        <v>40</v>
      </c>
      <c r="E87" s="10"/>
      <c r="F87" s="41"/>
      <c r="G87" s="10"/>
      <c r="H87" s="12">
        <f t="shared" si="2"/>
        <v>0</v>
      </c>
      <c r="I87" s="12">
        <f t="shared" si="3"/>
        <v>0</v>
      </c>
    </row>
    <row r="88" spans="1:9" ht="32.1" customHeight="1" x14ac:dyDescent="0.3">
      <c r="A88" s="8">
        <v>81</v>
      </c>
      <c r="B88" t="s">
        <v>267</v>
      </c>
      <c r="C88" s="9" t="s">
        <v>77</v>
      </c>
      <c r="D88" s="9">
        <v>240</v>
      </c>
      <c r="E88" s="10"/>
      <c r="F88" s="41"/>
      <c r="G88" s="10"/>
      <c r="H88" s="12">
        <f t="shared" si="2"/>
        <v>0</v>
      </c>
      <c r="I88" s="12">
        <f t="shared" si="3"/>
        <v>0</v>
      </c>
    </row>
    <row r="89" spans="1:9" ht="32.1" customHeight="1" x14ac:dyDescent="0.3">
      <c r="A89" s="8">
        <v>82</v>
      </c>
      <c r="B89" t="s">
        <v>299</v>
      </c>
      <c r="C89" s="9" t="s">
        <v>77</v>
      </c>
      <c r="D89" s="9">
        <v>15</v>
      </c>
      <c r="E89" s="10"/>
      <c r="F89" s="41"/>
      <c r="G89" s="10"/>
      <c r="H89" s="12">
        <f t="shared" si="2"/>
        <v>0</v>
      </c>
      <c r="I89" s="12">
        <f t="shared" si="3"/>
        <v>0</v>
      </c>
    </row>
    <row r="90" spans="1:9" ht="32.1" customHeight="1" x14ac:dyDescent="0.3">
      <c r="A90" s="8">
        <v>83</v>
      </c>
      <c r="B90" s="21" t="s">
        <v>268</v>
      </c>
      <c r="C90" s="9" t="s">
        <v>77</v>
      </c>
      <c r="D90" s="9">
        <v>40</v>
      </c>
      <c r="E90" s="10"/>
      <c r="F90" s="41"/>
      <c r="G90" s="10"/>
      <c r="H90" s="12">
        <f t="shared" si="2"/>
        <v>0</v>
      </c>
      <c r="I90" s="12">
        <f t="shared" si="3"/>
        <v>0</v>
      </c>
    </row>
    <row r="91" spans="1:9" ht="32.1" customHeight="1" x14ac:dyDescent="0.3">
      <c r="A91" s="8">
        <v>84</v>
      </c>
      <c r="B91" t="s">
        <v>298</v>
      </c>
      <c r="C91" s="9" t="s">
        <v>77</v>
      </c>
      <c r="D91" s="9">
        <v>12</v>
      </c>
      <c r="E91" s="10"/>
      <c r="F91" s="41"/>
      <c r="G91" s="10"/>
      <c r="H91" s="12">
        <f t="shared" si="2"/>
        <v>0</v>
      </c>
      <c r="I91" s="12">
        <f t="shared" si="3"/>
        <v>0</v>
      </c>
    </row>
    <row r="92" spans="1:9" ht="32.1" customHeight="1" x14ac:dyDescent="0.3">
      <c r="A92" s="8">
        <v>85</v>
      </c>
      <c r="B92" s="21" t="s">
        <v>269</v>
      </c>
      <c r="C92" s="9" t="s">
        <v>77</v>
      </c>
      <c r="D92" s="9">
        <v>84</v>
      </c>
      <c r="E92" s="10"/>
      <c r="F92" s="41"/>
      <c r="G92" s="10"/>
      <c r="H92" s="12">
        <f t="shared" si="2"/>
        <v>0</v>
      </c>
      <c r="I92" s="12">
        <f t="shared" si="3"/>
        <v>0</v>
      </c>
    </row>
    <row r="93" spans="1:9" ht="32.1" customHeight="1" x14ac:dyDescent="0.3">
      <c r="A93" s="8">
        <v>86</v>
      </c>
      <c r="B93" s="21" t="s">
        <v>22</v>
      </c>
      <c r="C93" s="9" t="s">
        <v>77</v>
      </c>
      <c r="D93" s="9">
        <v>60</v>
      </c>
      <c r="E93" s="10"/>
      <c r="F93" s="41"/>
      <c r="G93" s="10"/>
      <c r="H93" s="12">
        <f t="shared" si="2"/>
        <v>0</v>
      </c>
      <c r="I93" s="12">
        <f t="shared" si="3"/>
        <v>0</v>
      </c>
    </row>
    <row r="94" spans="1:9" ht="32.1" customHeight="1" x14ac:dyDescent="0.3">
      <c r="A94" s="8">
        <v>87</v>
      </c>
      <c r="B94" t="s">
        <v>270</v>
      </c>
      <c r="C94" s="9" t="s">
        <v>78</v>
      </c>
      <c r="D94" s="9">
        <v>24</v>
      </c>
      <c r="E94" s="10"/>
      <c r="F94" s="41"/>
      <c r="G94" s="10"/>
      <c r="H94" s="12">
        <f t="shared" si="2"/>
        <v>0</v>
      </c>
      <c r="I94" s="12">
        <f t="shared" si="3"/>
        <v>0</v>
      </c>
    </row>
    <row r="95" spans="1:9" ht="32.1" customHeight="1" x14ac:dyDescent="0.3">
      <c r="A95" s="8">
        <v>88</v>
      </c>
      <c r="B95" t="s">
        <v>97</v>
      </c>
      <c r="C95" s="9" t="s">
        <v>78</v>
      </c>
      <c r="D95" s="9">
        <v>18</v>
      </c>
      <c r="E95" s="10"/>
      <c r="F95" s="41"/>
      <c r="G95" s="10"/>
      <c r="H95" s="12">
        <f t="shared" si="2"/>
        <v>0</v>
      </c>
      <c r="I95" s="12">
        <f t="shared" si="3"/>
        <v>0</v>
      </c>
    </row>
    <row r="96" spans="1:9" ht="32.1" customHeight="1" x14ac:dyDescent="0.3">
      <c r="A96" s="8">
        <v>89</v>
      </c>
      <c r="B96" t="s">
        <v>274</v>
      </c>
      <c r="C96" s="9" t="s">
        <v>78</v>
      </c>
      <c r="D96" s="9">
        <v>60</v>
      </c>
      <c r="E96" s="10"/>
      <c r="F96" s="41"/>
      <c r="G96" s="10"/>
      <c r="H96" s="12">
        <f t="shared" si="2"/>
        <v>0</v>
      </c>
      <c r="I96" s="12">
        <f t="shared" si="3"/>
        <v>0</v>
      </c>
    </row>
    <row r="97" spans="1:9" ht="32.1" customHeight="1" x14ac:dyDescent="0.3">
      <c r="A97" s="8">
        <v>90</v>
      </c>
      <c r="B97" t="s">
        <v>273</v>
      </c>
      <c r="C97" s="9" t="s">
        <v>78</v>
      </c>
      <c r="D97" s="9">
        <v>3036</v>
      </c>
      <c r="E97" s="10"/>
      <c r="F97" s="41"/>
      <c r="G97" s="10"/>
      <c r="H97" s="12">
        <f t="shared" si="2"/>
        <v>0</v>
      </c>
      <c r="I97" s="12">
        <f t="shared" si="3"/>
        <v>0</v>
      </c>
    </row>
    <row r="98" spans="1:9" ht="32.1" customHeight="1" x14ac:dyDescent="0.3">
      <c r="A98" s="8">
        <v>91</v>
      </c>
      <c r="B98" t="s">
        <v>271</v>
      </c>
      <c r="C98" s="9" t="s">
        <v>78</v>
      </c>
      <c r="D98" s="9">
        <v>120</v>
      </c>
      <c r="E98" s="10"/>
      <c r="F98" s="41"/>
      <c r="G98" s="10"/>
      <c r="H98" s="12">
        <f t="shared" si="2"/>
        <v>0</v>
      </c>
      <c r="I98" s="12">
        <f t="shared" si="3"/>
        <v>0</v>
      </c>
    </row>
    <row r="99" spans="1:9" ht="32.1" customHeight="1" x14ac:dyDescent="0.3">
      <c r="A99" s="8">
        <v>92</v>
      </c>
      <c r="B99" t="s">
        <v>98</v>
      </c>
      <c r="C99" s="9" t="s">
        <v>78</v>
      </c>
      <c r="D99" s="9">
        <v>24</v>
      </c>
      <c r="E99" s="10"/>
      <c r="F99" s="41"/>
      <c r="G99" s="10"/>
      <c r="H99" s="12">
        <f t="shared" si="2"/>
        <v>0</v>
      </c>
      <c r="I99" s="12">
        <f t="shared" si="3"/>
        <v>0</v>
      </c>
    </row>
    <row r="100" spans="1:9" ht="32.1" customHeight="1" x14ac:dyDescent="0.3">
      <c r="A100" s="8">
        <v>93</v>
      </c>
      <c r="B100" t="s">
        <v>246</v>
      </c>
      <c r="C100" s="9" t="s">
        <v>94</v>
      </c>
      <c r="D100" s="9">
        <v>60</v>
      </c>
      <c r="E100" s="10"/>
      <c r="F100" s="41"/>
      <c r="G100" s="10"/>
      <c r="H100" s="12">
        <f t="shared" si="2"/>
        <v>0</v>
      </c>
      <c r="I100" s="12">
        <f t="shared" si="3"/>
        <v>0</v>
      </c>
    </row>
    <row r="101" spans="1:9" ht="32.1" customHeight="1" x14ac:dyDescent="0.3">
      <c r="A101" s="8">
        <v>94</v>
      </c>
      <c r="B101" t="s">
        <v>99</v>
      </c>
      <c r="C101" s="9" t="s">
        <v>78</v>
      </c>
      <c r="D101" s="9">
        <v>24</v>
      </c>
      <c r="E101" s="10"/>
      <c r="F101" s="41"/>
      <c r="G101" s="10"/>
      <c r="H101" s="12">
        <f t="shared" si="2"/>
        <v>0</v>
      </c>
      <c r="I101" s="12">
        <f t="shared" si="3"/>
        <v>0</v>
      </c>
    </row>
    <row r="102" spans="1:9" ht="32.1" customHeight="1" x14ac:dyDescent="0.3">
      <c r="A102" s="8">
        <v>95</v>
      </c>
      <c r="B102" t="s">
        <v>272</v>
      </c>
      <c r="C102" s="9" t="s">
        <v>78</v>
      </c>
      <c r="D102" s="9">
        <v>20</v>
      </c>
      <c r="E102" s="10"/>
      <c r="F102" s="41"/>
      <c r="G102" s="10"/>
      <c r="H102" s="12">
        <f t="shared" si="2"/>
        <v>0</v>
      </c>
      <c r="I102" s="12">
        <f t="shared" si="3"/>
        <v>0</v>
      </c>
    </row>
    <row r="103" spans="1:9" ht="32.1" customHeight="1" x14ac:dyDescent="0.3">
      <c r="A103" s="8">
        <v>96</v>
      </c>
      <c r="B103" t="s">
        <v>265</v>
      </c>
      <c r="C103" s="9" t="s">
        <v>78</v>
      </c>
      <c r="D103" s="9">
        <v>120</v>
      </c>
      <c r="E103" s="10"/>
      <c r="F103" s="41"/>
      <c r="G103" s="10"/>
      <c r="H103" s="12">
        <f t="shared" si="2"/>
        <v>0</v>
      </c>
      <c r="I103" s="12">
        <f t="shared" si="3"/>
        <v>0</v>
      </c>
    </row>
    <row r="104" spans="1:9" ht="32.1" customHeight="1" x14ac:dyDescent="0.3">
      <c r="A104" s="8">
        <v>97</v>
      </c>
      <c r="B104" t="s">
        <v>101</v>
      </c>
      <c r="C104" s="9" t="s">
        <v>78</v>
      </c>
      <c r="D104" s="9">
        <v>600</v>
      </c>
      <c r="E104" s="10"/>
      <c r="F104" s="41"/>
      <c r="G104" s="10"/>
      <c r="H104" s="12">
        <f t="shared" si="2"/>
        <v>0</v>
      </c>
      <c r="I104" s="12">
        <f t="shared" si="3"/>
        <v>0</v>
      </c>
    </row>
    <row r="105" spans="1:9" ht="32.1" customHeight="1" x14ac:dyDescent="0.3">
      <c r="A105" s="8">
        <v>98</v>
      </c>
      <c r="B105" t="s">
        <v>100</v>
      </c>
      <c r="C105" s="9" t="s">
        <v>78</v>
      </c>
      <c r="D105" s="9">
        <v>300</v>
      </c>
      <c r="E105" s="10"/>
      <c r="F105" s="41"/>
      <c r="G105" s="10"/>
      <c r="H105" s="12">
        <f t="shared" si="2"/>
        <v>0</v>
      </c>
      <c r="I105" s="12">
        <f t="shared" si="3"/>
        <v>0</v>
      </c>
    </row>
    <row r="106" spans="1:9" ht="32.1" customHeight="1" x14ac:dyDescent="0.3">
      <c r="A106" s="8">
        <v>99</v>
      </c>
      <c r="B106" t="s">
        <v>275</v>
      </c>
      <c r="C106" s="9" t="s">
        <v>78</v>
      </c>
      <c r="D106" s="9">
        <v>20</v>
      </c>
      <c r="E106" s="10"/>
      <c r="F106" s="41"/>
      <c r="G106" s="10"/>
      <c r="H106" s="12">
        <f t="shared" si="2"/>
        <v>0</v>
      </c>
      <c r="I106" s="12">
        <f t="shared" si="3"/>
        <v>0</v>
      </c>
    </row>
    <row r="107" spans="1:9" ht="32.1" customHeight="1" x14ac:dyDescent="0.3">
      <c r="A107" s="8">
        <v>100</v>
      </c>
      <c r="B107" t="s">
        <v>277</v>
      </c>
      <c r="C107" s="9" t="s">
        <v>78</v>
      </c>
      <c r="D107" s="9">
        <v>264</v>
      </c>
      <c r="E107" s="10"/>
      <c r="F107" s="41"/>
      <c r="G107" s="10"/>
      <c r="H107" s="12">
        <f t="shared" si="2"/>
        <v>0</v>
      </c>
      <c r="I107" s="12">
        <f t="shared" si="3"/>
        <v>0</v>
      </c>
    </row>
    <row r="108" spans="1:9" ht="32.1" customHeight="1" x14ac:dyDescent="0.3">
      <c r="A108" s="8">
        <v>101</v>
      </c>
      <c r="B108" t="s">
        <v>102</v>
      </c>
      <c r="C108" s="9" t="s">
        <v>78</v>
      </c>
      <c r="D108" s="9">
        <v>6</v>
      </c>
      <c r="E108" s="10"/>
      <c r="F108" s="41"/>
      <c r="G108" s="10"/>
      <c r="H108" s="12">
        <f t="shared" si="2"/>
        <v>0</v>
      </c>
      <c r="I108" s="12">
        <f t="shared" si="3"/>
        <v>0</v>
      </c>
    </row>
    <row r="109" spans="1:9" ht="32.1" customHeight="1" x14ac:dyDescent="0.3">
      <c r="A109" s="8">
        <v>102</v>
      </c>
      <c r="B109" t="s">
        <v>103</v>
      </c>
      <c r="C109" s="9" t="s">
        <v>78</v>
      </c>
      <c r="D109" s="9">
        <v>27.599999999999998</v>
      </c>
      <c r="E109" s="10"/>
      <c r="F109" s="41"/>
      <c r="G109" s="10"/>
      <c r="H109" s="12">
        <f t="shared" si="2"/>
        <v>0</v>
      </c>
      <c r="I109" s="12">
        <f t="shared" si="3"/>
        <v>0</v>
      </c>
    </row>
    <row r="110" spans="1:9" ht="32.1" customHeight="1" x14ac:dyDescent="0.3">
      <c r="A110" s="8">
        <v>103</v>
      </c>
      <c r="B110" t="s">
        <v>276</v>
      </c>
      <c r="C110" s="9" t="s">
        <v>78</v>
      </c>
      <c r="D110" s="9">
        <v>6</v>
      </c>
      <c r="E110" s="10"/>
      <c r="F110" s="41"/>
      <c r="G110" s="10"/>
      <c r="H110" s="12">
        <f t="shared" si="2"/>
        <v>0</v>
      </c>
      <c r="I110" s="12">
        <f t="shared" si="3"/>
        <v>0</v>
      </c>
    </row>
    <row r="111" spans="1:9" ht="32.1" customHeight="1" x14ac:dyDescent="0.3">
      <c r="A111" s="8">
        <v>104</v>
      </c>
      <c r="B111" t="s">
        <v>104</v>
      </c>
      <c r="C111" s="9" t="s">
        <v>78</v>
      </c>
      <c r="D111" s="9">
        <v>180</v>
      </c>
      <c r="E111" s="10"/>
      <c r="F111" s="41"/>
      <c r="G111" s="10"/>
      <c r="H111" s="12">
        <f t="shared" si="2"/>
        <v>0</v>
      </c>
      <c r="I111" s="12">
        <f t="shared" si="3"/>
        <v>0</v>
      </c>
    </row>
    <row r="112" spans="1:9" ht="32.1" customHeight="1" x14ac:dyDescent="0.3">
      <c r="A112" s="8">
        <v>105</v>
      </c>
      <c r="B112" t="s">
        <v>105</v>
      </c>
      <c r="C112" s="9" t="s">
        <v>78</v>
      </c>
      <c r="D112" s="9">
        <v>144</v>
      </c>
      <c r="E112" s="10"/>
      <c r="F112" s="41"/>
      <c r="G112" s="10"/>
      <c r="H112" s="12">
        <f t="shared" si="2"/>
        <v>0</v>
      </c>
      <c r="I112" s="12">
        <f t="shared" si="3"/>
        <v>0</v>
      </c>
    </row>
    <row r="113" spans="1:9" ht="32.1" customHeight="1" x14ac:dyDescent="0.3">
      <c r="A113" s="8">
        <v>106</v>
      </c>
      <c r="B113" t="s">
        <v>107</v>
      </c>
      <c r="C113" s="9" t="s">
        <v>78</v>
      </c>
      <c r="D113" s="9">
        <v>126</v>
      </c>
      <c r="E113" s="10"/>
      <c r="F113" s="41"/>
      <c r="G113" s="10"/>
      <c r="H113" s="12">
        <f t="shared" si="2"/>
        <v>0</v>
      </c>
      <c r="I113" s="12">
        <f t="shared" si="3"/>
        <v>0</v>
      </c>
    </row>
    <row r="114" spans="1:9" ht="32.1" customHeight="1" x14ac:dyDescent="0.3">
      <c r="A114" s="8">
        <v>107</v>
      </c>
      <c r="B114" t="s">
        <v>108</v>
      </c>
      <c r="C114" s="9" t="s">
        <v>78</v>
      </c>
      <c r="D114" s="9">
        <v>264</v>
      </c>
      <c r="E114" s="10"/>
      <c r="F114" s="41"/>
      <c r="G114" s="10"/>
      <c r="H114" s="12">
        <f t="shared" si="2"/>
        <v>0</v>
      </c>
      <c r="I114" s="12">
        <f t="shared" si="3"/>
        <v>0</v>
      </c>
    </row>
    <row r="115" spans="1:9" ht="32.1" customHeight="1" x14ac:dyDescent="0.3">
      <c r="A115" s="8">
        <v>108</v>
      </c>
      <c r="B115" t="s">
        <v>109</v>
      </c>
      <c r="C115" s="9" t="s">
        <v>78</v>
      </c>
      <c r="D115" s="9">
        <v>50</v>
      </c>
      <c r="E115" s="10"/>
      <c r="F115" s="41"/>
      <c r="G115" s="10"/>
      <c r="H115" s="12">
        <f t="shared" si="2"/>
        <v>0</v>
      </c>
      <c r="I115" s="12">
        <f t="shared" si="3"/>
        <v>0</v>
      </c>
    </row>
    <row r="116" spans="1:9" ht="32.1" customHeight="1" x14ac:dyDescent="0.3">
      <c r="A116" s="8">
        <v>109</v>
      </c>
      <c r="B116" t="s">
        <v>278</v>
      </c>
      <c r="C116" s="9" t="s">
        <v>78</v>
      </c>
      <c r="D116" s="9">
        <v>30</v>
      </c>
      <c r="E116" s="10"/>
      <c r="F116" s="41"/>
      <c r="G116" s="10"/>
      <c r="H116" s="12">
        <f t="shared" si="2"/>
        <v>0</v>
      </c>
      <c r="I116" s="12">
        <f t="shared" si="3"/>
        <v>0</v>
      </c>
    </row>
    <row r="117" spans="1:9" ht="32.1" customHeight="1" x14ac:dyDescent="0.3">
      <c r="A117" s="8">
        <v>110</v>
      </c>
      <c r="B117" t="s">
        <v>279</v>
      </c>
      <c r="C117" s="9" t="s">
        <v>78</v>
      </c>
      <c r="D117" s="9">
        <v>30</v>
      </c>
      <c r="E117" s="10"/>
      <c r="F117" s="41"/>
      <c r="G117" s="10"/>
      <c r="H117" s="12">
        <f t="shared" si="2"/>
        <v>0</v>
      </c>
      <c r="I117" s="12">
        <f t="shared" si="3"/>
        <v>0</v>
      </c>
    </row>
    <row r="118" spans="1:9" ht="32.1" customHeight="1" x14ac:dyDescent="0.3">
      <c r="A118" s="8">
        <v>111</v>
      </c>
      <c r="B118" t="s">
        <v>106</v>
      </c>
      <c r="C118" s="9" t="s">
        <v>78</v>
      </c>
      <c r="D118" s="9">
        <v>90</v>
      </c>
      <c r="E118" s="10"/>
      <c r="F118" s="41"/>
      <c r="G118" s="10"/>
      <c r="H118" s="12">
        <f t="shared" si="2"/>
        <v>0</v>
      </c>
      <c r="I118" s="12">
        <f t="shared" si="3"/>
        <v>0</v>
      </c>
    </row>
    <row r="119" spans="1:9" ht="32.1" customHeight="1" x14ac:dyDescent="0.3">
      <c r="A119" s="8">
        <v>112</v>
      </c>
      <c r="B119" t="s">
        <v>280</v>
      </c>
      <c r="C119" s="9" t="s">
        <v>78</v>
      </c>
      <c r="D119" s="9">
        <v>90</v>
      </c>
      <c r="E119" s="10"/>
      <c r="F119" s="41"/>
      <c r="G119" s="10"/>
      <c r="H119" s="12">
        <f t="shared" si="2"/>
        <v>0</v>
      </c>
      <c r="I119" s="12">
        <f t="shared" si="3"/>
        <v>0</v>
      </c>
    </row>
    <row r="120" spans="1:9" ht="32.1" customHeight="1" x14ac:dyDescent="0.3">
      <c r="A120" s="8">
        <v>113</v>
      </c>
      <c r="B120" t="s">
        <v>110</v>
      </c>
      <c r="C120" s="9" t="s">
        <v>78</v>
      </c>
      <c r="D120" s="9">
        <v>60</v>
      </c>
      <c r="E120" s="10"/>
      <c r="F120" s="41"/>
      <c r="G120" s="10"/>
      <c r="H120" s="12">
        <f t="shared" si="2"/>
        <v>0</v>
      </c>
      <c r="I120" s="12">
        <f t="shared" si="3"/>
        <v>0</v>
      </c>
    </row>
    <row r="121" spans="1:9" ht="32.1" customHeight="1" x14ac:dyDescent="0.3">
      <c r="A121" s="8">
        <v>114</v>
      </c>
      <c r="B121" t="s">
        <v>111</v>
      </c>
      <c r="C121" s="9" t="s">
        <v>78</v>
      </c>
      <c r="D121" s="9">
        <v>90</v>
      </c>
      <c r="E121" s="10"/>
      <c r="F121" s="41"/>
      <c r="G121" s="10"/>
      <c r="H121" s="12">
        <f t="shared" si="2"/>
        <v>0</v>
      </c>
      <c r="I121" s="12">
        <f t="shared" si="3"/>
        <v>0</v>
      </c>
    </row>
    <row r="122" spans="1:9" ht="32.1" customHeight="1" x14ac:dyDescent="0.3">
      <c r="A122" s="8">
        <v>115</v>
      </c>
      <c r="B122" t="s">
        <v>112</v>
      </c>
      <c r="C122" s="9" t="s">
        <v>78</v>
      </c>
      <c r="D122" s="9">
        <v>120</v>
      </c>
      <c r="E122" s="10"/>
      <c r="F122" s="41"/>
      <c r="G122" s="10"/>
      <c r="H122" s="12">
        <f t="shared" si="2"/>
        <v>0</v>
      </c>
      <c r="I122" s="12">
        <f t="shared" si="3"/>
        <v>0</v>
      </c>
    </row>
    <row r="123" spans="1:9" ht="32.1" customHeight="1" x14ac:dyDescent="0.3">
      <c r="A123" s="8">
        <v>116</v>
      </c>
      <c r="B123" t="s">
        <v>113</v>
      </c>
      <c r="C123" s="9" t="s">
        <v>78</v>
      </c>
      <c r="D123" s="9">
        <v>30</v>
      </c>
      <c r="E123" s="10"/>
      <c r="F123" s="41"/>
      <c r="G123" s="10"/>
      <c r="H123" s="12">
        <f t="shared" si="2"/>
        <v>0</v>
      </c>
      <c r="I123" s="12">
        <f t="shared" si="3"/>
        <v>0</v>
      </c>
    </row>
    <row r="124" spans="1:9" ht="32.1" customHeight="1" x14ac:dyDescent="0.3">
      <c r="A124" s="8">
        <v>117</v>
      </c>
      <c r="B124" t="s">
        <v>291</v>
      </c>
      <c r="C124" s="9" t="s">
        <v>78</v>
      </c>
      <c r="D124" s="9">
        <v>174</v>
      </c>
      <c r="E124" s="10"/>
      <c r="F124" s="41"/>
      <c r="G124" s="10"/>
      <c r="H124" s="12">
        <f t="shared" si="2"/>
        <v>0</v>
      </c>
      <c r="I124" s="12">
        <f t="shared" si="3"/>
        <v>0</v>
      </c>
    </row>
    <row r="125" spans="1:9" ht="32.1" customHeight="1" x14ac:dyDescent="0.3">
      <c r="A125" s="8">
        <v>118</v>
      </c>
      <c r="B125" t="s">
        <v>290</v>
      </c>
      <c r="C125" s="9" t="s">
        <v>78</v>
      </c>
      <c r="D125" s="9">
        <v>30</v>
      </c>
      <c r="E125" s="10"/>
      <c r="F125" s="41"/>
      <c r="G125" s="10"/>
      <c r="H125" s="12">
        <f t="shared" si="2"/>
        <v>0</v>
      </c>
      <c r="I125" s="12">
        <f t="shared" si="3"/>
        <v>0</v>
      </c>
    </row>
    <row r="126" spans="1:9" ht="32.1" customHeight="1" x14ac:dyDescent="0.3">
      <c r="A126" s="8">
        <v>119</v>
      </c>
      <c r="B126" t="s">
        <v>289</v>
      </c>
      <c r="C126" s="9" t="s">
        <v>78</v>
      </c>
      <c r="D126" s="9">
        <v>24</v>
      </c>
      <c r="E126" s="10"/>
      <c r="F126" s="41"/>
      <c r="G126" s="10"/>
      <c r="H126" s="12">
        <f t="shared" si="2"/>
        <v>0</v>
      </c>
      <c r="I126" s="12">
        <f t="shared" si="3"/>
        <v>0</v>
      </c>
    </row>
    <row r="127" spans="1:9" ht="32.1" customHeight="1" x14ac:dyDescent="0.3">
      <c r="A127" s="8">
        <v>120</v>
      </c>
      <c r="B127" t="s">
        <v>288</v>
      </c>
      <c r="C127" s="9" t="s">
        <v>78</v>
      </c>
      <c r="D127" s="9">
        <v>200</v>
      </c>
      <c r="E127" s="10"/>
      <c r="F127" s="41"/>
      <c r="G127" s="10"/>
      <c r="H127" s="12">
        <f t="shared" si="2"/>
        <v>0</v>
      </c>
      <c r="I127" s="12">
        <f t="shared" si="3"/>
        <v>0</v>
      </c>
    </row>
    <row r="128" spans="1:9" ht="32.1" customHeight="1" x14ac:dyDescent="0.3">
      <c r="A128" s="8">
        <v>121</v>
      </c>
      <c r="B128" s="21" t="s">
        <v>61</v>
      </c>
      <c r="C128" s="9" t="s">
        <v>78</v>
      </c>
      <c r="D128" s="9">
        <v>20</v>
      </c>
      <c r="E128" s="10"/>
      <c r="F128" s="41"/>
      <c r="G128" s="10"/>
      <c r="H128" s="12">
        <f t="shared" si="2"/>
        <v>0</v>
      </c>
      <c r="I128" s="12">
        <f t="shared" si="3"/>
        <v>0</v>
      </c>
    </row>
    <row r="129" spans="1:9" ht="42" customHeight="1" x14ac:dyDescent="0.3">
      <c r="A129" s="8">
        <v>122</v>
      </c>
      <c r="B129" s="21" t="s">
        <v>62</v>
      </c>
      <c r="C129" s="9" t="s">
        <v>78</v>
      </c>
      <c r="D129" s="9">
        <v>25</v>
      </c>
      <c r="E129" s="10"/>
      <c r="F129" s="41"/>
      <c r="G129" s="10"/>
      <c r="H129" s="12">
        <f t="shared" si="2"/>
        <v>0</v>
      </c>
      <c r="I129" s="12">
        <f t="shared" si="3"/>
        <v>0</v>
      </c>
    </row>
    <row r="130" spans="1:9" ht="32.1" customHeight="1" x14ac:dyDescent="0.3">
      <c r="A130" s="8">
        <v>123</v>
      </c>
      <c r="B130" s="21" t="s">
        <v>130</v>
      </c>
      <c r="C130" s="9" t="s">
        <v>77</v>
      </c>
      <c r="D130" s="9">
        <v>60</v>
      </c>
      <c r="E130" s="10"/>
      <c r="F130" s="41"/>
      <c r="G130" s="10"/>
      <c r="H130" s="12">
        <f t="shared" si="2"/>
        <v>0</v>
      </c>
      <c r="I130" s="12">
        <f t="shared" si="3"/>
        <v>0</v>
      </c>
    </row>
    <row r="131" spans="1:9" ht="32.1" customHeight="1" x14ac:dyDescent="0.3">
      <c r="A131" s="8">
        <v>124</v>
      </c>
      <c r="B131" t="s">
        <v>287</v>
      </c>
      <c r="C131" s="9" t="s">
        <v>78</v>
      </c>
      <c r="D131" s="9">
        <v>42</v>
      </c>
      <c r="E131" s="10"/>
      <c r="F131" s="41"/>
      <c r="G131" s="10"/>
      <c r="H131" s="12">
        <f t="shared" si="2"/>
        <v>0</v>
      </c>
      <c r="I131" s="12">
        <f t="shared" si="3"/>
        <v>0</v>
      </c>
    </row>
    <row r="132" spans="1:9" ht="32.1" customHeight="1" x14ac:dyDescent="0.3">
      <c r="A132" s="8">
        <v>125</v>
      </c>
      <c r="B132" t="s">
        <v>131</v>
      </c>
      <c r="C132" s="9" t="s">
        <v>77</v>
      </c>
      <c r="D132" s="9">
        <v>24</v>
      </c>
      <c r="E132" s="10"/>
      <c r="F132" s="41"/>
      <c r="G132" s="10"/>
      <c r="H132" s="12">
        <f t="shared" si="2"/>
        <v>0</v>
      </c>
      <c r="I132" s="12">
        <f t="shared" si="3"/>
        <v>0</v>
      </c>
    </row>
    <row r="133" spans="1:9" ht="32.1" customHeight="1" x14ac:dyDescent="0.3">
      <c r="A133" s="8">
        <v>126</v>
      </c>
      <c r="B133" s="21" t="s">
        <v>132</v>
      </c>
      <c r="C133" s="9" t="s">
        <v>77</v>
      </c>
      <c r="D133" s="9">
        <v>48</v>
      </c>
      <c r="E133" s="10"/>
      <c r="F133" s="41"/>
      <c r="G133" s="10"/>
      <c r="H133" s="12">
        <f t="shared" si="2"/>
        <v>0</v>
      </c>
      <c r="I133" s="12">
        <f t="shared" si="3"/>
        <v>0</v>
      </c>
    </row>
    <row r="134" spans="1:9" ht="32.1" customHeight="1" x14ac:dyDescent="0.3">
      <c r="A134" s="8">
        <v>127</v>
      </c>
      <c r="B134" s="21" t="s">
        <v>286</v>
      </c>
      <c r="C134" s="9" t="s">
        <v>77</v>
      </c>
      <c r="D134" s="9">
        <v>66</v>
      </c>
      <c r="E134" s="10"/>
      <c r="F134" s="41"/>
      <c r="G134" s="10"/>
      <c r="H134" s="12">
        <f t="shared" si="2"/>
        <v>0</v>
      </c>
      <c r="I134" s="12">
        <f t="shared" si="3"/>
        <v>0</v>
      </c>
    </row>
    <row r="135" spans="1:9" ht="32.1" customHeight="1" x14ac:dyDescent="0.3">
      <c r="A135" s="8">
        <v>128</v>
      </c>
      <c r="B135" s="21" t="s">
        <v>281</v>
      </c>
      <c r="C135" s="9" t="s">
        <v>77</v>
      </c>
      <c r="D135" s="9">
        <v>200</v>
      </c>
      <c r="E135" s="10"/>
      <c r="F135" s="41"/>
      <c r="G135" s="10"/>
      <c r="H135" s="12">
        <f t="shared" si="2"/>
        <v>0</v>
      </c>
      <c r="I135" s="12">
        <f t="shared" si="3"/>
        <v>0</v>
      </c>
    </row>
    <row r="136" spans="1:9" ht="32.1" customHeight="1" x14ac:dyDescent="0.3">
      <c r="A136" s="8">
        <v>129</v>
      </c>
      <c r="B136" t="s">
        <v>133</v>
      </c>
      <c r="C136" s="9" t="s">
        <v>77</v>
      </c>
      <c r="D136" s="9">
        <v>6</v>
      </c>
      <c r="E136" s="10"/>
      <c r="F136" s="41"/>
      <c r="G136" s="10"/>
      <c r="H136" s="12">
        <f t="shared" si="2"/>
        <v>0</v>
      </c>
      <c r="I136" s="12">
        <f t="shared" si="3"/>
        <v>0</v>
      </c>
    </row>
    <row r="137" spans="1:9" ht="32.1" customHeight="1" x14ac:dyDescent="0.3">
      <c r="A137" s="8">
        <v>130</v>
      </c>
      <c r="B137" s="21" t="s">
        <v>63</v>
      </c>
      <c r="C137" s="9" t="s">
        <v>77</v>
      </c>
      <c r="D137" s="9">
        <v>80</v>
      </c>
      <c r="E137" s="10"/>
      <c r="F137" s="41"/>
      <c r="G137" s="10"/>
      <c r="H137" s="12">
        <f t="shared" ref="H137:H156" si="4">D137*E137</f>
        <v>0</v>
      </c>
      <c r="I137" s="12">
        <f t="shared" ref="I137:I156" si="5">D137*G137</f>
        <v>0</v>
      </c>
    </row>
    <row r="138" spans="1:9" ht="32.1" customHeight="1" x14ac:dyDescent="0.3">
      <c r="A138" s="8">
        <v>131</v>
      </c>
      <c r="B138" s="21" t="s">
        <v>64</v>
      </c>
      <c r="C138" s="9" t="s">
        <v>77</v>
      </c>
      <c r="D138" s="9">
        <v>90</v>
      </c>
      <c r="E138" s="10"/>
      <c r="F138" s="41"/>
      <c r="G138" s="10"/>
      <c r="H138" s="12">
        <f t="shared" si="4"/>
        <v>0</v>
      </c>
      <c r="I138" s="12">
        <f t="shared" si="5"/>
        <v>0</v>
      </c>
    </row>
    <row r="139" spans="1:9" ht="32.1" customHeight="1" x14ac:dyDescent="0.3">
      <c r="A139" s="8">
        <v>132</v>
      </c>
      <c r="B139" s="21" t="s">
        <v>65</v>
      </c>
      <c r="C139" s="9" t="s">
        <v>78</v>
      </c>
      <c r="D139" s="9">
        <v>132</v>
      </c>
      <c r="E139" s="10"/>
      <c r="F139" s="41"/>
      <c r="G139" s="10"/>
      <c r="H139" s="12">
        <f t="shared" si="4"/>
        <v>0</v>
      </c>
      <c r="I139" s="12">
        <f t="shared" si="5"/>
        <v>0</v>
      </c>
    </row>
    <row r="140" spans="1:9" ht="32.1" customHeight="1" x14ac:dyDescent="0.3">
      <c r="A140" s="8">
        <v>133</v>
      </c>
      <c r="B140" s="21" t="s">
        <v>76</v>
      </c>
      <c r="C140" s="9" t="s">
        <v>78</v>
      </c>
      <c r="D140" s="9">
        <v>84</v>
      </c>
      <c r="E140" s="10"/>
      <c r="F140" s="41"/>
      <c r="G140" s="10"/>
      <c r="H140" s="12">
        <f t="shared" si="4"/>
        <v>0</v>
      </c>
      <c r="I140" s="12">
        <f t="shared" si="5"/>
        <v>0</v>
      </c>
    </row>
    <row r="141" spans="1:9" ht="32.1" customHeight="1" x14ac:dyDescent="0.3">
      <c r="A141" s="8">
        <v>134</v>
      </c>
      <c r="B141" t="s">
        <v>114</v>
      </c>
      <c r="C141" s="9" t="s">
        <v>78</v>
      </c>
      <c r="D141" s="9">
        <v>24</v>
      </c>
      <c r="E141" s="10"/>
      <c r="F141" s="41"/>
      <c r="G141" s="10"/>
      <c r="H141" s="12">
        <f t="shared" si="4"/>
        <v>0</v>
      </c>
      <c r="I141" s="12">
        <f t="shared" si="5"/>
        <v>0</v>
      </c>
    </row>
    <row r="142" spans="1:9" ht="32.1" customHeight="1" x14ac:dyDescent="0.3">
      <c r="A142" s="8">
        <v>135</v>
      </c>
      <c r="B142" t="s">
        <v>115</v>
      </c>
      <c r="C142" s="9" t="s">
        <v>78</v>
      </c>
      <c r="D142" s="9">
        <v>15</v>
      </c>
      <c r="E142" s="10"/>
      <c r="F142" s="41"/>
      <c r="G142" s="10"/>
      <c r="H142" s="12">
        <f t="shared" si="4"/>
        <v>0</v>
      </c>
      <c r="I142" s="12">
        <f t="shared" si="5"/>
        <v>0</v>
      </c>
    </row>
    <row r="143" spans="1:9" ht="32.1" customHeight="1" x14ac:dyDescent="0.3">
      <c r="A143" s="8">
        <v>136</v>
      </c>
      <c r="B143" s="21" t="s">
        <v>66</v>
      </c>
      <c r="C143" s="9" t="s">
        <v>78</v>
      </c>
      <c r="D143" s="9">
        <v>12</v>
      </c>
      <c r="E143" s="10"/>
      <c r="F143" s="41"/>
      <c r="G143" s="10"/>
      <c r="H143" s="12">
        <f t="shared" si="4"/>
        <v>0</v>
      </c>
      <c r="I143" s="12">
        <f t="shared" si="5"/>
        <v>0</v>
      </c>
    </row>
    <row r="144" spans="1:9" ht="32.1" customHeight="1" x14ac:dyDescent="0.3">
      <c r="A144" s="8">
        <v>137</v>
      </c>
      <c r="B144" s="21" t="s">
        <v>67</v>
      </c>
      <c r="C144" s="9" t="s">
        <v>78</v>
      </c>
      <c r="D144" s="9">
        <v>600</v>
      </c>
      <c r="E144" s="10"/>
      <c r="F144" s="41"/>
      <c r="G144" s="10"/>
      <c r="H144" s="12">
        <f t="shared" si="4"/>
        <v>0</v>
      </c>
      <c r="I144" s="12">
        <f t="shared" si="5"/>
        <v>0</v>
      </c>
    </row>
    <row r="145" spans="1:9" ht="32.1" customHeight="1" x14ac:dyDescent="0.3">
      <c r="A145" s="8">
        <v>138</v>
      </c>
      <c r="B145" s="21" t="s">
        <v>68</v>
      </c>
      <c r="C145" s="9" t="s">
        <v>78</v>
      </c>
      <c r="D145" s="9">
        <v>24</v>
      </c>
      <c r="E145" s="10"/>
      <c r="F145" s="41"/>
      <c r="G145" s="10"/>
      <c r="H145" s="12">
        <f t="shared" si="4"/>
        <v>0</v>
      </c>
      <c r="I145" s="12">
        <f t="shared" si="5"/>
        <v>0</v>
      </c>
    </row>
    <row r="146" spans="1:9" ht="32.1" customHeight="1" x14ac:dyDescent="0.3">
      <c r="A146" s="8">
        <v>139</v>
      </c>
      <c r="B146" t="s">
        <v>283</v>
      </c>
      <c r="C146" s="9" t="s">
        <v>78</v>
      </c>
      <c r="D146" s="9">
        <v>6</v>
      </c>
      <c r="E146" s="10"/>
      <c r="F146" s="41"/>
      <c r="G146" s="10"/>
      <c r="H146" s="12">
        <f t="shared" si="4"/>
        <v>0</v>
      </c>
      <c r="I146" s="12">
        <f t="shared" si="5"/>
        <v>0</v>
      </c>
    </row>
    <row r="147" spans="1:9" ht="32.1" customHeight="1" x14ac:dyDescent="0.3">
      <c r="A147" s="8">
        <v>140</v>
      </c>
      <c r="B147" t="s">
        <v>282</v>
      </c>
      <c r="C147" s="9" t="s">
        <v>78</v>
      </c>
      <c r="D147" s="9">
        <v>6</v>
      </c>
      <c r="E147" s="10"/>
      <c r="F147" s="41"/>
      <c r="G147" s="10"/>
      <c r="H147" s="12">
        <f t="shared" si="4"/>
        <v>0</v>
      </c>
      <c r="I147" s="12">
        <f t="shared" si="5"/>
        <v>0</v>
      </c>
    </row>
    <row r="148" spans="1:9" ht="32.1" customHeight="1" x14ac:dyDescent="0.3">
      <c r="A148" s="8">
        <v>141</v>
      </c>
      <c r="B148" s="21" t="s">
        <v>293</v>
      </c>
      <c r="C148" s="9" t="s">
        <v>78</v>
      </c>
      <c r="D148" s="9">
        <v>24</v>
      </c>
      <c r="E148" s="10"/>
      <c r="F148" s="41"/>
      <c r="G148" s="10"/>
      <c r="H148" s="12">
        <f t="shared" si="4"/>
        <v>0</v>
      </c>
      <c r="I148" s="12">
        <f t="shared" si="5"/>
        <v>0</v>
      </c>
    </row>
    <row r="149" spans="1:9" ht="32.1" customHeight="1" x14ac:dyDescent="0.3">
      <c r="A149" s="8">
        <v>142</v>
      </c>
      <c r="B149" t="s">
        <v>292</v>
      </c>
      <c r="C149" s="9" t="s">
        <v>77</v>
      </c>
      <c r="D149" s="9">
        <v>60</v>
      </c>
      <c r="E149" s="10"/>
      <c r="F149" s="41"/>
      <c r="G149" s="10"/>
      <c r="H149" s="12">
        <f t="shared" si="4"/>
        <v>0</v>
      </c>
      <c r="I149" s="12">
        <f t="shared" si="5"/>
        <v>0</v>
      </c>
    </row>
    <row r="150" spans="1:9" ht="32.1" customHeight="1" x14ac:dyDescent="0.3">
      <c r="A150" s="8">
        <v>143</v>
      </c>
      <c r="B150" t="s">
        <v>284</v>
      </c>
      <c r="C150" s="9" t="s">
        <v>78</v>
      </c>
      <c r="D150" s="9">
        <v>15</v>
      </c>
      <c r="E150" s="10"/>
      <c r="F150" s="41"/>
      <c r="G150" s="10"/>
      <c r="H150" s="12">
        <f t="shared" si="4"/>
        <v>0</v>
      </c>
      <c r="I150" s="12">
        <f t="shared" si="5"/>
        <v>0</v>
      </c>
    </row>
    <row r="151" spans="1:9" ht="32.1" customHeight="1" x14ac:dyDescent="0.3">
      <c r="A151" s="8">
        <v>144</v>
      </c>
      <c r="B151" t="s">
        <v>285</v>
      </c>
      <c r="C151" s="9" t="s">
        <v>78</v>
      </c>
      <c r="D151" s="9">
        <v>300</v>
      </c>
      <c r="E151" s="10"/>
      <c r="F151" s="41"/>
      <c r="G151" s="10"/>
      <c r="H151" s="12">
        <f t="shared" si="4"/>
        <v>0</v>
      </c>
      <c r="I151" s="12">
        <f t="shared" si="5"/>
        <v>0</v>
      </c>
    </row>
    <row r="152" spans="1:9" ht="32.1" customHeight="1" x14ac:dyDescent="0.3">
      <c r="A152" s="8">
        <v>145</v>
      </c>
      <c r="B152" t="s">
        <v>116</v>
      </c>
      <c r="C152" s="9" t="s">
        <v>78</v>
      </c>
      <c r="D152" s="9">
        <v>15</v>
      </c>
      <c r="E152" s="10"/>
      <c r="F152" s="41"/>
      <c r="G152" s="10"/>
      <c r="H152" s="12">
        <f t="shared" si="4"/>
        <v>0</v>
      </c>
      <c r="I152" s="12">
        <f t="shared" si="5"/>
        <v>0</v>
      </c>
    </row>
    <row r="153" spans="1:9" ht="32.1" customHeight="1" x14ac:dyDescent="0.3">
      <c r="A153" s="8">
        <v>146</v>
      </c>
      <c r="B153" t="s">
        <v>117</v>
      </c>
      <c r="C153" s="9" t="s">
        <v>78</v>
      </c>
      <c r="D153" s="9">
        <v>120</v>
      </c>
      <c r="E153" s="10"/>
      <c r="F153" s="41"/>
      <c r="G153" s="10"/>
      <c r="H153" s="12">
        <f t="shared" si="4"/>
        <v>0</v>
      </c>
      <c r="I153" s="12">
        <f t="shared" si="5"/>
        <v>0</v>
      </c>
    </row>
    <row r="154" spans="1:9" ht="32.1" customHeight="1" x14ac:dyDescent="0.3">
      <c r="A154" s="8">
        <v>147</v>
      </c>
      <c r="B154" t="s">
        <v>301</v>
      </c>
      <c r="C154" s="9" t="s">
        <v>77</v>
      </c>
      <c r="D154" s="9">
        <v>150</v>
      </c>
      <c r="E154" s="10"/>
      <c r="F154" s="41"/>
      <c r="G154" s="10"/>
      <c r="H154" s="12">
        <f t="shared" si="4"/>
        <v>0</v>
      </c>
      <c r="I154" s="12">
        <f t="shared" si="5"/>
        <v>0</v>
      </c>
    </row>
    <row r="155" spans="1:9" ht="32.1" customHeight="1" x14ac:dyDescent="0.3">
      <c r="A155" s="8">
        <v>148</v>
      </c>
      <c r="B155" s="21" t="s">
        <v>21</v>
      </c>
      <c r="C155" s="9" t="s">
        <v>78</v>
      </c>
      <c r="D155" s="9">
        <v>80</v>
      </c>
      <c r="E155" s="10"/>
      <c r="F155" s="41"/>
      <c r="G155" s="10"/>
      <c r="H155" s="12">
        <f t="shared" si="4"/>
        <v>0</v>
      </c>
      <c r="I155" s="12">
        <f t="shared" si="5"/>
        <v>0</v>
      </c>
    </row>
    <row r="156" spans="1:9" ht="32.1" customHeight="1" thickBot="1" x14ac:dyDescent="0.35">
      <c r="A156" s="8">
        <v>149</v>
      </c>
      <c r="B156" s="21" t="s">
        <v>69</v>
      </c>
      <c r="C156" s="9" t="s">
        <v>78</v>
      </c>
      <c r="D156" s="9">
        <v>60</v>
      </c>
      <c r="E156" s="10"/>
      <c r="F156" s="41"/>
      <c r="G156" s="10"/>
      <c r="H156" s="12">
        <f t="shared" si="4"/>
        <v>0</v>
      </c>
      <c r="I156" s="12">
        <f t="shared" si="5"/>
        <v>0</v>
      </c>
    </row>
    <row r="157" spans="1:9" ht="45" customHeight="1" thickTop="1" thickBot="1" x14ac:dyDescent="0.35">
      <c r="A157" s="46" t="s">
        <v>307</v>
      </c>
      <c r="B157" s="47"/>
      <c r="C157" s="47"/>
      <c r="D157" s="47"/>
      <c r="E157" s="47"/>
      <c r="F157" s="47"/>
      <c r="G157" s="47"/>
      <c r="H157" s="35">
        <f>SUM(I8:I156)</f>
        <v>0</v>
      </c>
      <c r="I157" s="36">
        <f>SUM(J8:J156)</f>
        <v>0</v>
      </c>
    </row>
    <row r="158" spans="1:9" ht="34.5" customHeight="1" x14ac:dyDescent="0.4">
      <c r="A158" s="50" t="s">
        <v>13</v>
      </c>
      <c r="B158" s="51"/>
      <c r="C158" s="51"/>
      <c r="D158" s="51"/>
      <c r="E158" s="51"/>
      <c r="F158" s="51"/>
      <c r="G158" s="51"/>
      <c r="H158" s="51"/>
      <c r="I158" s="51"/>
    </row>
    <row r="160" spans="1:9" x14ac:dyDescent="0.3">
      <c r="A160" s="4" t="s">
        <v>20</v>
      </c>
    </row>
    <row r="161" spans="1:8" x14ac:dyDescent="0.3">
      <c r="A161" s="4" t="s">
        <v>19</v>
      </c>
    </row>
    <row r="162" spans="1:8" x14ac:dyDescent="0.3">
      <c r="A162" s="5" t="s">
        <v>18</v>
      </c>
    </row>
    <row r="163" spans="1:8" x14ac:dyDescent="0.3">
      <c r="A163" s="5"/>
    </row>
    <row r="164" spans="1:8" ht="48.75" customHeight="1" x14ac:dyDescent="0.3">
      <c r="A164" s="49" t="s">
        <v>14</v>
      </c>
      <c r="B164" s="49"/>
      <c r="C164" s="49"/>
      <c r="D164" s="49"/>
      <c r="E164" s="49"/>
      <c r="F164" s="49"/>
      <c r="G164" s="49"/>
      <c r="H164" s="49"/>
    </row>
    <row r="166" spans="1:8" ht="15" customHeight="1" x14ac:dyDescent="0.3">
      <c r="A166" s="48" t="s">
        <v>15</v>
      </c>
      <c r="B166" s="48"/>
      <c r="C166" s="48"/>
      <c r="D166" s="48"/>
      <c r="E166" s="48"/>
      <c r="F166" s="48"/>
      <c r="G166" s="48"/>
      <c r="H166" s="48"/>
    </row>
    <row r="167" spans="1:8" x14ac:dyDescent="0.3">
      <c r="A167" s="48"/>
      <c r="B167" s="48"/>
      <c r="C167" s="48"/>
      <c r="D167" s="48"/>
      <c r="E167" s="48"/>
      <c r="F167" s="48"/>
      <c r="G167" s="48"/>
      <c r="H167" s="48"/>
    </row>
    <row r="168" spans="1:8" x14ac:dyDescent="0.3">
      <c r="D168" s="6"/>
      <c r="E168" s="6"/>
      <c r="F168" s="6"/>
    </row>
    <row r="169" spans="1:8" x14ac:dyDescent="0.3">
      <c r="D169" s="6"/>
      <c r="E169" s="6"/>
      <c r="F169" s="6"/>
    </row>
    <row r="170" spans="1:8" x14ac:dyDescent="0.3">
      <c r="D170" s="44"/>
      <c r="E170" s="44"/>
      <c r="F170" s="44"/>
      <c r="G170" s="44"/>
      <c r="H170" s="44"/>
    </row>
    <row r="171" spans="1:8" x14ac:dyDescent="0.3">
      <c r="D171" s="44"/>
      <c r="E171" s="44"/>
      <c r="F171" s="44"/>
      <c r="G171" s="44"/>
      <c r="H171" s="44"/>
    </row>
    <row r="172" spans="1:8" x14ac:dyDescent="0.3">
      <c r="D172" s="6"/>
      <c r="E172" s="6"/>
      <c r="F172" s="6"/>
    </row>
    <row r="173" spans="1:8" x14ac:dyDescent="0.3">
      <c r="B173" s="7"/>
      <c r="D173" s="6"/>
      <c r="E173" s="6"/>
      <c r="F173" s="6"/>
    </row>
    <row r="174" spans="1:8" x14ac:dyDescent="0.3">
      <c r="B174" s="7"/>
      <c r="D174" s="6"/>
      <c r="E174" s="6"/>
      <c r="F174" s="6"/>
    </row>
    <row r="175" spans="1:8" x14ac:dyDescent="0.3">
      <c r="B175" s="7"/>
      <c r="D175" s="6"/>
      <c r="E175" s="6"/>
      <c r="F175" s="6"/>
    </row>
  </sheetData>
  <mergeCells count="6">
    <mergeCell ref="D170:H171"/>
    <mergeCell ref="A2:H2"/>
    <mergeCell ref="A157:G157"/>
    <mergeCell ref="A166:H167"/>
    <mergeCell ref="A164:H164"/>
    <mergeCell ref="A158:I158"/>
  </mergeCells>
  <pageMargins left="0.23622047244094491" right="0.23622047244094491" top="0.74803149606299213" bottom="0.74803149606299213" header="0.31496062992125984" footer="0.31496062992125984"/>
  <pageSetup paperSize="9" scale="30" fitToWidth="2" fitToHeight="2" orientation="portrait" r:id="rId1"/>
  <headerFooter>
    <oddHeader xml:space="preserve">&amp;R&amp;"-,Pogrubiony"&amp;12Załącznik nr 6 do oferty - część A&amp;"-,Standardowy"&amp;11
</oddHeader>
  </headerFooter>
  <rowBreaks count="2" manualBreakCount="2">
    <brk id="108" max="6" man="1"/>
    <brk id="14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60"/>
  <sheetViews>
    <sheetView zoomScaleNormal="100" workbookViewId="0"/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6" width="23.44140625" customWidth="1"/>
    <col min="7" max="7" width="22.44140625" customWidth="1"/>
    <col min="8" max="8" width="39.33203125" customWidth="1"/>
    <col min="9" max="9" width="25.33203125" customWidth="1"/>
  </cols>
  <sheetData>
    <row r="2" spans="1:10" ht="21" x14ac:dyDescent="0.4">
      <c r="A2" s="45" t="s">
        <v>32</v>
      </c>
      <c r="B2" s="45"/>
      <c r="C2" s="45"/>
      <c r="D2" s="45"/>
      <c r="E2" s="45"/>
      <c r="F2" s="45"/>
      <c r="G2" s="45"/>
      <c r="H2" s="45"/>
    </row>
    <row r="4" spans="1:10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119</v>
      </c>
      <c r="G4" s="2" t="s">
        <v>5</v>
      </c>
      <c r="H4" s="2" t="s">
        <v>118</v>
      </c>
      <c r="I4" s="2" t="s">
        <v>231</v>
      </c>
      <c r="J4" s="1"/>
    </row>
    <row r="5" spans="1:10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24</v>
      </c>
      <c r="G5" s="3" t="s">
        <v>120</v>
      </c>
      <c r="H5" s="3" t="s">
        <v>121</v>
      </c>
      <c r="I5" s="3" t="s">
        <v>230</v>
      </c>
    </row>
    <row r="6" spans="1:10" ht="32.1" customHeight="1" x14ac:dyDescent="0.3">
      <c r="A6" s="8">
        <v>1</v>
      </c>
      <c r="B6" s="22" t="s">
        <v>134</v>
      </c>
      <c r="C6" s="9" t="s">
        <v>77</v>
      </c>
      <c r="D6" s="21">
        <v>24</v>
      </c>
      <c r="E6" s="10"/>
      <c r="F6" s="41"/>
      <c r="G6" s="10"/>
      <c r="H6" s="12">
        <f>D6*E6</f>
        <v>0</v>
      </c>
      <c r="I6" s="12">
        <f>D6*G6</f>
        <v>0</v>
      </c>
    </row>
    <row r="7" spans="1:10" ht="32.1" customHeight="1" x14ac:dyDescent="0.3">
      <c r="A7" s="8">
        <v>2</v>
      </c>
      <c r="B7" s="22" t="s">
        <v>308</v>
      </c>
      <c r="C7" s="9" t="s">
        <v>77</v>
      </c>
      <c r="D7" s="21">
        <v>24</v>
      </c>
      <c r="E7" s="10"/>
      <c r="F7" s="41"/>
      <c r="G7" s="10"/>
      <c r="H7" s="12">
        <f t="shared" ref="H7:H41" si="0">D7*E7</f>
        <v>0</v>
      </c>
      <c r="I7" s="12">
        <f t="shared" ref="I7:I41" si="1">D7*G7</f>
        <v>0</v>
      </c>
    </row>
    <row r="8" spans="1:10" ht="32.1" customHeight="1" x14ac:dyDescent="0.3">
      <c r="A8" s="8">
        <v>3</v>
      </c>
      <c r="B8" s="22" t="s">
        <v>135</v>
      </c>
      <c r="C8" s="9" t="s">
        <v>77</v>
      </c>
      <c r="D8" s="21">
        <v>24</v>
      </c>
      <c r="E8" s="10"/>
      <c r="F8" s="41"/>
      <c r="G8" s="10"/>
      <c r="H8" s="12">
        <f t="shared" si="0"/>
        <v>0</v>
      </c>
      <c r="I8" s="12">
        <f t="shared" si="1"/>
        <v>0</v>
      </c>
    </row>
    <row r="9" spans="1:10" ht="32.1" customHeight="1" x14ac:dyDescent="0.3">
      <c r="A9" s="8">
        <v>4</v>
      </c>
      <c r="B9" s="22" t="s">
        <v>136</v>
      </c>
      <c r="C9" s="9" t="s">
        <v>77</v>
      </c>
      <c r="D9" s="21">
        <v>36</v>
      </c>
      <c r="E9" s="10"/>
      <c r="F9" s="41"/>
      <c r="G9" s="10"/>
      <c r="H9" s="12">
        <f t="shared" si="0"/>
        <v>0</v>
      </c>
      <c r="I9" s="12">
        <f t="shared" si="1"/>
        <v>0</v>
      </c>
    </row>
    <row r="10" spans="1:10" ht="32.1" customHeight="1" x14ac:dyDescent="0.3">
      <c r="A10" s="8">
        <v>5</v>
      </c>
      <c r="B10" s="22" t="s">
        <v>137</v>
      </c>
      <c r="C10" s="9" t="s">
        <v>77</v>
      </c>
      <c r="D10" s="21">
        <v>528</v>
      </c>
      <c r="E10" s="10"/>
      <c r="F10" s="41"/>
      <c r="G10" s="10"/>
      <c r="H10" s="12">
        <f t="shared" si="0"/>
        <v>0</v>
      </c>
      <c r="I10" s="12">
        <f t="shared" si="1"/>
        <v>0</v>
      </c>
    </row>
    <row r="11" spans="1:10" ht="32.1" customHeight="1" x14ac:dyDescent="0.3">
      <c r="A11" s="8">
        <v>6</v>
      </c>
      <c r="B11" s="22" t="s">
        <v>138</v>
      </c>
      <c r="C11" s="9" t="s">
        <v>77</v>
      </c>
      <c r="D11" s="21">
        <v>32.4</v>
      </c>
      <c r="E11" s="10"/>
      <c r="F11" s="41"/>
      <c r="G11" s="10"/>
      <c r="H11" s="12">
        <f t="shared" si="0"/>
        <v>0</v>
      </c>
      <c r="I11" s="12">
        <f t="shared" si="1"/>
        <v>0</v>
      </c>
    </row>
    <row r="12" spans="1:10" ht="32.1" customHeight="1" x14ac:dyDescent="0.3">
      <c r="A12" s="8">
        <v>7</v>
      </c>
      <c r="B12" s="22" t="s">
        <v>139</v>
      </c>
      <c r="C12" s="9" t="s">
        <v>77</v>
      </c>
      <c r="D12" s="21">
        <v>32.4</v>
      </c>
      <c r="E12" s="10"/>
      <c r="F12" s="41"/>
      <c r="G12" s="10"/>
      <c r="H12" s="12">
        <f t="shared" si="0"/>
        <v>0</v>
      </c>
      <c r="I12" s="12">
        <f t="shared" si="1"/>
        <v>0</v>
      </c>
    </row>
    <row r="13" spans="1:10" ht="32.1" customHeight="1" x14ac:dyDescent="0.3">
      <c r="A13" s="8">
        <v>8</v>
      </c>
      <c r="B13" s="22" t="s">
        <v>140</v>
      </c>
      <c r="C13" s="9" t="s">
        <v>77</v>
      </c>
      <c r="D13">
        <v>36</v>
      </c>
      <c r="E13" s="10"/>
      <c r="F13" s="41"/>
      <c r="G13" s="10"/>
      <c r="H13" s="12">
        <f t="shared" si="0"/>
        <v>0</v>
      </c>
      <c r="I13" s="12">
        <f t="shared" si="1"/>
        <v>0</v>
      </c>
    </row>
    <row r="14" spans="1:10" ht="32.1" customHeight="1" x14ac:dyDescent="0.3">
      <c r="A14" s="8">
        <v>9</v>
      </c>
      <c r="B14" s="22" t="s">
        <v>141</v>
      </c>
      <c r="C14" s="9" t="s">
        <v>77</v>
      </c>
      <c r="D14">
        <v>36</v>
      </c>
      <c r="E14" s="10"/>
      <c r="F14" s="41"/>
      <c r="G14" s="10"/>
      <c r="H14" s="12">
        <f t="shared" si="0"/>
        <v>0</v>
      </c>
      <c r="I14" s="12">
        <f t="shared" si="1"/>
        <v>0</v>
      </c>
    </row>
    <row r="15" spans="1:10" ht="32.1" customHeight="1" x14ac:dyDescent="0.3">
      <c r="A15" s="8">
        <v>10</v>
      </c>
      <c r="B15" s="22" t="s">
        <v>142</v>
      </c>
      <c r="C15" s="9" t="s">
        <v>77</v>
      </c>
      <c r="D15">
        <v>36</v>
      </c>
      <c r="E15" s="10"/>
      <c r="F15" s="41"/>
      <c r="G15" s="10"/>
      <c r="H15" s="12">
        <f t="shared" si="0"/>
        <v>0</v>
      </c>
      <c r="I15" s="12">
        <f t="shared" si="1"/>
        <v>0</v>
      </c>
    </row>
    <row r="16" spans="1:10" ht="32.1" customHeight="1" x14ac:dyDescent="0.3">
      <c r="A16" s="8">
        <v>11</v>
      </c>
      <c r="B16" s="22" t="s">
        <v>143</v>
      </c>
      <c r="C16" s="9" t="s">
        <v>77</v>
      </c>
      <c r="D16">
        <v>24</v>
      </c>
      <c r="E16" s="10"/>
      <c r="F16" s="41"/>
      <c r="G16" s="10"/>
      <c r="H16" s="12">
        <f t="shared" si="0"/>
        <v>0</v>
      </c>
      <c r="I16" s="12">
        <f t="shared" si="1"/>
        <v>0</v>
      </c>
    </row>
    <row r="17" spans="1:9" ht="32.1" customHeight="1" x14ac:dyDescent="0.3">
      <c r="A17" s="8">
        <v>12</v>
      </c>
      <c r="B17" s="22" t="s">
        <v>144</v>
      </c>
      <c r="C17" s="9" t="s">
        <v>77</v>
      </c>
      <c r="D17">
        <v>144</v>
      </c>
      <c r="E17" s="10"/>
      <c r="F17" s="41"/>
      <c r="G17" s="10"/>
      <c r="H17" s="12">
        <f t="shared" si="0"/>
        <v>0</v>
      </c>
      <c r="I17" s="12">
        <f t="shared" si="1"/>
        <v>0</v>
      </c>
    </row>
    <row r="18" spans="1:9" ht="32.1" customHeight="1" x14ac:dyDescent="0.3">
      <c r="A18" s="8">
        <v>13</v>
      </c>
      <c r="B18" s="22" t="s">
        <v>310</v>
      </c>
      <c r="C18" s="9" t="s">
        <v>77</v>
      </c>
      <c r="D18">
        <v>144</v>
      </c>
      <c r="E18" s="10"/>
      <c r="F18" s="41"/>
      <c r="G18" s="10"/>
      <c r="H18" s="12">
        <f t="shared" si="0"/>
        <v>0</v>
      </c>
      <c r="I18" s="12">
        <f t="shared" si="1"/>
        <v>0</v>
      </c>
    </row>
    <row r="19" spans="1:9" ht="32.1" customHeight="1" x14ac:dyDescent="0.3">
      <c r="A19" s="8">
        <v>14</v>
      </c>
      <c r="B19" s="22" t="s">
        <v>145</v>
      </c>
      <c r="C19" s="9" t="s">
        <v>77</v>
      </c>
      <c r="D19">
        <v>156</v>
      </c>
      <c r="E19" s="10"/>
      <c r="F19" s="41"/>
      <c r="G19" s="10"/>
      <c r="H19" s="12">
        <f t="shared" si="0"/>
        <v>0</v>
      </c>
      <c r="I19" s="12">
        <f t="shared" si="1"/>
        <v>0</v>
      </c>
    </row>
    <row r="20" spans="1:9" ht="32.1" customHeight="1" x14ac:dyDescent="0.3">
      <c r="A20" s="8">
        <v>15</v>
      </c>
      <c r="B20" s="22" t="s">
        <v>311</v>
      </c>
      <c r="C20" s="9" t="s">
        <v>77</v>
      </c>
      <c r="D20">
        <v>156</v>
      </c>
      <c r="E20" s="10"/>
      <c r="F20" s="41"/>
      <c r="G20" s="10"/>
      <c r="H20" s="12">
        <f t="shared" si="0"/>
        <v>0</v>
      </c>
      <c r="I20" s="12">
        <f t="shared" si="1"/>
        <v>0</v>
      </c>
    </row>
    <row r="21" spans="1:9" ht="32.1" customHeight="1" x14ac:dyDescent="0.3">
      <c r="A21" s="8">
        <v>16</v>
      </c>
      <c r="B21" s="22" t="s">
        <v>146</v>
      </c>
      <c r="C21" s="9" t="s">
        <v>77</v>
      </c>
      <c r="D21">
        <v>168</v>
      </c>
      <c r="E21" s="10"/>
      <c r="F21" s="41"/>
      <c r="G21" s="10"/>
      <c r="H21" s="12">
        <f t="shared" si="0"/>
        <v>0</v>
      </c>
      <c r="I21" s="12">
        <f t="shared" si="1"/>
        <v>0</v>
      </c>
    </row>
    <row r="22" spans="1:9" ht="32.1" customHeight="1" x14ac:dyDescent="0.3">
      <c r="A22" s="8">
        <v>17</v>
      </c>
      <c r="B22" s="22" t="s">
        <v>147</v>
      </c>
      <c r="C22" s="9" t="s">
        <v>77</v>
      </c>
      <c r="D22" s="21">
        <v>48</v>
      </c>
      <c r="E22" s="10"/>
      <c r="F22" s="41"/>
      <c r="G22" s="10"/>
      <c r="H22" s="12">
        <f t="shared" si="0"/>
        <v>0</v>
      </c>
      <c r="I22" s="12">
        <f t="shared" si="1"/>
        <v>0</v>
      </c>
    </row>
    <row r="23" spans="1:9" ht="32.1" customHeight="1" x14ac:dyDescent="0.3">
      <c r="A23" s="8">
        <v>18</v>
      </c>
      <c r="B23" s="22" t="s">
        <v>148</v>
      </c>
      <c r="C23" s="9" t="s">
        <v>77</v>
      </c>
      <c r="D23" s="21">
        <v>60</v>
      </c>
      <c r="E23" s="10"/>
      <c r="F23" s="41"/>
      <c r="G23" s="10"/>
      <c r="H23" s="12">
        <f t="shared" si="0"/>
        <v>0</v>
      </c>
      <c r="I23" s="12">
        <f t="shared" si="1"/>
        <v>0</v>
      </c>
    </row>
    <row r="24" spans="1:9" ht="32.1" customHeight="1" x14ac:dyDescent="0.3">
      <c r="A24" s="8">
        <v>19</v>
      </c>
      <c r="B24" s="22" t="s">
        <v>149</v>
      </c>
      <c r="C24" s="9" t="s">
        <v>77</v>
      </c>
      <c r="D24" s="21">
        <v>336</v>
      </c>
      <c r="E24" s="10"/>
      <c r="F24" s="41"/>
      <c r="G24" s="10"/>
      <c r="H24" s="12">
        <f t="shared" si="0"/>
        <v>0</v>
      </c>
      <c r="I24" s="12">
        <f t="shared" si="1"/>
        <v>0</v>
      </c>
    </row>
    <row r="25" spans="1:9" ht="32.1" customHeight="1" x14ac:dyDescent="0.3">
      <c r="A25" s="8">
        <v>20</v>
      </c>
      <c r="B25" s="22" t="s">
        <v>150</v>
      </c>
      <c r="C25" s="9" t="s">
        <v>77</v>
      </c>
      <c r="D25" s="21">
        <v>60</v>
      </c>
      <c r="E25" s="10"/>
      <c r="F25" s="41"/>
      <c r="G25" s="10"/>
      <c r="H25" s="12">
        <f t="shared" si="0"/>
        <v>0</v>
      </c>
      <c r="I25" s="12">
        <f t="shared" si="1"/>
        <v>0</v>
      </c>
    </row>
    <row r="26" spans="1:9" ht="32.1" customHeight="1" x14ac:dyDescent="0.3">
      <c r="A26" s="8">
        <v>21</v>
      </c>
      <c r="B26" s="22" t="s">
        <v>151</v>
      </c>
      <c r="C26" s="9" t="s">
        <v>77</v>
      </c>
      <c r="D26" s="21">
        <v>396</v>
      </c>
      <c r="E26" s="10"/>
      <c r="F26" s="41"/>
      <c r="G26" s="10"/>
      <c r="H26" s="12">
        <f t="shared" si="0"/>
        <v>0</v>
      </c>
      <c r="I26" s="12">
        <f t="shared" si="1"/>
        <v>0</v>
      </c>
    </row>
    <row r="27" spans="1:9" ht="32.1" customHeight="1" x14ac:dyDescent="0.3">
      <c r="A27" s="8">
        <v>22</v>
      </c>
      <c r="B27" s="22" t="s">
        <v>152</v>
      </c>
      <c r="C27" s="9" t="s">
        <v>77</v>
      </c>
      <c r="D27" s="21">
        <v>48</v>
      </c>
      <c r="E27" s="10"/>
      <c r="F27" s="41"/>
      <c r="G27" s="10"/>
      <c r="H27" s="12">
        <f t="shared" si="0"/>
        <v>0</v>
      </c>
      <c r="I27" s="12">
        <f t="shared" si="1"/>
        <v>0</v>
      </c>
    </row>
    <row r="28" spans="1:9" ht="32.1" customHeight="1" x14ac:dyDescent="0.3">
      <c r="A28" s="8">
        <v>23</v>
      </c>
      <c r="B28" s="22" t="s">
        <v>153</v>
      </c>
      <c r="C28" s="9" t="s">
        <v>77</v>
      </c>
      <c r="D28" s="21">
        <v>156</v>
      </c>
      <c r="E28" s="10"/>
      <c r="F28" s="41"/>
      <c r="G28" s="10"/>
      <c r="H28" s="12">
        <f t="shared" si="0"/>
        <v>0</v>
      </c>
      <c r="I28" s="12">
        <f t="shared" si="1"/>
        <v>0</v>
      </c>
    </row>
    <row r="29" spans="1:9" ht="32.1" customHeight="1" x14ac:dyDescent="0.3">
      <c r="A29" s="8">
        <v>24</v>
      </c>
      <c r="B29" s="22" t="s">
        <v>154</v>
      </c>
      <c r="C29" s="9" t="s">
        <v>77</v>
      </c>
      <c r="D29" s="21">
        <v>12</v>
      </c>
      <c r="E29" s="10"/>
      <c r="F29" s="41"/>
      <c r="G29" s="10"/>
      <c r="H29" s="12">
        <f t="shared" si="0"/>
        <v>0</v>
      </c>
      <c r="I29" s="12">
        <f t="shared" si="1"/>
        <v>0</v>
      </c>
    </row>
    <row r="30" spans="1:9" ht="32.1" customHeight="1" x14ac:dyDescent="0.3">
      <c r="A30" s="8">
        <v>25</v>
      </c>
      <c r="B30" s="23" t="s">
        <v>155</v>
      </c>
      <c r="C30" s="9" t="s">
        <v>77</v>
      </c>
      <c r="D30" s="21">
        <v>24</v>
      </c>
      <c r="E30" s="10"/>
      <c r="F30" s="41"/>
      <c r="G30" s="10"/>
      <c r="H30" s="12">
        <f t="shared" si="0"/>
        <v>0</v>
      </c>
      <c r="I30" s="12">
        <f t="shared" si="1"/>
        <v>0</v>
      </c>
    </row>
    <row r="31" spans="1:9" ht="32.1" customHeight="1" x14ac:dyDescent="0.3">
      <c r="A31" s="8">
        <v>26</v>
      </c>
      <c r="B31" s="23" t="s">
        <v>309</v>
      </c>
      <c r="C31" s="9"/>
      <c r="D31" s="21"/>
      <c r="E31" s="10"/>
      <c r="F31" s="41"/>
      <c r="G31" s="10"/>
      <c r="H31" s="12">
        <f t="shared" si="0"/>
        <v>0</v>
      </c>
      <c r="I31" s="12">
        <f t="shared" si="1"/>
        <v>0</v>
      </c>
    </row>
    <row r="32" spans="1:9" ht="32.1" customHeight="1" x14ac:dyDescent="0.3">
      <c r="A32" s="8">
        <v>27</v>
      </c>
      <c r="B32" s="22" t="s">
        <v>156</v>
      </c>
      <c r="C32" s="9" t="s">
        <v>77</v>
      </c>
      <c r="D32" s="21">
        <v>20</v>
      </c>
      <c r="E32" s="10"/>
      <c r="F32" s="41"/>
      <c r="G32" s="10"/>
      <c r="H32" s="12">
        <f t="shared" si="0"/>
        <v>0</v>
      </c>
      <c r="I32" s="12">
        <f t="shared" si="1"/>
        <v>0</v>
      </c>
    </row>
    <row r="33" spans="1:9" ht="32.1" customHeight="1" x14ac:dyDescent="0.3">
      <c r="A33" s="8">
        <v>28</v>
      </c>
      <c r="B33" s="22" t="s">
        <v>157</v>
      </c>
      <c r="C33" s="9" t="s">
        <v>77</v>
      </c>
      <c r="D33" s="21">
        <v>55</v>
      </c>
      <c r="E33" s="10"/>
      <c r="F33" s="41"/>
      <c r="G33" s="10"/>
      <c r="H33" s="12">
        <f t="shared" si="0"/>
        <v>0</v>
      </c>
      <c r="I33" s="12">
        <f t="shared" si="1"/>
        <v>0</v>
      </c>
    </row>
    <row r="34" spans="1:9" ht="32.1" customHeight="1" x14ac:dyDescent="0.3">
      <c r="A34" s="8">
        <v>29</v>
      </c>
      <c r="B34" s="22" t="s">
        <v>158</v>
      </c>
      <c r="C34" s="9" t="s">
        <v>77</v>
      </c>
      <c r="D34" s="21">
        <v>55</v>
      </c>
      <c r="E34" s="10"/>
      <c r="F34" s="41"/>
      <c r="G34" s="10"/>
      <c r="H34" s="12">
        <f t="shared" si="0"/>
        <v>0</v>
      </c>
      <c r="I34" s="12">
        <f t="shared" si="1"/>
        <v>0</v>
      </c>
    </row>
    <row r="35" spans="1:9" ht="32.1" customHeight="1" x14ac:dyDescent="0.3">
      <c r="A35" s="8">
        <v>30</v>
      </c>
      <c r="B35" s="22" t="s">
        <v>159</v>
      </c>
      <c r="C35" s="9" t="s">
        <v>77</v>
      </c>
      <c r="D35" s="21">
        <v>55</v>
      </c>
      <c r="E35" s="10"/>
      <c r="F35" s="41"/>
      <c r="G35" s="10"/>
      <c r="H35" s="12">
        <f t="shared" si="0"/>
        <v>0</v>
      </c>
      <c r="I35" s="12">
        <f t="shared" si="1"/>
        <v>0</v>
      </c>
    </row>
    <row r="36" spans="1:9" ht="32.1" customHeight="1" x14ac:dyDescent="0.3">
      <c r="A36" s="8">
        <v>31</v>
      </c>
      <c r="B36" s="22" t="s">
        <v>126</v>
      </c>
      <c r="C36" s="9" t="s">
        <v>77</v>
      </c>
      <c r="D36" s="21">
        <v>7</v>
      </c>
      <c r="E36" s="10"/>
      <c r="F36" s="41"/>
      <c r="G36" s="10"/>
      <c r="H36" s="12">
        <f t="shared" si="0"/>
        <v>0</v>
      </c>
      <c r="I36" s="12">
        <f t="shared" si="1"/>
        <v>0</v>
      </c>
    </row>
    <row r="37" spans="1:9" ht="32.1" customHeight="1" x14ac:dyDescent="0.3">
      <c r="A37" s="8">
        <v>32</v>
      </c>
      <c r="B37" s="22" t="s">
        <v>160</v>
      </c>
      <c r="C37" s="9" t="s">
        <v>77</v>
      </c>
      <c r="D37">
        <v>50</v>
      </c>
      <c r="E37" s="10"/>
      <c r="F37" s="41"/>
      <c r="G37" s="10"/>
      <c r="H37" s="12">
        <f t="shared" si="0"/>
        <v>0</v>
      </c>
      <c r="I37" s="12">
        <f t="shared" si="1"/>
        <v>0</v>
      </c>
    </row>
    <row r="38" spans="1:9" ht="32.1" customHeight="1" x14ac:dyDescent="0.3">
      <c r="A38" s="8">
        <v>33</v>
      </c>
      <c r="B38" s="22" t="s">
        <v>312</v>
      </c>
      <c r="C38" s="9" t="s">
        <v>77</v>
      </c>
      <c r="D38">
        <v>10</v>
      </c>
      <c r="E38" s="10"/>
      <c r="F38" s="41"/>
      <c r="G38" s="10"/>
      <c r="H38" s="12">
        <f t="shared" si="0"/>
        <v>0</v>
      </c>
      <c r="I38" s="12">
        <f t="shared" si="1"/>
        <v>0</v>
      </c>
    </row>
    <row r="39" spans="1:9" ht="32.1" customHeight="1" x14ac:dyDescent="0.3">
      <c r="A39" s="8">
        <v>34</v>
      </c>
      <c r="B39" s="22" t="s">
        <v>161</v>
      </c>
      <c r="C39" s="9" t="s">
        <v>77</v>
      </c>
      <c r="D39">
        <v>20</v>
      </c>
      <c r="E39" s="10"/>
      <c r="F39" s="41"/>
      <c r="G39" s="10"/>
      <c r="H39" s="12">
        <f t="shared" si="0"/>
        <v>0</v>
      </c>
      <c r="I39" s="12">
        <f t="shared" si="1"/>
        <v>0</v>
      </c>
    </row>
    <row r="40" spans="1:9" ht="32.1" customHeight="1" x14ac:dyDescent="0.3">
      <c r="A40" s="8">
        <v>35</v>
      </c>
      <c r="B40" s="22" t="s">
        <v>162</v>
      </c>
      <c r="C40" s="9" t="s">
        <v>77</v>
      </c>
      <c r="D40" s="21">
        <v>380</v>
      </c>
      <c r="E40" s="10"/>
      <c r="F40" s="41"/>
      <c r="G40" s="10"/>
      <c r="H40" s="12">
        <f t="shared" si="0"/>
        <v>0</v>
      </c>
      <c r="I40" s="12">
        <f t="shared" si="1"/>
        <v>0</v>
      </c>
    </row>
    <row r="41" spans="1:9" ht="32.1" customHeight="1" thickBot="1" x14ac:dyDescent="0.35">
      <c r="A41" s="8">
        <v>36</v>
      </c>
      <c r="B41" s="22" t="s">
        <v>163</v>
      </c>
      <c r="C41" s="9" t="s">
        <v>77</v>
      </c>
      <c r="D41" s="21">
        <v>80</v>
      </c>
      <c r="E41" s="10"/>
      <c r="F41" s="41"/>
      <c r="G41" s="10"/>
      <c r="H41" s="12">
        <f t="shared" si="0"/>
        <v>0</v>
      </c>
      <c r="I41" s="12">
        <f t="shared" si="1"/>
        <v>0</v>
      </c>
    </row>
    <row r="42" spans="1:9" ht="45" customHeight="1" thickTop="1" thickBot="1" x14ac:dyDescent="0.35">
      <c r="A42" s="46" t="s">
        <v>313</v>
      </c>
      <c r="B42" s="47"/>
      <c r="C42" s="47"/>
      <c r="D42" s="47"/>
      <c r="E42" s="47"/>
      <c r="F42" s="47"/>
      <c r="G42" s="47"/>
      <c r="H42" s="35">
        <f>SUM(I6:I41)</f>
        <v>0</v>
      </c>
      <c r="I42" s="36">
        <f>SUM(J6:J41)</f>
        <v>0</v>
      </c>
    </row>
    <row r="43" spans="1:9" ht="34.5" customHeight="1" x14ac:dyDescent="0.4">
      <c r="A43" s="50" t="s">
        <v>13</v>
      </c>
      <c r="B43" s="55"/>
      <c r="C43" s="55"/>
      <c r="D43" s="55"/>
      <c r="E43" s="55"/>
      <c r="F43" s="55"/>
      <c r="G43" s="55"/>
      <c r="H43" s="55"/>
      <c r="I43" s="51"/>
    </row>
    <row r="45" spans="1:9" x14ac:dyDescent="0.3">
      <c r="A45" s="4" t="s">
        <v>31</v>
      </c>
    </row>
    <row r="46" spans="1:9" x14ac:dyDescent="0.3">
      <c r="A46" s="4" t="s">
        <v>11</v>
      </c>
    </row>
    <row r="47" spans="1:9" x14ac:dyDescent="0.3">
      <c r="A47" s="5" t="s">
        <v>12</v>
      </c>
    </row>
    <row r="48" spans="1:9" x14ac:dyDescent="0.3">
      <c r="A48" s="5"/>
    </row>
    <row r="49" spans="1:9" ht="33.75" customHeight="1" x14ac:dyDescent="0.3">
      <c r="A49" s="49" t="s">
        <v>14</v>
      </c>
      <c r="B49" s="54"/>
      <c r="C49" s="54"/>
      <c r="D49" s="54"/>
      <c r="E49" s="54"/>
      <c r="F49" s="54"/>
      <c r="G49" s="54"/>
      <c r="H49" s="54"/>
    </row>
    <row r="51" spans="1:9" x14ac:dyDescent="0.3">
      <c r="A51" s="48" t="s">
        <v>15</v>
      </c>
      <c r="B51" s="53"/>
      <c r="C51" s="53"/>
      <c r="D51" s="53"/>
      <c r="E51" s="53"/>
      <c r="F51" s="53"/>
      <c r="G51" s="53"/>
      <c r="H51" s="53"/>
    </row>
    <row r="52" spans="1:9" x14ac:dyDescent="0.3">
      <c r="A52" s="53"/>
      <c r="B52" s="53"/>
      <c r="C52" s="53"/>
      <c r="D52" s="53"/>
      <c r="E52" s="53"/>
      <c r="F52" s="53"/>
      <c r="G52" s="53"/>
      <c r="H52" s="53"/>
    </row>
    <row r="53" spans="1:9" x14ac:dyDescent="0.3">
      <c r="D53" s="6"/>
      <c r="E53" s="6"/>
      <c r="F53" s="6"/>
    </row>
    <row r="54" spans="1:9" x14ac:dyDescent="0.3">
      <c r="D54" s="6"/>
      <c r="E54" s="6"/>
      <c r="F54" s="6"/>
    </row>
    <row r="55" spans="1:9" x14ac:dyDescent="0.3">
      <c r="D55" s="44"/>
      <c r="E55" s="44"/>
      <c r="F55" s="44"/>
      <c r="G55" s="52"/>
      <c r="H55" s="52"/>
      <c r="I55" s="51"/>
    </row>
    <row r="56" spans="1:9" x14ac:dyDescent="0.3">
      <c r="D56" s="51"/>
      <c r="E56" s="51"/>
      <c r="F56" s="51"/>
      <c r="G56" s="51"/>
      <c r="H56" s="51"/>
      <c r="I56" s="51"/>
    </row>
    <row r="57" spans="1:9" x14ac:dyDescent="0.3">
      <c r="D57" s="6"/>
      <c r="E57" s="6"/>
      <c r="F57" s="6"/>
    </row>
    <row r="58" spans="1:9" x14ac:dyDescent="0.3">
      <c r="B58" s="7"/>
      <c r="D58" s="6"/>
      <c r="E58" s="6"/>
      <c r="F58" s="6"/>
    </row>
    <row r="59" spans="1:9" x14ac:dyDescent="0.3">
      <c r="B59" s="7"/>
      <c r="D59" s="6"/>
      <c r="E59" s="6"/>
      <c r="F59" s="6"/>
    </row>
    <row r="60" spans="1:9" x14ac:dyDescent="0.3">
      <c r="B60" s="7"/>
      <c r="D60" s="6"/>
      <c r="E60" s="6"/>
      <c r="F60" s="6"/>
    </row>
  </sheetData>
  <mergeCells count="6">
    <mergeCell ref="D55:I56"/>
    <mergeCell ref="A2:H2"/>
    <mergeCell ref="A42:G42"/>
    <mergeCell ref="A51:H52"/>
    <mergeCell ref="A49:H49"/>
    <mergeCell ref="A43:I43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B&amp;"-,Standardowy"&amp;11
</oddHeader>
  </headerFooter>
  <rowBreaks count="1" manualBreakCount="1">
    <brk id="6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67"/>
  <sheetViews>
    <sheetView topLeftCell="C26" zoomScaleNormal="100" workbookViewId="0">
      <selection activeCell="I34" sqref="I34"/>
    </sheetView>
  </sheetViews>
  <sheetFormatPr defaultRowHeight="14.4" x14ac:dyDescent="0.3"/>
  <cols>
    <col min="1" max="1" width="7.6640625" customWidth="1"/>
    <col min="2" max="2" width="44.109375" customWidth="1"/>
    <col min="3" max="3" width="29.44140625" customWidth="1"/>
    <col min="4" max="4" width="50.109375" customWidth="1"/>
    <col min="5" max="6" width="16.109375" style="13" customWidth="1"/>
    <col min="7" max="7" width="15" style="13" customWidth="1"/>
    <col min="8" max="8" width="26.109375" style="13" customWidth="1"/>
    <col min="9" max="9" width="25.5546875" customWidth="1"/>
  </cols>
  <sheetData>
    <row r="2" spans="1:9" ht="21" x14ac:dyDescent="0.4">
      <c r="A2" s="45" t="s">
        <v>39</v>
      </c>
      <c r="B2" s="45"/>
      <c r="C2" s="45"/>
      <c r="D2" s="45"/>
    </row>
    <row r="4" spans="1:9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0" t="s">
        <v>4</v>
      </c>
      <c r="F4" s="2" t="s">
        <v>119</v>
      </c>
      <c r="G4" s="2" t="s">
        <v>5</v>
      </c>
      <c r="H4" s="2" t="s">
        <v>118</v>
      </c>
      <c r="I4" s="2" t="s">
        <v>231</v>
      </c>
    </row>
    <row r="5" spans="1:9" ht="17.25" customHeight="1" x14ac:dyDescent="0.3">
      <c r="A5" s="19" t="s">
        <v>6</v>
      </c>
      <c r="B5" s="19" t="s">
        <v>7</v>
      </c>
      <c r="C5" s="19" t="s">
        <v>8</v>
      </c>
      <c r="D5" s="19" t="s">
        <v>9</v>
      </c>
      <c r="E5" s="18" t="s">
        <v>10</v>
      </c>
      <c r="F5" s="3" t="s">
        <v>24</v>
      </c>
      <c r="G5" s="3" t="s">
        <v>120</v>
      </c>
      <c r="H5" s="3" t="s">
        <v>121</v>
      </c>
      <c r="I5" s="3" t="s">
        <v>230</v>
      </c>
    </row>
    <row r="6" spans="1:9" ht="32.1" customHeight="1" x14ac:dyDescent="0.3">
      <c r="A6" s="8">
        <v>1</v>
      </c>
      <c r="B6" s="26" t="s">
        <v>164</v>
      </c>
      <c r="C6" s="27" t="s">
        <v>77</v>
      </c>
      <c r="D6" s="28">
        <v>144</v>
      </c>
      <c r="E6" s="17"/>
      <c r="F6" s="42"/>
      <c r="G6" s="17"/>
      <c r="H6" s="12">
        <f>D6*E6</f>
        <v>0</v>
      </c>
      <c r="I6" s="12">
        <f>D6*G6</f>
        <v>0</v>
      </c>
    </row>
    <row r="7" spans="1:9" ht="32.1" customHeight="1" x14ac:dyDescent="0.3">
      <c r="A7" s="8">
        <v>2</v>
      </c>
      <c r="B7" s="43" t="s">
        <v>320</v>
      </c>
      <c r="C7" s="27" t="s">
        <v>77</v>
      </c>
      <c r="D7" s="28">
        <v>600</v>
      </c>
      <c r="E7" s="17"/>
      <c r="F7" s="42"/>
      <c r="G7" s="17"/>
      <c r="H7" s="12">
        <f t="shared" ref="H7:H9" si="0">D7*E7</f>
        <v>0</v>
      </c>
      <c r="I7" s="12">
        <f t="shared" ref="I7:I9" si="1">D7*G7</f>
        <v>0</v>
      </c>
    </row>
    <row r="8" spans="1:9" ht="32.1" customHeight="1" x14ac:dyDescent="0.3">
      <c r="A8" s="8">
        <v>3</v>
      </c>
      <c r="B8" s="43" t="s">
        <v>316</v>
      </c>
      <c r="C8" s="27" t="s">
        <v>77</v>
      </c>
      <c r="D8" s="28">
        <v>60</v>
      </c>
      <c r="E8" s="17"/>
      <c r="F8" s="42"/>
      <c r="G8" s="17"/>
      <c r="H8" s="12">
        <f t="shared" si="0"/>
        <v>0</v>
      </c>
      <c r="I8" s="12">
        <f t="shared" si="1"/>
        <v>0</v>
      </c>
    </row>
    <row r="9" spans="1:9" ht="32.1" customHeight="1" x14ac:dyDescent="0.3">
      <c r="A9" s="8">
        <v>4</v>
      </c>
      <c r="B9" s="43" t="s">
        <v>318</v>
      </c>
      <c r="C9" s="27" t="s">
        <v>77</v>
      </c>
      <c r="D9" s="28">
        <v>120</v>
      </c>
      <c r="E9" s="17"/>
      <c r="F9" s="42"/>
      <c r="G9" s="17"/>
      <c r="H9" s="12">
        <f t="shared" si="0"/>
        <v>0</v>
      </c>
      <c r="I9" s="12">
        <f t="shared" si="1"/>
        <v>0</v>
      </c>
    </row>
    <row r="10" spans="1:9" ht="32.1" customHeight="1" x14ac:dyDescent="0.3">
      <c r="A10" s="8">
        <v>5</v>
      </c>
      <c r="B10" s="22" t="s">
        <v>165</v>
      </c>
      <c r="C10" s="9" t="s">
        <v>77</v>
      </c>
      <c r="D10" s="29">
        <v>264</v>
      </c>
      <c r="E10" s="17"/>
      <c r="F10" s="42"/>
      <c r="G10" s="17"/>
      <c r="H10" s="12">
        <f t="shared" ref="H10:H56" si="2">D10*E10</f>
        <v>0</v>
      </c>
      <c r="I10" s="12">
        <f t="shared" ref="I10:I56" si="3">D10*G10</f>
        <v>0</v>
      </c>
    </row>
    <row r="11" spans="1:9" ht="32.1" customHeight="1" x14ac:dyDescent="0.3">
      <c r="A11" s="8">
        <v>6</v>
      </c>
      <c r="B11" s="22" t="s">
        <v>166</v>
      </c>
      <c r="C11" s="9" t="s">
        <v>77</v>
      </c>
      <c r="D11" s="29">
        <v>24</v>
      </c>
      <c r="E11" s="17"/>
      <c r="F11" s="42"/>
      <c r="G11" s="17"/>
      <c r="H11" s="12">
        <f t="shared" si="2"/>
        <v>0</v>
      </c>
      <c r="I11" s="12">
        <f t="shared" si="3"/>
        <v>0</v>
      </c>
    </row>
    <row r="12" spans="1:9" ht="32.1" customHeight="1" x14ac:dyDescent="0.3">
      <c r="A12" s="8">
        <v>7</v>
      </c>
      <c r="B12" s="22" t="s">
        <v>167</v>
      </c>
      <c r="C12" s="9" t="s">
        <v>77</v>
      </c>
      <c r="D12" s="29">
        <v>60</v>
      </c>
      <c r="E12" s="17"/>
      <c r="F12" s="42"/>
      <c r="G12" s="17"/>
      <c r="H12" s="12">
        <f t="shared" si="2"/>
        <v>0</v>
      </c>
      <c r="I12" s="12">
        <f t="shared" si="3"/>
        <v>0</v>
      </c>
    </row>
    <row r="13" spans="1:9" ht="32.1" customHeight="1" x14ac:dyDescent="0.3">
      <c r="A13" s="8">
        <v>8</v>
      </c>
      <c r="B13" s="22" t="s">
        <v>168</v>
      </c>
      <c r="C13" s="9" t="s">
        <v>77</v>
      </c>
      <c r="D13" s="29">
        <v>84</v>
      </c>
      <c r="E13" s="17"/>
      <c r="F13" s="42"/>
      <c r="G13" s="17"/>
      <c r="H13" s="12">
        <f t="shared" si="2"/>
        <v>0</v>
      </c>
      <c r="I13" s="12">
        <f t="shared" si="3"/>
        <v>0</v>
      </c>
    </row>
    <row r="14" spans="1:9" ht="32.1" customHeight="1" x14ac:dyDescent="0.3">
      <c r="A14" s="8">
        <v>9</v>
      </c>
      <c r="B14" s="22" t="s">
        <v>169</v>
      </c>
      <c r="C14" s="9" t="s">
        <v>77</v>
      </c>
      <c r="D14" s="29">
        <v>19.2</v>
      </c>
      <c r="E14" s="17"/>
      <c r="F14" s="42"/>
      <c r="G14" s="17"/>
      <c r="H14" s="12">
        <f t="shared" si="2"/>
        <v>0</v>
      </c>
      <c r="I14" s="12">
        <f t="shared" si="3"/>
        <v>0</v>
      </c>
    </row>
    <row r="15" spans="1:9" ht="32.1" customHeight="1" x14ac:dyDescent="0.3">
      <c r="A15" s="8">
        <v>10</v>
      </c>
      <c r="B15" s="22" t="s">
        <v>170</v>
      </c>
      <c r="C15" s="9" t="s">
        <v>77</v>
      </c>
      <c r="D15" s="29">
        <v>39.6</v>
      </c>
      <c r="E15" s="17"/>
      <c r="F15" s="42"/>
      <c r="G15" s="17"/>
      <c r="H15" s="12">
        <f t="shared" si="2"/>
        <v>0</v>
      </c>
      <c r="I15" s="12">
        <f t="shared" si="3"/>
        <v>0</v>
      </c>
    </row>
    <row r="16" spans="1:9" ht="32.1" customHeight="1" x14ac:dyDescent="0.3">
      <c r="A16" s="8">
        <v>11</v>
      </c>
      <c r="B16" s="22" t="s">
        <v>171</v>
      </c>
      <c r="C16" s="9" t="s">
        <v>77</v>
      </c>
      <c r="D16" s="29">
        <v>120</v>
      </c>
      <c r="E16" s="17"/>
      <c r="F16" s="42"/>
      <c r="G16" s="17"/>
      <c r="H16" s="12">
        <f t="shared" si="2"/>
        <v>0</v>
      </c>
      <c r="I16" s="12">
        <f t="shared" si="3"/>
        <v>0</v>
      </c>
    </row>
    <row r="17" spans="1:9" ht="32.1" customHeight="1" x14ac:dyDescent="0.3">
      <c r="A17" s="8">
        <v>12</v>
      </c>
      <c r="B17" s="22" t="s">
        <v>172</v>
      </c>
      <c r="C17" s="9" t="s">
        <v>77</v>
      </c>
      <c r="D17" s="29">
        <v>2214</v>
      </c>
      <c r="E17" s="17"/>
      <c r="F17" s="42"/>
      <c r="G17" s="17"/>
      <c r="H17" s="12">
        <f t="shared" si="2"/>
        <v>0</v>
      </c>
      <c r="I17" s="12">
        <f t="shared" si="3"/>
        <v>0</v>
      </c>
    </row>
    <row r="18" spans="1:9" ht="32.1" customHeight="1" x14ac:dyDescent="0.3">
      <c r="A18" s="8">
        <v>13</v>
      </c>
      <c r="B18" s="22" t="s">
        <v>173</v>
      </c>
      <c r="C18" s="9" t="s">
        <v>77</v>
      </c>
      <c r="D18" s="29">
        <v>30</v>
      </c>
      <c r="E18" s="17"/>
      <c r="F18" s="42"/>
      <c r="G18" s="17"/>
      <c r="H18" s="12">
        <f t="shared" si="2"/>
        <v>0</v>
      </c>
      <c r="I18" s="12">
        <f t="shared" si="3"/>
        <v>0</v>
      </c>
    </row>
    <row r="19" spans="1:9" ht="32.1" customHeight="1" x14ac:dyDescent="0.3">
      <c r="A19" s="8">
        <v>14</v>
      </c>
      <c r="B19" s="22" t="s">
        <v>174</v>
      </c>
      <c r="C19" s="9" t="s">
        <v>77</v>
      </c>
      <c r="D19" s="29">
        <v>180</v>
      </c>
      <c r="E19" s="17"/>
      <c r="F19" s="42"/>
      <c r="G19" s="17"/>
      <c r="H19" s="12">
        <f t="shared" si="2"/>
        <v>0</v>
      </c>
      <c r="I19" s="12">
        <f t="shared" si="3"/>
        <v>0</v>
      </c>
    </row>
    <row r="20" spans="1:9" ht="32.1" customHeight="1" x14ac:dyDescent="0.3">
      <c r="A20" s="8">
        <v>15</v>
      </c>
      <c r="B20" s="22" t="s">
        <v>175</v>
      </c>
      <c r="C20" s="9" t="s">
        <v>77</v>
      </c>
      <c r="D20" s="29">
        <v>48</v>
      </c>
      <c r="E20" s="17"/>
      <c r="F20" s="42"/>
      <c r="G20" s="17"/>
      <c r="H20" s="12">
        <f t="shared" si="2"/>
        <v>0</v>
      </c>
      <c r="I20" s="12">
        <f t="shared" si="3"/>
        <v>0</v>
      </c>
    </row>
    <row r="21" spans="1:9" ht="32.1" customHeight="1" x14ac:dyDescent="0.3">
      <c r="A21" s="8">
        <v>16</v>
      </c>
      <c r="B21" s="22" t="s">
        <v>314</v>
      </c>
      <c r="C21" s="9" t="s">
        <v>77</v>
      </c>
      <c r="D21" s="29">
        <v>312</v>
      </c>
      <c r="E21" s="17"/>
      <c r="F21" s="42"/>
      <c r="G21" s="17"/>
      <c r="H21" s="12">
        <f t="shared" si="2"/>
        <v>0</v>
      </c>
      <c r="I21" s="12">
        <f t="shared" si="3"/>
        <v>0</v>
      </c>
    </row>
    <row r="22" spans="1:9" ht="32.1" customHeight="1" x14ac:dyDescent="0.3">
      <c r="A22" s="8">
        <v>17</v>
      </c>
      <c r="B22" s="22" t="s">
        <v>176</v>
      </c>
      <c r="C22" s="9" t="s">
        <v>77</v>
      </c>
      <c r="D22" s="29">
        <v>84</v>
      </c>
      <c r="E22" s="17"/>
      <c r="F22" s="42"/>
      <c r="G22" s="17"/>
      <c r="H22" s="12">
        <f t="shared" si="2"/>
        <v>0</v>
      </c>
      <c r="I22" s="12">
        <f t="shared" si="3"/>
        <v>0</v>
      </c>
    </row>
    <row r="23" spans="1:9" ht="32.1" customHeight="1" x14ac:dyDescent="0.3">
      <c r="A23" s="8">
        <v>18</v>
      </c>
      <c r="B23" s="22" t="s">
        <v>177</v>
      </c>
      <c r="C23" s="9" t="s">
        <v>77</v>
      </c>
      <c r="D23" s="29">
        <v>192</v>
      </c>
      <c r="E23" s="17"/>
      <c r="F23" s="42"/>
      <c r="G23" s="17"/>
      <c r="H23" s="12">
        <f t="shared" si="2"/>
        <v>0</v>
      </c>
      <c r="I23" s="12">
        <f t="shared" si="3"/>
        <v>0</v>
      </c>
    </row>
    <row r="24" spans="1:9" ht="32.1" customHeight="1" x14ac:dyDescent="0.3">
      <c r="A24" s="8">
        <v>19</v>
      </c>
      <c r="B24" s="22" t="s">
        <v>178</v>
      </c>
      <c r="C24" s="9" t="s">
        <v>77</v>
      </c>
      <c r="D24" s="29">
        <v>43.199999999999996</v>
      </c>
      <c r="E24" s="17"/>
      <c r="F24" s="42"/>
      <c r="G24" s="17"/>
      <c r="H24" s="12">
        <f t="shared" si="2"/>
        <v>0</v>
      </c>
      <c r="I24" s="12">
        <f t="shared" si="3"/>
        <v>0</v>
      </c>
    </row>
    <row r="25" spans="1:9" ht="32.1" customHeight="1" x14ac:dyDescent="0.3">
      <c r="A25" s="8">
        <v>20</v>
      </c>
      <c r="B25" s="22" t="s">
        <v>54</v>
      </c>
      <c r="C25" s="9" t="s">
        <v>78</v>
      </c>
      <c r="D25" s="29">
        <v>264</v>
      </c>
      <c r="E25" s="17"/>
      <c r="F25" s="42"/>
      <c r="G25" s="17"/>
      <c r="H25" s="12">
        <f t="shared" si="2"/>
        <v>0</v>
      </c>
      <c r="I25" s="12">
        <f t="shared" si="3"/>
        <v>0</v>
      </c>
    </row>
    <row r="26" spans="1:9" ht="32.1" customHeight="1" x14ac:dyDescent="0.3">
      <c r="A26" s="8">
        <v>21</v>
      </c>
      <c r="B26" s="22" t="s">
        <v>321</v>
      </c>
      <c r="C26" s="9" t="s">
        <v>77</v>
      </c>
      <c r="D26" s="29">
        <v>24</v>
      </c>
      <c r="E26" s="17"/>
      <c r="F26" s="42"/>
      <c r="G26" s="17"/>
      <c r="H26" s="12">
        <f t="shared" si="2"/>
        <v>0</v>
      </c>
      <c r="I26" s="12">
        <f t="shared" si="3"/>
        <v>0</v>
      </c>
    </row>
    <row r="27" spans="1:9" ht="32.1" customHeight="1" x14ac:dyDescent="0.3">
      <c r="A27" s="8">
        <v>22</v>
      </c>
      <c r="B27" s="22" t="s">
        <v>317</v>
      </c>
      <c r="C27" s="9" t="s">
        <v>77</v>
      </c>
      <c r="D27" s="29">
        <v>120</v>
      </c>
      <c r="E27" s="17"/>
      <c r="F27" s="42"/>
      <c r="G27" s="17"/>
      <c r="H27" s="12">
        <f t="shared" si="2"/>
        <v>0</v>
      </c>
      <c r="I27" s="12">
        <f t="shared" si="3"/>
        <v>0</v>
      </c>
    </row>
    <row r="28" spans="1:9" ht="32.1" customHeight="1" x14ac:dyDescent="0.3">
      <c r="A28" s="8">
        <v>23</v>
      </c>
      <c r="B28" s="22" t="s">
        <v>179</v>
      </c>
      <c r="C28" s="9" t="s">
        <v>77</v>
      </c>
      <c r="D28" s="29">
        <v>576</v>
      </c>
      <c r="E28" s="17"/>
      <c r="F28" s="42"/>
      <c r="G28" s="17"/>
      <c r="H28" s="12">
        <f t="shared" si="2"/>
        <v>0</v>
      </c>
      <c r="I28" s="12">
        <f t="shared" si="3"/>
        <v>0</v>
      </c>
    </row>
    <row r="29" spans="1:9" ht="32.1" customHeight="1" x14ac:dyDescent="0.3">
      <c r="A29" s="8">
        <v>24</v>
      </c>
      <c r="B29" s="22" t="s">
        <v>180</v>
      </c>
      <c r="C29" s="9" t="s">
        <v>78</v>
      </c>
      <c r="D29" s="29">
        <v>240</v>
      </c>
      <c r="E29" s="17"/>
      <c r="F29" s="42"/>
      <c r="G29" s="17"/>
      <c r="H29" s="12">
        <f t="shared" si="2"/>
        <v>0</v>
      </c>
      <c r="I29" s="12">
        <f t="shared" si="3"/>
        <v>0</v>
      </c>
    </row>
    <row r="30" spans="1:9" ht="32.1" customHeight="1" x14ac:dyDescent="0.3">
      <c r="A30" s="8">
        <v>25</v>
      </c>
      <c r="B30" s="22" t="s">
        <v>319</v>
      </c>
      <c r="C30" s="9" t="s">
        <v>77</v>
      </c>
      <c r="D30" s="29">
        <v>120</v>
      </c>
      <c r="E30" s="17"/>
      <c r="F30" s="42"/>
      <c r="G30" s="17"/>
      <c r="H30" s="12">
        <f t="shared" si="2"/>
        <v>0</v>
      </c>
      <c r="I30" s="12">
        <f t="shared" si="3"/>
        <v>0</v>
      </c>
    </row>
    <row r="31" spans="1:9" ht="32.1" customHeight="1" x14ac:dyDescent="0.3">
      <c r="A31" s="8">
        <v>26</v>
      </c>
      <c r="B31" s="22" t="s">
        <v>325</v>
      </c>
      <c r="C31" s="9" t="s">
        <v>77</v>
      </c>
      <c r="D31" s="29">
        <v>158.4</v>
      </c>
      <c r="E31" s="17"/>
      <c r="F31" s="42"/>
      <c r="G31" s="17"/>
      <c r="H31" s="12">
        <f t="shared" si="2"/>
        <v>0</v>
      </c>
      <c r="I31" s="12">
        <f t="shared" si="3"/>
        <v>0</v>
      </c>
    </row>
    <row r="32" spans="1:9" ht="32.1" customHeight="1" x14ac:dyDescent="0.3">
      <c r="A32" s="8">
        <v>27</v>
      </c>
      <c r="B32" s="22" t="s">
        <v>38</v>
      </c>
      <c r="C32" s="9" t="s">
        <v>77</v>
      </c>
      <c r="D32" s="29">
        <v>60</v>
      </c>
      <c r="E32" s="17"/>
      <c r="F32" s="42"/>
      <c r="G32" s="17"/>
      <c r="H32" s="12">
        <f t="shared" si="2"/>
        <v>0</v>
      </c>
      <c r="I32" s="12">
        <f t="shared" si="3"/>
        <v>0</v>
      </c>
    </row>
    <row r="33" spans="1:9" ht="32.1" customHeight="1" x14ac:dyDescent="0.3">
      <c r="A33" s="8">
        <v>28</v>
      </c>
      <c r="B33" s="22" t="s">
        <v>181</v>
      </c>
      <c r="C33" s="9" t="s">
        <v>77</v>
      </c>
      <c r="D33" s="29">
        <v>158.4</v>
      </c>
      <c r="E33" s="17"/>
      <c r="F33" s="42"/>
      <c r="G33" s="17"/>
      <c r="H33" s="12">
        <f t="shared" si="2"/>
        <v>0</v>
      </c>
      <c r="I33" s="12">
        <f>D33*G33</f>
        <v>0</v>
      </c>
    </row>
    <row r="34" spans="1:9" ht="32.1" customHeight="1" x14ac:dyDescent="0.3">
      <c r="A34" s="8">
        <v>29</v>
      </c>
      <c r="B34" s="22" t="s">
        <v>182</v>
      </c>
      <c r="C34" s="9" t="s">
        <v>77</v>
      </c>
      <c r="D34" s="29">
        <v>216</v>
      </c>
      <c r="E34" s="17"/>
      <c r="F34" s="42"/>
      <c r="G34" s="17"/>
      <c r="H34" s="12">
        <f t="shared" si="2"/>
        <v>0</v>
      </c>
      <c r="I34" s="12">
        <f t="shared" si="3"/>
        <v>0</v>
      </c>
    </row>
    <row r="35" spans="1:9" ht="32.1" customHeight="1" x14ac:dyDescent="0.3">
      <c r="A35" s="8">
        <v>30</v>
      </c>
      <c r="B35" s="22" t="s">
        <v>183</v>
      </c>
      <c r="C35" s="9" t="s">
        <v>77</v>
      </c>
      <c r="D35" s="29">
        <v>60</v>
      </c>
      <c r="E35" s="17"/>
      <c r="F35" s="42"/>
      <c r="G35" s="17"/>
      <c r="H35" s="12">
        <f t="shared" si="2"/>
        <v>0</v>
      </c>
      <c r="I35" s="12">
        <f t="shared" si="3"/>
        <v>0</v>
      </c>
    </row>
    <row r="36" spans="1:9" ht="32.1" customHeight="1" x14ac:dyDescent="0.3">
      <c r="A36" s="8">
        <v>31</v>
      </c>
      <c r="B36" s="22" t="s">
        <v>184</v>
      </c>
      <c r="C36" s="9" t="s">
        <v>77</v>
      </c>
      <c r="D36" s="29">
        <v>132</v>
      </c>
      <c r="E36" s="17"/>
      <c r="F36" s="42"/>
      <c r="G36" s="17"/>
      <c r="H36" s="12">
        <f t="shared" si="2"/>
        <v>0</v>
      </c>
      <c r="I36" s="12">
        <f t="shared" si="3"/>
        <v>0</v>
      </c>
    </row>
    <row r="37" spans="1:9" ht="32.1" customHeight="1" x14ac:dyDescent="0.3">
      <c r="A37" s="8">
        <v>32</v>
      </c>
      <c r="B37" s="22" t="s">
        <v>185</v>
      </c>
      <c r="C37" s="9" t="s">
        <v>77</v>
      </c>
      <c r="D37" s="29">
        <v>24</v>
      </c>
      <c r="E37" s="17"/>
      <c r="F37" s="42"/>
      <c r="G37" s="17"/>
      <c r="H37" s="12">
        <f t="shared" si="2"/>
        <v>0</v>
      </c>
      <c r="I37" s="12">
        <f t="shared" si="3"/>
        <v>0</v>
      </c>
    </row>
    <row r="38" spans="1:9" ht="32.1" customHeight="1" x14ac:dyDescent="0.3">
      <c r="A38" s="8">
        <v>33</v>
      </c>
      <c r="B38" s="22" t="s">
        <v>186</v>
      </c>
      <c r="C38" s="9" t="s">
        <v>77</v>
      </c>
      <c r="D38" s="29">
        <v>60</v>
      </c>
      <c r="E38" s="17"/>
      <c r="F38" s="42"/>
      <c r="G38" s="17"/>
      <c r="H38" s="12">
        <f t="shared" si="2"/>
        <v>0</v>
      </c>
      <c r="I38" s="12">
        <f t="shared" si="3"/>
        <v>0</v>
      </c>
    </row>
    <row r="39" spans="1:9" ht="32.1" customHeight="1" x14ac:dyDescent="0.3">
      <c r="A39" s="8">
        <v>34</v>
      </c>
      <c r="B39" s="22" t="s">
        <v>187</v>
      </c>
      <c r="C39" s="9" t="s">
        <v>77</v>
      </c>
      <c r="D39" s="29">
        <v>158.4</v>
      </c>
      <c r="E39" s="17"/>
      <c r="F39" s="42"/>
      <c r="G39" s="17"/>
      <c r="H39" s="12">
        <f t="shared" si="2"/>
        <v>0</v>
      </c>
      <c r="I39" s="12">
        <f t="shared" si="3"/>
        <v>0</v>
      </c>
    </row>
    <row r="40" spans="1:9" ht="32.1" customHeight="1" x14ac:dyDescent="0.3">
      <c r="A40" s="8">
        <v>35</v>
      </c>
      <c r="B40" s="22" t="s">
        <v>188</v>
      </c>
      <c r="C40" s="9" t="s">
        <v>77</v>
      </c>
      <c r="D40" s="29">
        <v>84</v>
      </c>
      <c r="E40" s="17"/>
      <c r="F40" s="42"/>
      <c r="G40" s="17"/>
      <c r="H40" s="12">
        <f t="shared" si="2"/>
        <v>0</v>
      </c>
      <c r="I40" s="12">
        <f t="shared" si="3"/>
        <v>0</v>
      </c>
    </row>
    <row r="41" spans="1:9" ht="32.1" customHeight="1" x14ac:dyDescent="0.3">
      <c r="A41" s="8">
        <v>36</v>
      </c>
      <c r="B41" s="22" t="s">
        <v>322</v>
      </c>
      <c r="C41" s="9" t="s">
        <v>77</v>
      </c>
      <c r="D41" s="29">
        <v>180</v>
      </c>
      <c r="E41" s="17"/>
      <c r="F41" s="42"/>
      <c r="G41" s="17"/>
      <c r="H41" s="12">
        <f t="shared" si="2"/>
        <v>0</v>
      </c>
      <c r="I41" s="12">
        <f t="shared" si="3"/>
        <v>0</v>
      </c>
    </row>
    <row r="42" spans="1:9" ht="32.1" customHeight="1" x14ac:dyDescent="0.3">
      <c r="A42" s="8">
        <v>37</v>
      </c>
      <c r="B42" s="22" t="s">
        <v>189</v>
      </c>
      <c r="C42" s="9" t="s">
        <v>78</v>
      </c>
      <c r="D42" s="29">
        <v>120</v>
      </c>
      <c r="E42" s="17"/>
      <c r="F42" s="42"/>
      <c r="G42" s="17"/>
      <c r="H42" s="12">
        <f t="shared" si="2"/>
        <v>0</v>
      </c>
      <c r="I42" s="12">
        <f t="shared" si="3"/>
        <v>0</v>
      </c>
    </row>
    <row r="43" spans="1:9" ht="32.1" customHeight="1" x14ac:dyDescent="0.3">
      <c r="A43" s="8">
        <v>38</v>
      </c>
      <c r="B43" s="22" t="s">
        <v>324</v>
      </c>
      <c r="C43" s="9" t="s">
        <v>78</v>
      </c>
      <c r="D43" s="29">
        <v>290.39999999999998</v>
      </c>
      <c r="E43" s="17"/>
      <c r="F43" s="42"/>
      <c r="G43" s="17"/>
      <c r="H43" s="12">
        <f t="shared" si="2"/>
        <v>0</v>
      </c>
      <c r="I43" s="12">
        <f t="shared" si="3"/>
        <v>0</v>
      </c>
    </row>
    <row r="44" spans="1:9" ht="32.1" customHeight="1" x14ac:dyDescent="0.3">
      <c r="A44" s="8">
        <v>39</v>
      </c>
      <c r="B44" s="22" t="s">
        <v>190</v>
      </c>
      <c r="C44" s="9" t="s">
        <v>78</v>
      </c>
      <c r="D44" s="29">
        <v>52.8</v>
      </c>
      <c r="E44" s="17"/>
      <c r="F44" s="42"/>
      <c r="G44" s="17"/>
      <c r="H44" s="12">
        <f t="shared" si="2"/>
        <v>0</v>
      </c>
      <c r="I44" s="12">
        <f t="shared" si="3"/>
        <v>0</v>
      </c>
    </row>
    <row r="45" spans="1:9" ht="32.1" customHeight="1" x14ac:dyDescent="0.3">
      <c r="A45" s="8">
        <v>40</v>
      </c>
      <c r="B45" s="22" t="s">
        <v>323</v>
      </c>
      <c r="C45" s="9" t="s">
        <v>78</v>
      </c>
      <c r="D45" s="29">
        <v>48</v>
      </c>
      <c r="E45" s="17"/>
      <c r="F45" s="42"/>
      <c r="G45" s="17"/>
      <c r="H45" s="12">
        <f t="shared" si="2"/>
        <v>0</v>
      </c>
      <c r="I45" s="12">
        <f t="shared" si="3"/>
        <v>0</v>
      </c>
    </row>
    <row r="46" spans="1:9" ht="32.1" customHeight="1" x14ac:dyDescent="0.3">
      <c r="A46" s="8">
        <v>41</v>
      </c>
      <c r="B46" s="22" t="s">
        <v>191</v>
      </c>
      <c r="C46" s="9" t="s">
        <v>77</v>
      </c>
      <c r="D46" s="29">
        <v>24</v>
      </c>
      <c r="E46" s="17"/>
      <c r="F46" s="42"/>
      <c r="G46" s="17"/>
      <c r="H46" s="12">
        <f t="shared" si="2"/>
        <v>0</v>
      </c>
      <c r="I46" s="12">
        <f t="shared" si="3"/>
        <v>0</v>
      </c>
    </row>
    <row r="47" spans="1:9" ht="32.1" customHeight="1" x14ac:dyDescent="0.3">
      <c r="A47" s="8">
        <v>42</v>
      </c>
      <c r="B47" s="22" t="s">
        <v>192</v>
      </c>
      <c r="C47" s="9" t="s">
        <v>77</v>
      </c>
      <c r="D47" s="29">
        <v>12</v>
      </c>
      <c r="E47" s="17"/>
      <c r="F47" s="42"/>
      <c r="G47" s="17"/>
      <c r="H47" s="12">
        <f t="shared" si="2"/>
        <v>0</v>
      </c>
      <c r="I47" s="12">
        <f t="shared" si="3"/>
        <v>0</v>
      </c>
    </row>
    <row r="48" spans="1:9" ht="32.1" customHeight="1" x14ac:dyDescent="0.3">
      <c r="A48" s="8">
        <v>43</v>
      </c>
      <c r="B48" s="22" t="s">
        <v>315</v>
      </c>
      <c r="C48" s="9" t="s">
        <v>77</v>
      </c>
      <c r="D48" s="29">
        <v>60</v>
      </c>
      <c r="E48" s="17"/>
      <c r="F48" s="42"/>
      <c r="G48" s="17"/>
      <c r="H48" s="12">
        <f t="shared" si="2"/>
        <v>0</v>
      </c>
      <c r="I48" s="12">
        <f t="shared" si="3"/>
        <v>0</v>
      </c>
    </row>
    <row r="49" spans="1:9" ht="32.1" customHeight="1" x14ac:dyDescent="0.3">
      <c r="A49" s="8">
        <v>44</v>
      </c>
      <c r="B49" s="22" t="s">
        <v>193</v>
      </c>
      <c r="C49" s="9" t="s">
        <v>78</v>
      </c>
      <c r="D49" s="29">
        <v>72</v>
      </c>
      <c r="E49" s="17"/>
      <c r="F49" s="42"/>
      <c r="G49" s="17"/>
      <c r="H49" s="12">
        <f t="shared" si="2"/>
        <v>0</v>
      </c>
      <c r="I49" s="12">
        <f t="shared" si="3"/>
        <v>0</v>
      </c>
    </row>
    <row r="50" spans="1:9" ht="32.1" customHeight="1" x14ac:dyDescent="0.3">
      <c r="A50" s="8">
        <v>45</v>
      </c>
      <c r="B50" s="22" t="s">
        <v>194</v>
      </c>
      <c r="C50" s="9" t="s">
        <v>77</v>
      </c>
      <c r="D50" s="30">
        <v>36</v>
      </c>
      <c r="E50" s="17"/>
      <c r="F50" s="42"/>
      <c r="G50" s="17"/>
      <c r="H50" s="12">
        <f t="shared" si="2"/>
        <v>0</v>
      </c>
      <c r="I50" s="12">
        <f t="shared" si="3"/>
        <v>0</v>
      </c>
    </row>
    <row r="51" spans="1:9" ht="32.1" customHeight="1" x14ac:dyDescent="0.3">
      <c r="A51" s="8">
        <v>46</v>
      </c>
      <c r="B51" s="22" t="s">
        <v>195</v>
      </c>
      <c r="C51" s="9" t="s">
        <v>77</v>
      </c>
      <c r="D51" s="29">
        <v>72</v>
      </c>
      <c r="E51" s="17"/>
      <c r="F51" s="42"/>
      <c r="G51" s="17"/>
      <c r="H51" s="12">
        <f t="shared" si="2"/>
        <v>0</v>
      </c>
      <c r="I51" s="12">
        <f t="shared" si="3"/>
        <v>0</v>
      </c>
    </row>
    <row r="52" spans="1:9" ht="32.1" customHeight="1" x14ac:dyDescent="0.3">
      <c r="A52" s="8">
        <v>47</v>
      </c>
      <c r="B52" s="22" t="s">
        <v>196</v>
      </c>
      <c r="C52" s="9" t="s">
        <v>77</v>
      </c>
      <c r="D52" s="29">
        <v>60</v>
      </c>
      <c r="E52" s="17"/>
      <c r="F52" s="42"/>
      <c r="G52" s="17"/>
      <c r="H52" s="12">
        <f t="shared" si="2"/>
        <v>0</v>
      </c>
      <c r="I52" s="12">
        <f t="shared" si="3"/>
        <v>0</v>
      </c>
    </row>
    <row r="53" spans="1:9" ht="32.1" customHeight="1" x14ac:dyDescent="0.3">
      <c r="A53" s="8">
        <v>48</v>
      </c>
      <c r="B53" s="22" t="s">
        <v>197</v>
      </c>
      <c r="C53" s="9" t="s">
        <v>77</v>
      </c>
      <c r="D53" s="29">
        <v>36</v>
      </c>
      <c r="E53" s="17"/>
      <c r="F53" s="42"/>
      <c r="G53" s="17"/>
      <c r="H53" s="12">
        <f t="shared" si="2"/>
        <v>0</v>
      </c>
      <c r="I53" s="12">
        <f t="shared" si="3"/>
        <v>0</v>
      </c>
    </row>
    <row r="54" spans="1:9" ht="32.1" customHeight="1" x14ac:dyDescent="0.3">
      <c r="A54" s="8">
        <v>49</v>
      </c>
      <c r="B54" s="22" t="s">
        <v>198</v>
      </c>
      <c r="C54" s="9" t="s">
        <v>77</v>
      </c>
      <c r="D54" s="29">
        <v>2400</v>
      </c>
      <c r="E54" s="17"/>
      <c r="F54" s="42"/>
      <c r="G54" s="17"/>
      <c r="H54" s="12">
        <f t="shared" si="2"/>
        <v>0</v>
      </c>
      <c r="I54" s="12">
        <f t="shared" si="3"/>
        <v>0</v>
      </c>
    </row>
    <row r="55" spans="1:9" ht="32.1" customHeight="1" x14ac:dyDescent="0.3">
      <c r="A55" s="8">
        <v>50</v>
      </c>
      <c r="B55" s="22" t="s">
        <v>125</v>
      </c>
      <c r="C55" s="9" t="s">
        <v>77</v>
      </c>
      <c r="D55" s="29">
        <v>1200</v>
      </c>
      <c r="E55" s="17"/>
      <c r="F55" s="42"/>
      <c r="G55" s="17"/>
      <c r="H55" s="12">
        <f t="shared" si="2"/>
        <v>0</v>
      </c>
      <c r="I55" s="12">
        <f t="shared" si="3"/>
        <v>0</v>
      </c>
    </row>
    <row r="56" spans="1:9" ht="32.1" customHeight="1" thickBot="1" x14ac:dyDescent="0.35">
      <c r="A56" s="8">
        <v>51</v>
      </c>
      <c r="B56" s="22" t="s">
        <v>199</v>
      </c>
      <c r="C56" s="9" t="s">
        <v>77</v>
      </c>
      <c r="D56" s="29">
        <v>600</v>
      </c>
      <c r="E56" s="17"/>
      <c r="F56" s="42"/>
      <c r="G56" s="17"/>
      <c r="H56" s="34">
        <f t="shared" si="2"/>
        <v>0</v>
      </c>
      <c r="I56" s="34">
        <f t="shared" si="3"/>
        <v>0</v>
      </c>
    </row>
    <row r="57" spans="1:9" ht="24.6" thickTop="1" thickBot="1" x14ac:dyDescent="0.35">
      <c r="A57" s="46" t="s">
        <v>326</v>
      </c>
      <c r="B57" s="47"/>
      <c r="C57" s="47"/>
      <c r="D57" s="47"/>
      <c r="E57" s="47"/>
      <c r="F57" s="47"/>
      <c r="G57" s="47"/>
      <c r="H57" s="37">
        <f>SUM(I6:I56)</f>
        <v>0</v>
      </c>
      <c r="I57" s="38">
        <f>SUM(J6:J56)</f>
        <v>0</v>
      </c>
    </row>
    <row r="58" spans="1:9" ht="21" x14ac:dyDescent="0.4">
      <c r="A58" s="58" t="s">
        <v>13</v>
      </c>
      <c r="B58" s="59"/>
      <c r="C58" s="59"/>
      <c r="D58" s="59"/>
      <c r="E58" s="59"/>
      <c r="F58" s="59"/>
      <c r="G58" s="59"/>
      <c r="H58" s="59"/>
      <c r="I58" s="51"/>
    </row>
    <row r="59" spans="1:9" x14ac:dyDescent="0.3">
      <c r="A59" s="14"/>
      <c r="B59" s="14"/>
      <c r="C59" s="14"/>
      <c r="D59" s="14"/>
      <c r="E59" s="14"/>
      <c r="F59" s="14"/>
      <c r="G59" s="14"/>
      <c r="H59" s="14"/>
    </row>
    <row r="60" spans="1:9" x14ac:dyDescent="0.3">
      <c r="A60" s="16" t="s">
        <v>37</v>
      </c>
      <c r="B60" s="14"/>
      <c r="C60" s="14"/>
      <c r="D60" s="14"/>
      <c r="E60" s="14"/>
      <c r="F60" s="14"/>
      <c r="G60" s="14"/>
      <c r="H60" s="14"/>
    </row>
    <row r="61" spans="1:9" x14ac:dyDescent="0.3">
      <c r="A61" s="16" t="s">
        <v>36</v>
      </c>
      <c r="B61" s="14"/>
      <c r="C61" s="14"/>
      <c r="D61" s="14"/>
      <c r="E61" s="14"/>
      <c r="F61" s="14"/>
      <c r="G61" s="14"/>
      <c r="H61" s="14"/>
    </row>
    <row r="62" spans="1:9" x14ac:dyDescent="0.3">
      <c r="A62" s="15" t="s">
        <v>35</v>
      </c>
      <c r="B62" s="14"/>
      <c r="C62" s="14"/>
      <c r="D62" s="14"/>
      <c r="E62" s="14"/>
      <c r="F62" s="14"/>
      <c r="G62" s="14"/>
      <c r="H62" s="14"/>
    </row>
    <row r="63" spans="1:9" x14ac:dyDescent="0.3">
      <c r="A63" s="15"/>
      <c r="B63" s="14"/>
      <c r="C63" s="14"/>
      <c r="D63" s="14"/>
      <c r="E63" s="14"/>
      <c r="F63" s="14"/>
      <c r="G63" s="14"/>
      <c r="H63" s="14"/>
    </row>
    <row r="64" spans="1:9" ht="31.5" customHeight="1" x14ac:dyDescent="0.3">
      <c r="A64" s="57" t="s">
        <v>14</v>
      </c>
      <c r="B64" s="57"/>
      <c r="C64" s="57"/>
      <c r="D64" s="57"/>
      <c r="E64" s="57"/>
      <c r="F64" s="57"/>
      <c r="G64" s="57"/>
      <c r="H64" s="57"/>
    </row>
    <row r="65" spans="1:8" x14ac:dyDescent="0.3">
      <c r="A65" s="14"/>
      <c r="B65" s="14"/>
      <c r="C65" s="14"/>
      <c r="D65" s="14"/>
      <c r="E65" s="14"/>
      <c r="F65" s="14"/>
      <c r="G65" s="14"/>
      <c r="H65" s="14"/>
    </row>
    <row r="66" spans="1:8" x14ac:dyDescent="0.3">
      <c r="A66" s="56" t="s">
        <v>15</v>
      </c>
      <c r="B66" s="56"/>
      <c r="C66" s="56"/>
      <c r="D66" s="56"/>
      <c r="E66" s="56"/>
      <c r="F66" s="56"/>
      <c r="G66" s="56"/>
      <c r="H66" s="56"/>
    </row>
    <row r="67" spans="1:8" x14ac:dyDescent="0.3">
      <c r="A67" s="56"/>
      <c r="B67" s="56"/>
      <c r="C67" s="56"/>
      <c r="D67" s="56"/>
      <c r="E67" s="56"/>
      <c r="F67" s="56"/>
      <c r="G67" s="56"/>
      <c r="H67" s="56"/>
    </row>
  </sheetData>
  <mergeCells count="5">
    <mergeCell ref="A66:H67"/>
    <mergeCell ref="A2:D2"/>
    <mergeCell ref="A57:G57"/>
    <mergeCell ref="A64:H64"/>
    <mergeCell ref="A58:I58"/>
  </mergeCells>
  <pageMargins left="0.7" right="0.7" top="0.75" bottom="0.75" header="0.3" footer="0.3"/>
  <pageSetup paperSize="9" scale="73" orientation="landscape" r:id="rId1"/>
  <headerFooter>
    <oddHeader xml:space="preserve">&amp;R&amp;"-,Pogrubiony"&amp;12Załącznik nr 6 do oferty - część C
&amp;"-,Standardowy"&amp;11
</oddHeader>
  </headerFooter>
  <rowBreaks count="1" manualBreakCount="1">
    <brk id="3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36"/>
  <sheetViews>
    <sheetView topLeftCell="A15" zoomScaleNormal="100" workbookViewId="0"/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6" width="23.44140625" customWidth="1"/>
    <col min="7" max="7" width="22.44140625" customWidth="1"/>
    <col min="8" max="8" width="33.33203125" customWidth="1"/>
    <col min="9" max="9" width="18.109375" customWidth="1"/>
  </cols>
  <sheetData>
    <row r="2" spans="1:10" ht="21" x14ac:dyDescent="0.4">
      <c r="A2" s="45" t="s">
        <v>30</v>
      </c>
      <c r="B2" s="45"/>
      <c r="C2" s="45"/>
      <c r="D2" s="45"/>
      <c r="E2" s="45"/>
      <c r="F2" s="45"/>
      <c r="G2" s="45"/>
      <c r="H2" s="45"/>
    </row>
    <row r="4" spans="1:10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119</v>
      </c>
      <c r="G4" s="2" t="s">
        <v>5</v>
      </c>
      <c r="H4" s="2" t="s">
        <v>118</v>
      </c>
      <c r="I4" s="2" t="s">
        <v>231</v>
      </c>
      <c r="J4" s="1"/>
    </row>
    <row r="5" spans="1:10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24</v>
      </c>
      <c r="G5" s="3" t="s">
        <v>120</v>
      </c>
      <c r="H5" s="3" t="s">
        <v>121</v>
      </c>
      <c r="I5" s="3" t="s">
        <v>230</v>
      </c>
    </row>
    <row r="6" spans="1:10" ht="32.1" customHeight="1" x14ac:dyDescent="0.3">
      <c r="A6" s="8">
        <v>1</v>
      </c>
      <c r="B6" s="21" t="s">
        <v>327</v>
      </c>
      <c r="C6" s="9" t="s">
        <v>77</v>
      </c>
      <c r="D6" s="21">
        <v>300</v>
      </c>
      <c r="E6" s="10"/>
      <c r="F6" s="41"/>
      <c r="G6" s="10"/>
      <c r="H6" s="12">
        <f>D6*E6</f>
        <v>0</v>
      </c>
      <c r="I6" s="12">
        <f>D6*G6</f>
        <v>0</v>
      </c>
    </row>
    <row r="7" spans="1:10" ht="32.1" customHeight="1" x14ac:dyDescent="0.3">
      <c r="A7" s="8">
        <v>2</v>
      </c>
      <c r="B7" s="21" t="s">
        <v>328</v>
      </c>
      <c r="C7" s="9" t="s">
        <v>77</v>
      </c>
      <c r="D7" s="21">
        <v>100</v>
      </c>
      <c r="E7" s="10"/>
      <c r="F7" s="41"/>
      <c r="G7" s="10"/>
      <c r="H7" s="12">
        <f t="shared" ref="H7:H17" si="0">D7*E7</f>
        <v>0</v>
      </c>
      <c r="I7" s="12">
        <f t="shared" ref="I7:I17" si="1">D7*G7</f>
        <v>0</v>
      </c>
    </row>
    <row r="8" spans="1:10" ht="32.1" customHeight="1" x14ac:dyDescent="0.3">
      <c r="A8" s="8">
        <v>3</v>
      </c>
      <c r="B8" s="21" t="s">
        <v>70</v>
      </c>
      <c r="C8" s="9" t="s">
        <v>77</v>
      </c>
      <c r="D8" s="21">
        <v>200</v>
      </c>
      <c r="E8" s="10"/>
      <c r="F8" s="41"/>
      <c r="G8" s="10"/>
      <c r="H8" s="12">
        <f t="shared" si="0"/>
        <v>0</v>
      </c>
      <c r="I8" s="12">
        <f t="shared" si="1"/>
        <v>0</v>
      </c>
    </row>
    <row r="9" spans="1:10" ht="32.1" customHeight="1" x14ac:dyDescent="0.3">
      <c r="A9" s="8">
        <v>4</v>
      </c>
      <c r="B9" s="21" t="s">
        <v>71</v>
      </c>
      <c r="C9" s="9" t="s">
        <v>77</v>
      </c>
      <c r="D9" s="21">
        <v>45</v>
      </c>
      <c r="E9" s="10"/>
      <c r="F9" s="41"/>
      <c r="G9" s="10"/>
      <c r="H9" s="12">
        <f t="shared" si="0"/>
        <v>0</v>
      </c>
      <c r="I9" s="12">
        <f t="shared" si="1"/>
        <v>0</v>
      </c>
    </row>
    <row r="10" spans="1:10" ht="32.1" customHeight="1" x14ac:dyDescent="0.3">
      <c r="A10" s="8">
        <v>5</v>
      </c>
      <c r="B10" t="s">
        <v>329</v>
      </c>
      <c r="C10" s="9" t="s">
        <v>77</v>
      </c>
      <c r="D10">
        <v>100</v>
      </c>
      <c r="E10" s="10"/>
      <c r="F10" s="41"/>
      <c r="G10" s="10"/>
      <c r="H10" s="12">
        <f t="shared" si="0"/>
        <v>0</v>
      </c>
      <c r="I10" s="12">
        <f t="shared" si="1"/>
        <v>0</v>
      </c>
    </row>
    <row r="11" spans="1:10" ht="32.1" customHeight="1" x14ac:dyDescent="0.3">
      <c r="A11" s="8">
        <v>6</v>
      </c>
      <c r="B11" s="21" t="s">
        <v>72</v>
      </c>
      <c r="C11" s="9" t="s">
        <v>77</v>
      </c>
      <c r="D11" s="21">
        <v>300</v>
      </c>
      <c r="E11" s="10"/>
      <c r="F11" s="41"/>
      <c r="G11" s="10"/>
      <c r="H11" s="12">
        <f t="shared" si="0"/>
        <v>0</v>
      </c>
      <c r="I11" s="12">
        <f t="shared" si="1"/>
        <v>0</v>
      </c>
    </row>
    <row r="12" spans="1:10" ht="32.1" customHeight="1" x14ac:dyDescent="0.3">
      <c r="A12" s="8">
        <v>7</v>
      </c>
      <c r="B12" s="21" t="s">
        <v>73</v>
      </c>
      <c r="C12" s="9" t="s">
        <v>77</v>
      </c>
      <c r="D12" s="21">
        <v>150</v>
      </c>
      <c r="E12" s="10"/>
      <c r="F12" s="41"/>
      <c r="G12" s="10"/>
      <c r="H12" s="12">
        <f t="shared" si="0"/>
        <v>0</v>
      </c>
      <c r="I12" s="12">
        <f t="shared" si="1"/>
        <v>0</v>
      </c>
    </row>
    <row r="13" spans="1:10" ht="32.1" customHeight="1" x14ac:dyDescent="0.3">
      <c r="A13" s="8">
        <v>8</v>
      </c>
      <c r="B13" s="21" t="s">
        <v>74</v>
      </c>
      <c r="C13" s="9" t="s">
        <v>77</v>
      </c>
      <c r="D13" s="21">
        <v>50</v>
      </c>
      <c r="E13" s="10"/>
      <c r="F13" s="41"/>
      <c r="G13" s="10"/>
      <c r="H13" s="12">
        <f t="shared" si="0"/>
        <v>0</v>
      </c>
      <c r="I13" s="12">
        <f t="shared" si="1"/>
        <v>0</v>
      </c>
    </row>
    <row r="14" spans="1:10" ht="32.1" customHeight="1" x14ac:dyDescent="0.3">
      <c r="A14" s="8">
        <v>9</v>
      </c>
      <c r="B14" s="21" t="s">
        <v>29</v>
      </c>
      <c r="C14" s="9" t="s">
        <v>77</v>
      </c>
      <c r="D14" s="21">
        <v>200</v>
      </c>
      <c r="E14" s="10"/>
      <c r="F14" s="41"/>
      <c r="G14" s="10"/>
      <c r="H14" s="12">
        <f t="shared" si="0"/>
        <v>0</v>
      </c>
      <c r="I14" s="12">
        <f t="shared" si="1"/>
        <v>0</v>
      </c>
    </row>
    <row r="15" spans="1:10" ht="32.1" customHeight="1" x14ac:dyDescent="0.3">
      <c r="A15" s="8">
        <v>10</v>
      </c>
      <c r="B15" s="21" t="s">
        <v>28</v>
      </c>
      <c r="C15" s="9" t="s">
        <v>77</v>
      </c>
      <c r="D15" s="21">
        <v>300</v>
      </c>
      <c r="E15" s="10"/>
      <c r="F15" s="41"/>
      <c r="G15" s="10"/>
      <c r="H15" s="12">
        <f t="shared" si="0"/>
        <v>0</v>
      </c>
      <c r="I15" s="12">
        <f t="shared" si="1"/>
        <v>0</v>
      </c>
    </row>
    <row r="16" spans="1:10" ht="32.1" customHeight="1" x14ac:dyDescent="0.3">
      <c r="A16" s="8">
        <v>11</v>
      </c>
      <c r="B16" s="21" t="s">
        <v>75</v>
      </c>
      <c r="C16" s="9" t="s">
        <v>77</v>
      </c>
      <c r="D16" s="21">
        <v>20</v>
      </c>
      <c r="E16" s="10"/>
      <c r="F16" s="41"/>
      <c r="G16" s="10"/>
      <c r="H16" s="12">
        <f t="shared" si="0"/>
        <v>0</v>
      </c>
      <c r="I16" s="12">
        <f t="shared" si="1"/>
        <v>0</v>
      </c>
    </row>
    <row r="17" spans="1:9" ht="32.1" customHeight="1" thickBot="1" x14ac:dyDescent="0.35">
      <c r="A17" s="8">
        <v>12</v>
      </c>
      <c r="B17" s="21" t="s">
        <v>330</v>
      </c>
      <c r="C17" s="9" t="s">
        <v>77</v>
      </c>
      <c r="D17" s="21">
        <v>20</v>
      </c>
      <c r="E17" s="10"/>
      <c r="F17" s="41"/>
      <c r="G17" s="10"/>
      <c r="H17" s="12">
        <f t="shared" si="0"/>
        <v>0</v>
      </c>
      <c r="I17" s="12">
        <f t="shared" si="1"/>
        <v>0</v>
      </c>
    </row>
    <row r="18" spans="1:9" ht="45" customHeight="1" thickTop="1" thickBot="1" x14ac:dyDescent="0.35">
      <c r="A18" s="46" t="s">
        <v>353</v>
      </c>
      <c r="B18" s="47"/>
      <c r="C18" s="47"/>
      <c r="D18" s="47"/>
      <c r="E18" s="47"/>
      <c r="F18" s="47"/>
      <c r="G18" s="47"/>
      <c r="H18" s="35">
        <f>SUM(I6:I17)</f>
        <v>0</v>
      </c>
      <c r="I18" s="36">
        <f>SUM(J6:J17)</f>
        <v>0</v>
      </c>
    </row>
    <row r="19" spans="1:9" ht="34.5" customHeight="1" x14ac:dyDescent="0.4">
      <c r="A19" s="50" t="s">
        <v>13</v>
      </c>
      <c r="B19" s="55"/>
      <c r="C19" s="55"/>
      <c r="D19" s="55"/>
      <c r="E19" s="55"/>
      <c r="F19" s="55"/>
      <c r="G19" s="55"/>
      <c r="H19" s="55"/>
      <c r="I19" s="51"/>
    </row>
    <row r="21" spans="1:9" x14ac:dyDescent="0.3">
      <c r="A21" s="4" t="s">
        <v>27</v>
      </c>
    </row>
    <row r="22" spans="1:9" x14ac:dyDescent="0.3">
      <c r="A22" s="4" t="s">
        <v>11</v>
      </c>
    </row>
    <row r="23" spans="1:9" x14ac:dyDescent="0.3">
      <c r="A23" s="5" t="s">
        <v>12</v>
      </c>
    </row>
    <row r="24" spans="1:9" x14ac:dyDescent="0.3">
      <c r="A24" s="5"/>
    </row>
    <row r="25" spans="1:9" ht="33.75" customHeight="1" x14ac:dyDescent="0.3">
      <c r="A25" s="49" t="s">
        <v>14</v>
      </c>
      <c r="B25" s="54"/>
      <c r="C25" s="54"/>
      <c r="D25" s="54"/>
      <c r="E25" s="54"/>
      <c r="F25" s="54"/>
      <c r="G25" s="54"/>
      <c r="H25" s="54"/>
    </row>
    <row r="27" spans="1:9" x14ac:dyDescent="0.3">
      <c r="A27" s="48" t="s">
        <v>15</v>
      </c>
      <c r="B27" s="53"/>
      <c r="C27" s="53"/>
      <c r="D27" s="53"/>
      <c r="E27" s="53"/>
      <c r="F27" s="53"/>
      <c r="G27" s="53"/>
      <c r="H27" s="53"/>
    </row>
    <row r="28" spans="1:9" x14ac:dyDescent="0.3">
      <c r="A28" s="53"/>
      <c r="B28" s="53"/>
      <c r="C28" s="53"/>
      <c r="D28" s="53"/>
      <c r="E28" s="53"/>
      <c r="F28" s="53"/>
      <c r="G28" s="53"/>
      <c r="H28" s="53"/>
    </row>
    <row r="29" spans="1:9" x14ac:dyDescent="0.3">
      <c r="D29" s="6"/>
      <c r="E29" s="6"/>
      <c r="F29" s="6"/>
    </row>
    <row r="30" spans="1:9" x14ac:dyDescent="0.3">
      <c r="D30" s="6"/>
      <c r="E30" s="6"/>
      <c r="F30" s="6"/>
    </row>
    <row r="31" spans="1:9" x14ac:dyDescent="0.3">
      <c r="D31" s="44"/>
      <c r="E31" s="44"/>
      <c r="F31" s="44"/>
      <c r="G31" s="52"/>
      <c r="H31" s="52"/>
      <c r="I31" s="51"/>
    </row>
    <row r="32" spans="1:9" x14ac:dyDescent="0.3">
      <c r="D32" s="51"/>
      <c r="E32" s="51"/>
      <c r="F32" s="51"/>
      <c r="G32" s="51"/>
      <c r="H32" s="51"/>
      <c r="I32" s="51"/>
    </row>
    <row r="33" spans="2:6" x14ac:dyDescent="0.3">
      <c r="D33" s="6"/>
      <c r="E33" s="6"/>
      <c r="F33" s="6"/>
    </row>
    <row r="34" spans="2:6" x14ac:dyDescent="0.3">
      <c r="B34" s="7"/>
      <c r="D34" s="6"/>
      <c r="E34" s="6"/>
      <c r="F34" s="6"/>
    </row>
    <row r="35" spans="2:6" x14ac:dyDescent="0.3">
      <c r="B35" s="7"/>
      <c r="D35" s="6"/>
      <c r="E35" s="6"/>
      <c r="F35" s="6"/>
    </row>
    <row r="36" spans="2:6" x14ac:dyDescent="0.3">
      <c r="B36" s="7"/>
      <c r="D36" s="6"/>
      <c r="E36" s="6"/>
      <c r="F36" s="6"/>
    </row>
  </sheetData>
  <mergeCells count="6">
    <mergeCell ref="D31:I32"/>
    <mergeCell ref="A2:H2"/>
    <mergeCell ref="A18:G18"/>
    <mergeCell ref="A27:H28"/>
    <mergeCell ref="A25:H25"/>
    <mergeCell ref="A19:I19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D&amp;"-,Standardowy"&amp;11
</oddHeader>
  </headerFooter>
  <rowBreaks count="1" manualBreakCount="1">
    <brk id="3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60"/>
  <sheetViews>
    <sheetView topLeftCell="B34" zoomScaleNormal="100" workbookViewId="0">
      <selection activeCell="H6" sqref="H6:I41"/>
    </sheetView>
  </sheetViews>
  <sheetFormatPr defaultRowHeight="14.4" x14ac:dyDescent="0.3"/>
  <cols>
    <col min="1" max="1" width="7.6640625" customWidth="1"/>
    <col min="2" max="2" width="105.44140625" customWidth="1"/>
    <col min="3" max="3" width="10.109375" customWidth="1"/>
    <col min="4" max="4" width="18" customWidth="1"/>
    <col min="5" max="6" width="23.44140625" customWidth="1"/>
    <col min="7" max="7" width="22.44140625" customWidth="1"/>
    <col min="8" max="8" width="39.33203125" customWidth="1"/>
    <col min="9" max="9" width="24.109375" customWidth="1"/>
  </cols>
  <sheetData>
    <row r="2" spans="1:10" ht="21" x14ac:dyDescent="0.4">
      <c r="A2" s="45" t="s">
        <v>34</v>
      </c>
      <c r="B2" s="45"/>
      <c r="C2" s="45"/>
      <c r="D2" s="45"/>
      <c r="E2" s="45"/>
      <c r="F2" s="45"/>
      <c r="G2" s="45"/>
      <c r="H2" s="45"/>
    </row>
    <row r="4" spans="1:10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119</v>
      </c>
      <c r="G4" s="2" t="s">
        <v>5</v>
      </c>
      <c r="H4" s="2" t="s">
        <v>118</v>
      </c>
      <c r="I4" s="2" t="s">
        <v>231</v>
      </c>
      <c r="J4" s="1"/>
    </row>
    <row r="5" spans="1:10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24</v>
      </c>
      <c r="G5" s="3" t="s">
        <v>120</v>
      </c>
      <c r="H5" s="3" t="s">
        <v>121</v>
      </c>
      <c r="I5" s="3" t="s">
        <v>230</v>
      </c>
    </row>
    <row r="6" spans="1:10" ht="26.25" customHeight="1" x14ac:dyDescent="0.3">
      <c r="A6" s="8">
        <v>1</v>
      </c>
      <c r="B6" s="22" t="s">
        <v>200</v>
      </c>
      <c r="C6" s="9" t="s">
        <v>78</v>
      </c>
      <c r="D6" s="24">
        <v>16.5</v>
      </c>
      <c r="E6" s="10"/>
      <c r="F6" s="41"/>
      <c r="G6" s="10"/>
      <c r="H6" s="12">
        <f>D6*E6</f>
        <v>0</v>
      </c>
      <c r="I6" s="12">
        <f>D6*G6</f>
        <v>0</v>
      </c>
    </row>
    <row r="7" spans="1:10" ht="32.1" customHeight="1" x14ac:dyDescent="0.3">
      <c r="A7" s="8">
        <v>2</v>
      </c>
      <c r="B7" s="22" t="s">
        <v>201</v>
      </c>
      <c r="C7" s="9" t="s">
        <v>78</v>
      </c>
      <c r="D7" s="24">
        <v>105</v>
      </c>
      <c r="E7" s="10"/>
      <c r="F7" s="41"/>
      <c r="G7" s="10"/>
      <c r="H7" s="12">
        <f t="shared" ref="H7:H41" si="0">D7*E7</f>
        <v>0</v>
      </c>
      <c r="I7" s="12">
        <f t="shared" ref="I7:I41" si="1">D7*G7</f>
        <v>0</v>
      </c>
    </row>
    <row r="8" spans="1:10" ht="32.1" customHeight="1" x14ac:dyDescent="0.3">
      <c r="A8" s="8">
        <v>3</v>
      </c>
      <c r="B8" s="22" t="s">
        <v>202</v>
      </c>
      <c r="C8" s="9" t="s">
        <v>78</v>
      </c>
      <c r="D8" s="24">
        <v>105</v>
      </c>
      <c r="E8" s="10"/>
      <c r="F8" s="41"/>
      <c r="G8" s="10"/>
      <c r="H8" s="12">
        <f t="shared" si="0"/>
        <v>0</v>
      </c>
      <c r="I8" s="12">
        <f t="shared" si="1"/>
        <v>0</v>
      </c>
    </row>
    <row r="9" spans="1:10" ht="32.1" customHeight="1" x14ac:dyDescent="0.3">
      <c r="A9" s="8">
        <v>4</v>
      </c>
      <c r="B9" s="23" t="s">
        <v>203</v>
      </c>
      <c r="C9" s="9" t="s">
        <v>78</v>
      </c>
      <c r="D9" s="24">
        <v>45</v>
      </c>
      <c r="E9" s="10"/>
      <c r="F9" s="41"/>
      <c r="G9" s="10"/>
      <c r="H9" s="12">
        <f t="shared" si="0"/>
        <v>0</v>
      </c>
      <c r="I9" s="12">
        <f t="shared" si="1"/>
        <v>0</v>
      </c>
    </row>
    <row r="10" spans="1:10" ht="32.1" customHeight="1" x14ac:dyDescent="0.3">
      <c r="A10" s="8">
        <v>5</v>
      </c>
      <c r="B10" s="23" t="s">
        <v>340</v>
      </c>
      <c r="C10" s="9" t="s">
        <v>78</v>
      </c>
      <c r="D10" s="24">
        <v>105</v>
      </c>
      <c r="E10" s="10"/>
      <c r="F10" s="41"/>
      <c r="G10" s="10"/>
      <c r="H10" s="12">
        <f t="shared" si="0"/>
        <v>0</v>
      </c>
      <c r="I10" s="12">
        <f t="shared" si="1"/>
        <v>0</v>
      </c>
    </row>
    <row r="11" spans="1:10" ht="32.1" customHeight="1" x14ac:dyDescent="0.3">
      <c r="A11" s="8">
        <v>6</v>
      </c>
      <c r="B11" s="23" t="s">
        <v>341</v>
      </c>
      <c r="C11" s="9" t="s">
        <v>78</v>
      </c>
      <c r="D11" s="24">
        <v>105</v>
      </c>
      <c r="E11" s="10"/>
      <c r="F11" s="41"/>
      <c r="G11" s="10"/>
      <c r="H11" s="12">
        <f t="shared" si="0"/>
        <v>0</v>
      </c>
      <c r="I11" s="12">
        <f t="shared" si="1"/>
        <v>0</v>
      </c>
    </row>
    <row r="12" spans="1:10" ht="32.1" customHeight="1" x14ac:dyDescent="0.3">
      <c r="A12" s="8">
        <v>7</v>
      </c>
      <c r="B12" s="22" t="s">
        <v>204</v>
      </c>
      <c r="C12" s="9" t="s">
        <v>78</v>
      </c>
      <c r="D12" s="24">
        <v>30</v>
      </c>
      <c r="E12" s="10"/>
      <c r="F12" s="41"/>
      <c r="G12" s="10"/>
      <c r="H12" s="12">
        <f t="shared" si="0"/>
        <v>0</v>
      </c>
      <c r="I12" s="12">
        <f t="shared" si="1"/>
        <v>0</v>
      </c>
    </row>
    <row r="13" spans="1:10" ht="32.1" customHeight="1" x14ac:dyDescent="0.3">
      <c r="A13" s="8">
        <v>8</v>
      </c>
      <c r="B13" s="25" t="s">
        <v>205</v>
      </c>
      <c r="C13" s="9" t="s">
        <v>78</v>
      </c>
      <c r="D13" s="24">
        <v>30</v>
      </c>
      <c r="E13" s="10"/>
      <c r="F13" s="41"/>
      <c r="G13" s="10"/>
      <c r="H13" s="12">
        <f t="shared" si="0"/>
        <v>0</v>
      </c>
      <c r="I13" s="12">
        <f t="shared" si="1"/>
        <v>0</v>
      </c>
    </row>
    <row r="14" spans="1:10" ht="32.1" customHeight="1" x14ac:dyDescent="0.3">
      <c r="A14" s="8">
        <v>9</v>
      </c>
      <c r="B14" s="22" t="s">
        <v>206</v>
      </c>
      <c r="C14" s="9" t="s">
        <v>78</v>
      </c>
      <c r="D14" s="24">
        <v>45</v>
      </c>
      <c r="E14" s="10"/>
      <c r="F14" s="41"/>
      <c r="G14" s="10"/>
      <c r="H14" s="12">
        <f t="shared" si="0"/>
        <v>0</v>
      </c>
      <c r="I14" s="12">
        <f t="shared" si="1"/>
        <v>0</v>
      </c>
    </row>
    <row r="15" spans="1:10" ht="32.1" customHeight="1" x14ac:dyDescent="0.3">
      <c r="A15" s="8">
        <v>10</v>
      </c>
      <c r="B15" s="22" t="s">
        <v>351</v>
      </c>
      <c r="C15" s="9" t="s">
        <v>77</v>
      </c>
      <c r="D15" s="31">
        <v>97.5</v>
      </c>
      <c r="E15" s="10"/>
      <c r="F15" s="41"/>
      <c r="G15" s="10"/>
      <c r="H15" s="12">
        <f t="shared" si="0"/>
        <v>0</v>
      </c>
      <c r="I15" s="12">
        <f t="shared" si="1"/>
        <v>0</v>
      </c>
    </row>
    <row r="16" spans="1:10" ht="32.1" customHeight="1" x14ac:dyDescent="0.3">
      <c r="A16" s="8">
        <v>11</v>
      </c>
      <c r="B16" s="22" t="s">
        <v>207</v>
      </c>
      <c r="C16" s="9" t="s">
        <v>78</v>
      </c>
      <c r="D16" s="24">
        <v>7.5</v>
      </c>
      <c r="E16" s="10"/>
      <c r="F16" s="41"/>
      <c r="G16" s="10"/>
      <c r="H16" s="12">
        <f t="shared" si="0"/>
        <v>0</v>
      </c>
      <c r="I16" s="12">
        <f t="shared" si="1"/>
        <v>0</v>
      </c>
    </row>
    <row r="17" spans="1:9" ht="32.1" customHeight="1" x14ac:dyDescent="0.3">
      <c r="A17" s="8">
        <v>12</v>
      </c>
      <c r="B17" s="22" t="s">
        <v>208</v>
      </c>
      <c r="C17" s="9" t="s">
        <v>78</v>
      </c>
      <c r="D17" s="24">
        <v>105</v>
      </c>
      <c r="E17" s="10"/>
      <c r="F17" s="41"/>
      <c r="G17" s="10"/>
      <c r="H17" s="12">
        <f t="shared" si="0"/>
        <v>0</v>
      </c>
      <c r="I17" s="12">
        <f t="shared" si="1"/>
        <v>0</v>
      </c>
    </row>
    <row r="18" spans="1:9" ht="32.1" customHeight="1" x14ac:dyDescent="0.3">
      <c r="A18" s="8">
        <v>13</v>
      </c>
      <c r="B18" s="22" t="s">
        <v>336</v>
      </c>
      <c r="C18" s="9" t="s">
        <v>339</v>
      </c>
      <c r="D18" s="24">
        <v>75</v>
      </c>
      <c r="E18" s="10"/>
      <c r="F18" s="41"/>
      <c r="G18" s="10"/>
      <c r="H18" s="12">
        <f t="shared" si="0"/>
        <v>0</v>
      </c>
      <c r="I18" s="12">
        <f t="shared" si="1"/>
        <v>0</v>
      </c>
    </row>
    <row r="19" spans="1:9" ht="32.1" customHeight="1" x14ac:dyDescent="0.3">
      <c r="A19" s="8">
        <v>14</v>
      </c>
      <c r="B19" s="22" t="s">
        <v>337</v>
      </c>
      <c r="C19" s="9" t="s">
        <v>339</v>
      </c>
      <c r="D19" s="24">
        <v>75</v>
      </c>
      <c r="E19" s="10"/>
      <c r="F19" s="41"/>
      <c r="G19" s="10"/>
      <c r="H19" s="12">
        <f t="shared" si="0"/>
        <v>0</v>
      </c>
      <c r="I19" s="12">
        <f t="shared" si="1"/>
        <v>0</v>
      </c>
    </row>
    <row r="20" spans="1:9" ht="32.1" customHeight="1" x14ac:dyDescent="0.3">
      <c r="A20" s="8">
        <v>15</v>
      </c>
      <c r="B20" s="22" t="s">
        <v>338</v>
      </c>
      <c r="C20" s="9" t="s">
        <v>339</v>
      </c>
      <c r="D20" s="24">
        <v>30</v>
      </c>
      <c r="E20" s="10"/>
      <c r="F20" s="41"/>
      <c r="G20" s="10"/>
      <c r="H20" s="12">
        <f t="shared" si="0"/>
        <v>0</v>
      </c>
      <c r="I20" s="12">
        <f t="shared" si="1"/>
        <v>0</v>
      </c>
    </row>
    <row r="21" spans="1:9" ht="32.1" customHeight="1" x14ac:dyDescent="0.3">
      <c r="A21" s="8">
        <v>16</v>
      </c>
      <c r="B21" s="23" t="s">
        <v>209</v>
      </c>
      <c r="C21" s="9" t="s">
        <v>78</v>
      </c>
      <c r="D21" s="31">
        <v>22.5</v>
      </c>
      <c r="E21" s="10"/>
      <c r="F21" s="41"/>
      <c r="G21" s="10"/>
      <c r="H21" s="12">
        <f t="shared" si="0"/>
        <v>0</v>
      </c>
      <c r="I21" s="12">
        <f t="shared" si="1"/>
        <v>0</v>
      </c>
    </row>
    <row r="22" spans="1:9" ht="32.1" customHeight="1" x14ac:dyDescent="0.3">
      <c r="A22" s="8">
        <v>17</v>
      </c>
      <c r="B22" s="23" t="s">
        <v>334</v>
      </c>
      <c r="C22" s="9" t="s">
        <v>78</v>
      </c>
      <c r="D22" s="31">
        <v>30</v>
      </c>
      <c r="E22" s="10"/>
      <c r="F22" s="41"/>
      <c r="G22" s="10"/>
      <c r="H22" s="12">
        <f t="shared" si="0"/>
        <v>0</v>
      </c>
      <c r="I22" s="12">
        <f t="shared" si="1"/>
        <v>0</v>
      </c>
    </row>
    <row r="23" spans="1:9" ht="32.1" customHeight="1" x14ac:dyDescent="0.3">
      <c r="A23" s="8">
        <v>18</v>
      </c>
      <c r="B23" s="23" t="s">
        <v>123</v>
      </c>
      <c r="C23" s="9" t="s">
        <v>78</v>
      </c>
      <c r="D23" s="31">
        <v>37.5</v>
      </c>
      <c r="E23" s="10"/>
      <c r="F23" s="41"/>
      <c r="G23" s="10"/>
      <c r="H23" s="12">
        <f t="shared" si="0"/>
        <v>0</v>
      </c>
      <c r="I23" s="12">
        <f t="shared" si="1"/>
        <v>0</v>
      </c>
    </row>
    <row r="24" spans="1:9" ht="32.1" customHeight="1" x14ac:dyDescent="0.3">
      <c r="A24" s="8">
        <v>19</v>
      </c>
      <c r="B24" s="22" t="s">
        <v>210</v>
      </c>
      <c r="C24" s="9" t="s">
        <v>78</v>
      </c>
      <c r="D24" s="24">
        <v>30</v>
      </c>
      <c r="E24" s="10"/>
      <c r="F24" s="41"/>
      <c r="G24" s="10"/>
      <c r="H24" s="12">
        <f t="shared" si="0"/>
        <v>0</v>
      </c>
      <c r="I24" s="12">
        <f t="shared" si="1"/>
        <v>0</v>
      </c>
    </row>
    <row r="25" spans="1:9" ht="32.1" customHeight="1" x14ac:dyDescent="0.3">
      <c r="A25" s="8">
        <v>20</v>
      </c>
      <c r="B25" s="22" t="s">
        <v>80</v>
      </c>
      <c r="C25" s="9" t="s">
        <v>78</v>
      </c>
      <c r="D25" s="24">
        <v>30</v>
      </c>
      <c r="E25" s="10"/>
      <c r="F25" s="41"/>
      <c r="G25" s="10"/>
      <c r="H25" s="12">
        <f t="shared" si="0"/>
        <v>0</v>
      </c>
      <c r="I25" s="12">
        <f t="shared" si="1"/>
        <v>0</v>
      </c>
    </row>
    <row r="26" spans="1:9" ht="32.1" customHeight="1" x14ac:dyDescent="0.3">
      <c r="A26" s="8">
        <v>21</v>
      </c>
      <c r="B26" s="22" t="s">
        <v>335</v>
      </c>
      <c r="C26" s="9" t="s">
        <v>78</v>
      </c>
      <c r="D26" s="24">
        <v>30</v>
      </c>
      <c r="E26" s="10"/>
      <c r="F26" s="41"/>
      <c r="G26" s="10"/>
      <c r="H26" s="12">
        <f t="shared" si="0"/>
        <v>0</v>
      </c>
      <c r="I26" s="12">
        <f t="shared" si="1"/>
        <v>0</v>
      </c>
    </row>
    <row r="27" spans="1:9" ht="32.1" customHeight="1" x14ac:dyDescent="0.3">
      <c r="A27" s="8">
        <v>22</v>
      </c>
      <c r="B27" s="22" t="s">
        <v>211</v>
      </c>
      <c r="C27" s="9" t="s">
        <v>78</v>
      </c>
      <c r="D27" s="24">
        <v>45</v>
      </c>
      <c r="E27" s="10"/>
      <c r="F27" s="41"/>
      <c r="G27" s="10"/>
      <c r="H27" s="12">
        <f t="shared" si="0"/>
        <v>0</v>
      </c>
      <c r="I27" s="12">
        <f t="shared" si="1"/>
        <v>0</v>
      </c>
    </row>
    <row r="28" spans="1:9" ht="32.1" customHeight="1" x14ac:dyDescent="0.3">
      <c r="A28" s="8">
        <v>23</v>
      </c>
      <c r="B28" s="23" t="s">
        <v>124</v>
      </c>
      <c r="C28" s="9" t="s">
        <v>78</v>
      </c>
      <c r="D28" s="31">
        <v>15</v>
      </c>
      <c r="E28" s="10"/>
      <c r="F28" s="41"/>
      <c r="G28" s="10"/>
      <c r="H28" s="12">
        <f t="shared" si="0"/>
        <v>0</v>
      </c>
      <c r="I28" s="12">
        <f t="shared" si="1"/>
        <v>0</v>
      </c>
    </row>
    <row r="29" spans="1:9" ht="32.1" customHeight="1" x14ac:dyDescent="0.3">
      <c r="A29" s="8">
        <v>24</v>
      </c>
      <c r="B29" s="23" t="s">
        <v>332</v>
      </c>
      <c r="C29" s="9" t="s">
        <v>78</v>
      </c>
      <c r="D29" s="31">
        <v>150</v>
      </c>
      <c r="E29" s="10"/>
      <c r="F29" s="41"/>
      <c r="G29" s="10"/>
      <c r="H29" s="12">
        <f t="shared" si="0"/>
        <v>0</v>
      </c>
      <c r="I29" s="12">
        <f t="shared" si="1"/>
        <v>0</v>
      </c>
    </row>
    <row r="30" spans="1:9" ht="32.1" customHeight="1" x14ac:dyDescent="0.3">
      <c r="A30" s="8">
        <v>25</v>
      </c>
      <c r="B30" s="23" t="s">
        <v>331</v>
      </c>
      <c r="C30" s="9" t="s">
        <v>78</v>
      </c>
      <c r="D30" s="31">
        <v>300</v>
      </c>
      <c r="E30" s="10"/>
      <c r="F30" s="41"/>
      <c r="G30" s="10"/>
      <c r="H30" s="12">
        <f t="shared" si="0"/>
        <v>0</v>
      </c>
      <c r="I30" s="12">
        <f t="shared" si="1"/>
        <v>0</v>
      </c>
    </row>
    <row r="31" spans="1:9" ht="32.1" customHeight="1" x14ac:dyDescent="0.3">
      <c r="A31" s="8">
        <v>26</v>
      </c>
      <c r="B31" s="22" t="s">
        <v>60</v>
      </c>
      <c r="C31" s="9" t="s">
        <v>78</v>
      </c>
      <c r="D31" s="24">
        <v>50</v>
      </c>
      <c r="E31" s="10"/>
      <c r="F31" s="41"/>
      <c r="G31" s="10"/>
      <c r="H31" s="12">
        <f t="shared" si="0"/>
        <v>0</v>
      </c>
      <c r="I31" s="12">
        <f t="shared" si="1"/>
        <v>0</v>
      </c>
    </row>
    <row r="32" spans="1:9" ht="32.1" customHeight="1" x14ac:dyDescent="0.3">
      <c r="A32" s="8">
        <v>27</v>
      </c>
      <c r="B32" s="32" t="s">
        <v>347</v>
      </c>
      <c r="C32" s="9" t="s">
        <v>77</v>
      </c>
      <c r="D32" s="24">
        <v>397.5</v>
      </c>
      <c r="E32" s="10"/>
      <c r="F32" s="41"/>
      <c r="G32" s="10"/>
      <c r="H32" s="12">
        <f t="shared" si="0"/>
        <v>0</v>
      </c>
      <c r="I32" s="12">
        <f t="shared" si="1"/>
        <v>0</v>
      </c>
    </row>
    <row r="33" spans="1:9" ht="32.1" customHeight="1" x14ac:dyDescent="0.3">
      <c r="A33" s="8">
        <v>28</v>
      </c>
      <c r="B33" s="32" t="s">
        <v>348</v>
      </c>
      <c r="C33" s="9" t="s">
        <v>78</v>
      </c>
      <c r="D33" s="24">
        <v>150</v>
      </c>
      <c r="E33" s="10"/>
      <c r="F33" s="41"/>
      <c r="G33" s="10"/>
      <c r="H33" s="12">
        <f t="shared" si="0"/>
        <v>0</v>
      </c>
      <c r="I33" s="12">
        <f t="shared" si="1"/>
        <v>0</v>
      </c>
    </row>
    <row r="34" spans="1:9" ht="32.1" customHeight="1" x14ac:dyDescent="0.3">
      <c r="A34" s="8">
        <v>29</v>
      </c>
      <c r="B34" s="32" t="s">
        <v>352</v>
      </c>
      <c r="C34" s="9" t="s">
        <v>78</v>
      </c>
      <c r="D34" s="24">
        <v>375</v>
      </c>
      <c r="E34" s="10"/>
      <c r="F34" s="41"/>
      <c r="G34" s="10"/>
      <c r="H34" s="12">
        <f t="shared" si="0"/>
        <v>0</v>
      </c>
      <c r="I34" s="12">
        <f t="shared" si="1"/>
        <v>0</v>
      </c>
    </row>
    <row r="35" spans="1:9" ht="32.1" customHeight="1" x14ac:dyDescent="0.3">
      <c r="A35" s="8">
        <v>29</v>
      </c>
      <c r="B35" s="32" t="s">
        <v>333</v>
      </c>
      <c r="C35" s="9" t="s">
        <v>77</v>
      </c>
      <c r="D35" s="24">
        <v>450</v>
      </c>
      <c r="E35" s="10"/>
      <c r="F35" s="41"/>
      <c r="G35" s="10"/>
      <c r="H35" s="12">
        <f t="shared" si="0"/>
        <v>0</v>
      </c>
      <c r="I35" s="12">
        <f t="shared" si="1"/>
        <v>0</v>
      </c>
    </row>
    <row r="36" spans="1:9" ht="32.1" customHeight="1" x14ac:dyDescent="0.3">
      <c r="A36" s="8">
        <v>30</v>
      </c>
      <c r="B36" s="22" t="s">
        <v>349</v>
      </c>
      <c r="C36" s="9" t="s">
        <v>77</v>
      </c>
      <c r="D36" s="24">
        <v>198</v>
      </c>
      <c r="E36" s="10"/>
      <c r="F36" s="41"/>
      <c r="G36" s="10"/>
      <c r="H36" s="12">
        <f t="shared" si="0"/>
        <v>0</v>
      </c>
      <c r="I36" s="12">
        <f t="shared" si="1"/>
        <v>0</v>
      </c>
    </row>
    <row r="37" spans="1:9" ht="32.1" customHeight="1" x14ac:dyDescent="0.3">
      <c r="A37" s="8">
        <v>31</v>
      </c>
      <c r="B37" s="22" t="s">
        <v>79</v>
      </c>
      <c r="C37" s="9" t="s">
        <v>78</v>
      </c>
      <c r="D37" s="24">
        <v>75</v>
      </c>
      <c r="E37" s="10"/>
      <c r="F37" s="41"/>
      <c r="G37" s="10"/>
      <c r="H37" s="12">
        <f t="shared" si="0"/>
        <v>0</v>
      </c>
      <c r="I37" s="12">
        <f t="shared" si="1"/>
        <v>0</v>
      </c>
    </row>
    <row r="38" spans="1:9" ht="32.1" customHeight="1" x14ac:dyDescent="0.3">
      <c r="A38" s="8">
        <v>32</v>
      </c>
      <c r="B38" s="22" t="s">
        <v>350</v>
      </c>
      <c r="C38" s="9" t="s">
        <v>77</v>
      </c>
      <c r="D38" s="24">
        <v>75</v>
      </c>
      <c r="E38" s="10"/>
      <c r="F38" s="41"/>
      <c r="G38" s="10"/>
      <c r="H38" s="12">
        <f t="shared" si="0"/>
        <v>0</v>
      </c>
      <c r="I38" s="12">
        <f t="shared" si="1"/>
        <v>0</v>
      </c>
    </row>
    <row r="39" spans="1:9" ht="32.1" customHeight="1" x14ac:dyDescent="0.3">
      <c r="A39" s="8">
        <v>33</v>
      </c>
      <c r="B39" s="22" t="s">
        <v>212</v>
      </c>
      <c r="C39" s="9" t="s">
        <v>78</v>
      </c>
      <c r="D39" s="24">
        <v>150</v>
      </c>
      <c r="E39" s="10"/>
      <c r="F39" s="41"/>
      <c r="G39" s="10"/>
      <c r="H39" s="12">
        <f t="shared" si="0"/>
        <v>0</v>
      </c>
      <c r="I39" s="12">
        <f t="shared" si="1"/>
        <v>0</v>
      </c>
    </row>
    <row r="40" spans="1:9" ht="32.1" customHeight="1" x14ac:dyDescent="0.3">
      <c r="A40" s="8">
        <v>34</v>
      </c>
      <c r="B40" s="22" t="s">
        <v>213</v>
      </c>
      <c r="C40" s="9" t="s">
        <v>78</v>
      </c>
      <c r="D40" s="24">
        <v>45</v>
      </c>
      <c r="E40" s="10"/>
      <c r="F40" s="41"/>
      <c r="G40" s="10"/>
      <c r="H40" s="12">
        <f t="shared" si="0"/>
        <v>0</v>
      </c>
      <c r="I40" s="12">
        <f t="shared" si="1"/>
        <v>0</v>
      </c>
    </row>
    <row r="41" spans="1:9" ht="32.1" customHeight="1" thickBot="1" x14ac:dyDescent="0.35">
      <c r="A41" s="8">
        <v>35</v>
      </c>
      <c r="B41" s="22" t="s">
        <v>214</v>
      </c>
      <c r="C41" s="9" t="s">
        <v>78</v>
      </c>
      <c r="D41" s="24">
        <v>300</v>
      </c>
      <c r="E41" s="10"/>
      <c r="F41" s="41"/>
      <c r="G41" s="10"/>
      <c r="H41" s="12">
        <f t="shared" si="0"/>
        <v>0</v>
      </c>
      <c r="I41" s="12">
        <f t="shared" si="1"/>
        <v>0</v>
      </c>
    </row>
    <row r="42" spans="1:9" ht="45" customHeight="1" thickTop="1" thickBot="1" x14ac:dyDescent="0.35">
      <c r="A42" s="46" t="s">
        <v>354</v>
      </c>
      <c r="B42" s="47"/>
      <c r="C42" s="47"/>
      <c r="D42" s="47"/>
      <c r="E42" s="47"/>
      <c r="F42" s="47"/>
      <c r="G42" s="47"/>
      <c r="H42" s="39">
        <f>SUM(I6:I41)</f>
        <v>0</v>
      </c>
      <c r="I42" s="40">
        <f>SUM(J6:J41)</f>
        <v>0</v>
      </c>
    </row>
    <row r="43" spans="1:9" ht="34.5" customHeight="1" x14ac:dyDescent="0.4">
      <c r="A43" s="50" t="s">
        <v>13</v>
      </c>
      <c r="B43" s="55"/>
      <c r="C43" s="55"/>
      <c r="D43" s="55"/>
      <c r="E43" s="55"/>
      <c r="F43" s="55"/>
      <c r="G43" s="55"/>
      <c r="H43" s="55"/>
      <c r="I43" s="51"/>
    </row>
    <row r="45" spans="1:9" x14ac:dyDescent="0.3">
      <c r="A45" s="4" t="s">
        <v>33</v>
      </c>
    </row>
    <row r="46" spans="1:9" x14ac:dyDescent="0.3">
      <c r="A46" s="4" t="s">
        <v>19</v>
      </c>
    </row>
    <row r="47" spans="1:9" x14ac:dyDescent="0.3">
      <c r="A47" s="5" t="s">
        <v>18</v>
      </c>
    </row>
    <row r="48" spans="1:9" x14ac:dyDescent="0.3">
      <c r="A48" s="5"/>
    </row>
    <row r="49" spans="1:9" ht="33.75" customHeight="1" x14ac:dyDescent="0.3">
      <c r="A49" s="49" t="s">
        <v>14</v>
      </c>
      <c r="B49" s="54"/>
      <c r="C49" s="54"/>
      <c r="D49" s="54"/>
      <c r="E49" s="54"/>
      <c r="F49" s="54"/>
      <c r="G49" s="54"/>
      <c r="H49" s="54"/>
    </row>
    <row r="51" spans="1:9" x14ac:dyDescent="0.3">
      <c r="A51" s="48" t="s">
        <v>15</v>
      </c>
      <c r="B51" s="53"/>
      <c r="C51" s="53"/>
      <c r="D51" s="53"/>
      <c r="E51" s="53"/>
      <c r="F51" s="53"/>
      <c r="G51" s="53"/>
      <c r="H51" s="53"/>
    </row>
    <row r="52" spans="1:9" x14ac:dyDescent="0.3">
      <c r="A52" s="53"/>
      <c r="B52" s="53"/>
      <c r="C52" s="53"/>
      <c r="D52" s="53"/>
      <c r="E52" s="53"/>
      <c r="F52" s="53"/>
      <c r="G52" s="53"/>
      <c r="H52" s="53"/>
    </row>
    <row r="53" spans="1:9" x14ac:dyDescent="0.3">
      <c r="D53" s="6"/>
      <c r="E53" s="6"/>
      <c r="F53" s="6"/>
    </row>
    <row r="54" spans="1:9" x14ac:dyDescent="0.3">
      <c r="D54" s="6"/>
      <c r="E54" s="6"/>
      <c r="F54" s="6"/>
    </row>
    <row r="55" spans="1:9" x14ac:dyDescent="0.3">
      <c r="D55" s="44"/>
      <c r="E55" s="44"/>
      <c r="F55" s="44"/>
      <c r="G55" s="52"/>
      <c r="H55" s="52"/>
      <c r="I55" s="51"/>
    </row>
    <row r="56" spans="1:9" x14ac:dyDescent="0.3">
      <c r="D56" s="51"/>
      <c r="E56" s="51"/>
      <c r="F56" s="51"/>
      <c r="G56" s="51"/>
      <c r="H56" s="51"/>
      <c r="I56" s="51"/>
    </row>
    <row r="57" spans="1:9" x14ac:dyDescent="0.3">
      <c r="D57" s="6"/>
      <c r="E57" s="6"/>
      <c r="F57" s="6"/>
    </row>
    <row r="58" spans="1:9" x14ac:dyDescent="0.3">
      <c r="B58" s="7"/>
      <c r="D58" s="6"/>
      <c r="E58" s="6"/>
      <c r="F58" s="6"/>
    </row>
    <row r="59" spans="1:9" x14ac:dyDescent="0.3">
      <c r="B59" s="7"/>
      <c r="D59" s="6"/>
      <c r="E59" s="6"/>
      <c r="F59" s="6"/>
    </row>
    <row r="60" spans="1:9" x14ac:dyDescent="0.3">
      <c r="B60" s="7"/>
      <c r="D60" s="6"/>
      <c r="E60" s="6"/>
      <c r="F60" s="6"/>
    </row>
  </sheetData>
  <mergeCells count="6">
    <mergeCell ref="D55:I56"/>
    <mergeCell ref="A2:H2"/>
    <mergeCell ref="A42:G42"/>
    <mergeCell ref="A51:H52"/>
    <mergeCell ref="A49:H49"/>
    <mergeCell ref="A43:I43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B&amp;"-,Standardowy"&amp;11
</oddHeader>
  </headerFooter>
  <rowBreaks count="1" manualBreakCount="1">
    <brk id="6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45"/>
  <sheetViews>
    <sheetView tabSelected="1" topLeftCell="B11" zoomScaleNormal="100" workbookViewId="0">
      <selection activeCell="G10" sqref="G10"/>
    </sheetView>
  </sheetViews>
  <sheetFormatPr defaultRowHeight="14.4" x14ac:dyDescent="0.3"/>
  <cols>
    <col min="1" max="1" width="7.6640625" customWidth="1"/>
    <col min="2" max="2" width="44.109375" customWidth="1"/>
    <col min="3" max="3" width="10.109375" customWidth="1"/>
    <col min="4" max="4" width="18" customWidth="1"/>
    <col min="5" max="6" width="23.44140625" customWidth="1"/>
    <col min="7" max="7" width="22.44140625" customWidth="1"/>
    <col min="8" max="8" width="39.33203125" customWidth="1"/>
    <col min="9" max="9" width="40.44140625" customWidth="1"/>
  </cols>
  <sheetData>
    <row r="2" spans="1:10" ht="21" x14ac:dyDescent="0.4">
      <c r="A2" s="45" t="s">
        <v>16</v>
      </c>
      <c r="B2" s="45"/>
      <c r="C2" s="45"/>
      <c r="D2" s="45"/>
      <c r="E2" s="45"/>
      <c r="F2" s="45"/>
      <c r="G2" s="45"/>
      <c r="H2" s="45"/>
    </row>
    <row r="4" spans="1:10" ht="65.25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119</v>
      </c>
      <c r="G4" s="2" t="s">
        <v>5</v>
      </c>
      <c r="H4" s="2" t="s">
        <v>118</v>
      </c>
      <c r="I4" s="2" t="s">
        <v>231</v>
      </c>
      <c r="J4" s="1"/>
    </row>
    <row r="5" spans="1:10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24</v>
      </c>
      <c r="G5" s="3" t="s">
        <v>120</v>
      </c>
      <c r="H5" s="3" t="s">
        <v>121</v>
      </c>
      <c r="I5" s="3" t="s">
        <v>230</v>
      </c>
    </row>
    <row r="6" spans="1:10" ht="32.1" customHeight="1" x14ac:dyDescent="0.3">
      <c r="A6" s="8">
        <v>1</v>
      </c>
      <c r="B6" s="22" t="s">
        <v>215</v>
      </c>
      <c r="C6" s="33" t="s">
        <v>77</v>
      </c>
      <c r="D6" s="24">
        <v>180</v>
      </c>
      <c r="E6" s="10"/>
      <c r="F6" s="41"/>
      <c r="G6" s="10"/>
      <c r="H6" s="12">
        <f>D6*E6</f>
        <v>0</v>
      </c>
      <c r="I6" s="12">
        <f>D6*G6</f>
        <v>0</v>
      </c>
    </row>
    <row r="7" spans="1:10" ht="32.1" customHeight="1" x14ac:dyDescent="0.3">
      <c r="A7" s="8">
        <v>2</v>
      </c>
      <c r="B7" s="22" t="s">
        <v>216</v>
      </c>
      <c r="C7" s="33" t="s">
        <v>78</v>
      </c>
      <c r="D7" s="24">
        <v>720</v>
      </c>
      <c r="E7" s="10"/>
      <c r="F7" s="41"/>
      <c r="G7" s="10"/>
      <c r="H7" s="12">
        <f t="shared" ref="H7:H26" si="0">D7*E7</f>
        <v>0</v>
      </c>
      <c r="I7" s="12">
        <f t="shared" ref="I7:I26" si="1">D7*G7</f>
        <v>0</v>
      </c>
    </row>
    <row r="8" spans="1:10" ht="32.1" customHeight="1" x14ac:dyDescent="0.3">
      <c r="A8" s="8">
        <v>3</v>
      </c>
      <c r="B8" s="22" t="s">
        <v>217</v>
      </c>
      <c r="C8" s="33" t="s">
        <v>78</v>
      </c>
      <c r="D8" s="24">
        <v>290.39999999999998</v>
      </c>
      <c r="E8" s="10"/>
      <c r="F8" s="41"/>
      <c r="G8" s="10"/>
      <c r="H8" s="12">
        <f t="shared" si="0"/>
        <v>0</v>
      </c>
      <c r="I8" s="12">
        <f t="shared" si="1"/>
        <v>0</v>
      </c>
    </row>
    <row r="9" spans="1:10" ht="32.1" customHeight="1" x14ac:dyDescent="0.3">
      <c r="A9" s="8">
        <v>4</v>
      </c>
      <c r="B9" s="22" t="s">
        <v>218</v>
      </c>
      <c r="C9" s="33" t="s">
        <v>78</v>
      </c>
      <c r="D9" s="24">
        <v>290.39999999999998</v>
      </c>
      <c r="E9" s="10"/>
      <c r="F9" s="41"/>
      <c r="G9" s="10"/>
      <c r="H9" s="12">
        <f t="shared" si="0"/>
        <v>0</v>
      </c>
      <c r="I9" s="12">
        <f t="shared" si="1"/>
        <v>0</v>
      </c>
    </row>
    <row r="10" spans="1:10" ht="32.1" customHeight="1" x14ac:dyDescent="0.3">
      <c r="A10" s="8">
        <v>5</v>
      </c>
      <c r="B10" s="22" t="s">
        <v>219</v>
      </c>
      <c r="C10" s="33" t="s">
        <v>78</v>
      </c>
      <c r="D10" s="24">
        <v>2040</v>
      </c>
      <c r="E10" s="10"/>
      <c r="F10" s="41"/>
      <c r="G10" s="10"/>
      <c r="H10" s="12">
        <f t="shared" si="0"/>
        <v>0</v>
      </c>
      <c r="I10" s="12">
        <f t="shared" si="1"/>
        <v>0</v>
      </c>
    </row>
    <row r="11" spans="1:10" ht="32.1" customHeight="1" x14ac:dyDescent="0.3">
      <c r="A11" s="8">
        <v>6</v>
      </c>
      <c r="B11" s="22" t="s">
        <v>342</v>
      </c>
      <c r="C11" s="33" t="s">
        <v>78</v>
      </c>
      <c r="D11" s="24">
        <v>1200</v>
      </c>
      <c r="E11" s="10"/>
      <c r="F11" s="41"/>
      <c r="G11" s="10"/>
      <c r="H11" s="12">
        <f t="shared" si="0"/>
        <v>0</v>
      </c>
      <c r="I11" s="12">
        <f t="shared" si="1"/>
        <v>0</v>
      </c>
    </row>
    <row r="12" spans="1:10" ht="32.1" customHeight="1" x14ac:dyDescent="0.3">
      <c r="A12" s="8">
        <v>7</v>
      </c>
      <c r="B12" s="22" t="s">
        <v>220</v>
      </c>
      <c r="C12" s="33" t="s">
        <v>78</v>
      </c>
      <c r="D12" s="24">
        <v>720</v>
      </c>
      <c r="E12" s="10"/>
      <c r="F12" s="41"/>
      <c r="G12" s="10"/>
      <c r="H12" s="12">
        <f t="shared" si="0"/>
        <v>0</v>
      </c>
      <c r="I12" s="12">
        <f t="shared" si="1"/>
        <v>0</v>
      </c>
    </row>
    <row r="13" spans="1:10" ht="32.1" customHeight="1" x14ac:dyDescent="0.3">
      <c r="A13" s="8">
        <v>8</v>
      </c>
      <c r="B13" s="22" t="s">
        <v>221</v>
      </c>
      <c r="C13" s="33" t="s">
        <v>78</v>
      </c>
      <c r="D13" s="24">
        <v>432</v>
      </c>
      <c r="E13" s="10"/>
      <c r="F13" s="41"/>
      <c r="G13" s="10"/>
      <c r="H13" s="12">
        <f t="shared" si="0"/>
        <v>0</v>
      </c>
      <c r="I13" s="12">
        <f t="shared" si="1"/>
        <v>0</v>
      </c>
    </row>
    <row r="14" spans="1:10" ht="32.1" customHeight="1" x14ac:dyDescent="0.3">
      <c r="A14" s="8">
        <v>9</v>
      </c>
      <c r="B14" s="22" t="s">
        <v>222</v>
      </c>
      <c r="C14" s="33" t="s">
        <v>78</v>
      </c>
      <c r="D14" s="24">
        <v>240</v>
      </c>
      <c r="E14" s="10"/>
      <c r="F14" s="41"/>
      <c r="G14" s="10"/>
      <c r="H14" s="12">
        <f t="shared" si="0"/>
        <v>0</v>
      </c>
      <c r="I14" s="12">
        <f t="shared" si="1"/>
        <v>0</v>
      </c>
    </row>
    <row r="15" spans="1:10" ht="32.1" customHeight="1" x14ac:dyDescent="0.3">
      <c r="A15" s="8">
        <v>10</v>
      </c>
      <c r="B15" s="22" t="s">
        <v>223</v>
      </c>
      <c r="C15" s="33" t="s">
        <v>78</v>
      </c>
      <c r="D15" s="24">
        <v>120</v>
      </c>
      <c r="E15" s="10"/>
      <c r="F15" s="41"/>
      <c r="G15" s="10"/>
      <c r="H15" s="12">
        <f t="shared" si="0"/>
        <v>0</v>
      </c>
      <c r="I15" s="12">
        <f t="shared" si="1"/>
        <v>0</v>
      </c>
    </row>
    <row r="16" spans="1:10" ht="32.1" customHeight="1" x14ac:dyDescent="0.3">
      <c r="A16" s="8">
        <v>11</v>
      </c>
      <c r="B16" s="22" t="s">
        <v>224</v>
      </c>
      <c r="C16" s="33" t="s">
        <v>78</v>
      </c>
      <c r="D16" s="24">
        <v>120</v>
      </c>
      <c r="E16" s="10"/>
      <c r="F16" s="41"/>
      <c r="G16" s="10"/>
      <c r="H16" s="12">
        <f t="shared" si="0"/>
        <v>0</v>
      </c>
      <c r="I16" s="12">
        <f t="shared" si="1"/>
        <v>0</v>
      </c>
    </row>
    <row r="17" spans="1:9" ht="32.1" customHeight="1" x14ac:dyDescent="0.3">
      <c r="A17" s="8">
        <v>12</v>
      </c>
      <c r="B17" s="22" t="s">
        <v>225</v>
      </c>
      <c r="C17" s="33" t="s">
        <v>77</v>
      </c>
      <c r="D17" s="24">
        <v>288</v>
      </c>
      <c r="E17" s="10"/>
      <c r="F17" s="41"/>
      <c r="G17" s="10"/>
      <c r="H17" s="12">
        <f t="shared" si="0"/>
        <v>0</v>
      </c>
      <c r="I17" s="12">
        <f t="shared" si="1"/>
        <v>0</v>
      </c>
    </row>
    <row r="18" spans="1:9" ht="32.1" customHeight="1" x14ac:dyDescent="0.3">
      <c r="A18" s="8">
        <v>13</v>
      </c>
      <c r="B18" s="22" t="s">
        <v>344</v>
      </c>
      <c r="C18" s="33" t="s">
        <v>77</v>
      </c>
      <c r="D18" s="24">
        <v>60</v>
      </c>
      <c r="E18" s="10"/>
      <c r="F18" s="41"/>
      <c r="G18" s="10"/>
      <c r="H18" s="12">
        <f t="shared" si="0"/>
        <v>0</v>
      </c>
      <c r="I18" s="12">
        <f t="shared" si="1"/>
        <v>0</v>
      </c>
    </row>
    <row r="19" spans="1:9" ht="32.1" customHeight="1" x14ac:dyDescent="0.3">
      <c r="A19" s="8">
        <v>14</v>
      </c>
      <c r="B19" s="22" t="s">
        <v>345</v>
      </c>
      <c r="C19" s="33" t="s">
        <v>77</v>
      </c>
      <c r="D19" s="24">
        <v>60</v>
      </c>
      <c r="E19" s="10"/>
      <c r="F19" s="41"/>
      <c r="G19" s="10"/>
      <c r="H19" s="12">
        <f t="shared" si="0"/>
        <v>0</v>
      </c>
      <c r="I19" s="12">
        <f t="shared" si="1"/>
        <v>0</v>
      </c>
    </row>
    <row r="20" spans="1:9" ht="32.1" customHeight="1" x14ac:dyDescent="0.3">
      <c r="A20" s="8">
        <v>15</v>
      </c>
      <c r="B20" s="22" t="s">
        <v>346</v>
      </c>
      <c r="C20" s="33" t="s">
        <v>77</v>
      </c>
      <c r="D20" s="24">
        <v>60</v>
      </c>
      <c r="E20" s="10"/>
      <c r="F20" s="41"/>
      <c r="G20" s="10"/>
      <c r="H20" s="12">
        <f t="shared" si="0"/>
        <v>0</v>
      </c>
      <c r="I20" s="12">
        <f t="shared" si="1"/>
        <v>0</v>
      </c>
    </row>
    <row r="21" spans="1:9" ht="32.1" customHeight="1" x14ac:dyDescent="0.3">
      <c r="A21" s="8">
        <v>16</v>
      </c>
      <c r="B21" s="22" t="s">
        <v>226</v>
      </c>
      <c r="C21" s="33" t="s">
        <v>78</v>
      </c>
      <c r="D21" s="24">
        <v>1560</v>
      </c>
      <c r="E21" s="10"/>
      <c r="F21" s="41"/>
      <c r="G21" s="10"/>
      <c r="H21" s="12">
        <f t="shared" si="0"/>
        <v>0</v>
      </c>
      <c r="I21" s="12">
        <f t="shared" si="1"/>
        <v>0</v>
      </c>
    </row>
    <row r="22" spans="1:9" ht="32.1" customHeight="1" x14ac:dyDescent="0.3">
      <c r="A22" s="8">
        <v>17</v>
      </c>
      <c r="B22" s="22" t="s">
        <v>227</v>
      </c>
      <c r="C22" s="33" t="s">
        <v>78</v>
      </c>
      <c r="D22" s="24">
        <v>720</v>
      </c>
      <c r="E22" s="10"/>
      <c r="F22" s="41"/>
      <c r="G22" s="10"/>
      <c r="H22" s="12">
        <f t="shared" si="0"/>
        <v>0</v>
      </c>
      <c r="I22" s="12">
        <f t="shared" si="1"/>
        <v>0</v>
      </c>
    </row>
    <row r="23" spans="1:9" ht="32.1" customHeight="1" x14ac:dyDescent="0.3">
      <c r="A23" s="8">
        <v>18</v>
      </c>
      <c r="B23" s="22" t="s">
        <v>343</v>
      </c>
      <c r="C23" s="33" t="s">
        <v>77</v>
      </c>
      <c r="D23" s="24">
        <v>24</v>
      </c>
      <c r="E23" s="10"/>
      <c r="F23" s="41"/>
      <c r="G23" s="10"/>
      <c r="H23" s="12">
        <f t="shared" si="0"/>
        <v>0</v>
      </c>
      <c r="I23" s="12">
        <f t="shared" si="1"/>
        <v>0</v>
      </c>
    </row>
    <row r="24" spans="1:9" ht="32.1" customHeight="1" x14ac:dyDescent="0.3">
      <c r="A24" s="8">
        <v>19</v>
      </c>
      <c r="B24" s="22" t="s">
        <v>228</v>
      </c>
      <c r="C24" s="33" t="s">
        <v>78</v>
      </c>
      <c r="D24" s="24">
        <v>1560</v>
      </c>
      <c r="E24" s="10"/>
      <c r="F24" s="41"/>
      <c r="G24" s="10"/>
      <c r="H24" s="12">
        <f t="shared" si="0"/>
        <v>0</v>
      </c>
      <c r="I24" s="12">
        <f t="shared" si="1"/>
        <v>0</v>
      </c>
    </row>
    <row r="25" spans="1:9" ht="32.1" customHeight="1" x14ac:dyDescent="0.3">
      <c r="A25" s="8">
        <v>20</v>
      </c>
      <c r="B25" s="23" t="s">
        <v>122</v>
      </c>
      <c r="C25" s="33" t="s">
        <v>78</v>
      </c>
      <c r="D25" s="23">
        <v>420</v>
      </c>
      <c r="E25" s="10"/>
      <c r="F25" s="41"/>
      <c r="G25" s="10"/>
      <c r="H25" s="12">
        <f t="shared" si="0"/>
        <v>0</v>
      </c>
      <c r="I25" s="12">
        <f t="shared" si="1"/>
        <v>0</v>
      </c>
    </row>
    <row r="26" spans="1:9" ht="32.1" customHeight="1" thickBot="1" x14ac:dyDescent="0.35">
      <c r="A26" s="8">
        <v>21</v>
      </c>
      <c r="B26" s="22" t="s">
        <v>229</v>
      </c>
      <c r="C26" s="33" t="s">
        <v>78</v>
      </c>
      <c r="D26" s="24">
        <v>720</v>
      </c>
      <c r="E26" s="10"/>
      <c r="F26" s="41"/>
      <c r="G26" s="10"/>
      <c r="H26" s="12">
        <f t="shared" si="0"/>
        <v>0</v>
      </c>
      <c r="I26" s="12">
        <f t="shared" si="1"/>
        <v>0</v>
      </c>
    </row>
    <row r="27" spans="1:9" ht="45" customHeight="1" thickTop="1" thickBot="1" x14ac:dyDescent="0.35">
      <c r="A27" s="46" t="s">
        <v>355</v>
      </c>
      <c r="B27" s="47"/>
      <c r="C27" s="47"/>
      <c r="D27" s="47"/>
      <c r="E27" s="47"/>
      <c r="F27" s="47"/>
      <c r="G27" s="47"/>
      <c r="H27" s="39">
        <f>SUM(I6:I26)</f>
        <v>0</v>
      </c>
      <c r="I27" s="40">
        <f>SUM(J6:J26)</f>
        <v>0</v>
      </c>
    </row>
    <row r="28" spans="1:9" ht="34.5" customHeight="1" x14ac:dyDescent="0.4">
      <c r="A28" s="50" t="s">
        <v>13</v>
      </c>
      <c r="B28" s="55"/>
      <c r="C28" s="55"/>
      <c r="D28" s="55"/>
      <c r="E28" s="55"/>
      <c r="F28" s="55"/>
      <c r="G28" s="55"/>
      <c r="H28" s="55"/>
      <c r="I28" s="51"/>
    </row>
    <row r="30" spans="1:9" x14ac:dyDescent="0.3">
      <c r="A30" s="4" t="s">
        <v>17</v>
      </c>
    </row>
    <row r="31" spans="1:9" x14ac:dyDescent="0.3">
      <c r="A31" s="4" t="s">
        <v>11</v>
      </c>
    </row>
    <row r="32" spans="1:9" x14ac:dyDescent="0.3">
      <c r="A32" s="5" t="s">
        <v>12</v>
      </c>
    </row>
    <row r="33" spans="1:9" x14ac:dyDescent="0.3">
      <c r="A33" s="5"/>
    </row>
    <row r="34" spans="1:9" ht="33.75" customHeight="1" x14ac:dyDescent="0.3">
      <c r="A34" s="49" t="s">
        <v>14</v>
      </c>
      <c r="B34" s="54"/>
      <c r="C34" s="54"/>
      <c r="D34" s="54"/>
      <c r="E34" s="54"/>
      <c r="F34" s="54"/>
      <c r="G34" s="54"/>
      <c r="H34" s="54"/>
    </row>
    <row r="36" spans="1:9" x14ac:dyDescent="0.3">
      <c r="A36" s="48" t="s">
        <v>15</v>
      </c>
      <c r="B36" s="53"/>
      <c r="C36" s="53"/>
      <c r="D36" s="53"/>
      <c r="E36" s="53"/>
      <c r="F36" s="53"/>
      <c r="G36" s="53"/>
      <c r="H36" s="53"/>
    </row>
    <row r="37" spans="1:9" x14ac:dyDescent="0.3">
      <c r="A37" s="53"/>
      <c r="B37" s="53"/>
      <c r="C37" s="53"/>
      <c r="D37" s="53"/>
      <c r="E37" s="53"/>
      <c r="F37" s="53"/>
      <c r="G37" s="53"/>
      <c r="H37" s="53"/>
    </row>
    <row r="38" spans="1:9" x14ac:dyDescent="0.3">
      <c r="D38" s="6"/>
      <c r="E38" s="6"/>
      <c r="F38" s="6"/>
    </row>
    <row r="39" spans="1:9" x14ac:dyDescent="0.3">
      <c r="D39" s="6"/>
      <c r="E39" s="6"/>
      <c r="F39" s="6"/>
    </row>
    <row r="40" spans="1:9" x14ac:dyDescent="0.3">
      <c r="D40" s="44"/>
      <c r="E40" s="44"/>
      <c r="F40" s="44"/>
      <c r="G40" s="52"/>
      <c r="H40" s="52"/>
      <c r="I40" s="51"/>
    </row>
    <row r="41" spans="1:9" x14ac:dyDescent="0.3">
      <c r="D41" s="51"/>
      <c r="E41" s="51"/>
      <c r="F41" s="51"/>
      <c r="G41" s="51"/>
      <c r="H41" s="51"/>
      <c r="I41" s="51"/>
    </row>
    <row r="42" spans="1:9" x14ac:dyDescent="0.3">
      <c r="D42" s="6"/>
      <c r="E42" s="6"/>
      <c r="F42" s="6"/>
    </row>
    <row r="43" spans="1:9" x14ac:dyDescent="0.3">
      <c r="B43" s="7"/>
      <c r="D43" s="6"/>
      <c r="E43" s="6"/>
      <c r="F43" s="6"/>
    </row>
    <row r="44" spans="1:9" x14ac:dyDescent="0.3">
      <c r="B44" s="7"/>
      <c r="D44" s="6"/>
      <c r="E44" s="6"/>
      <c r="F44" s="6"/>
    </row>
    <row r="45" spans="1:9" x14ac:dyDescent="0.3">
      <c r="B45" s="7"/>
      <c r="D45" s="6"/>
      <c r="E45" s="6"/>
      <c r="F45" s="6"/>
    </row>
  </sheetData>
  <mergeCells count="6">
    <mergeCell ref="D40:I41"/>
    <mergeCell ref="A2:H2"/>
    <mergeCell ref="A27:G27"/>
    <mergeCell ref="A36:H37"/>
    <mergeCell ref="A34:H34"/>
    <mergeCell ref="A28:I28"/>
  </mergeCells>
  <pageMargins left="0.7" right="0.7" top="0.75" bottom="0.75" header="0.3" footer="0.3"/>
  <pageSetup paperSize="9" scale="64" orientation="landscape" r:id="rId1"/>
  <headerFooter>
    <oddHeader xml:space="preserve">&amp;R&amp;"-,Pogrubiony"&amp;12Załącznik nr 6 do oferty - część F&amp;"-,Standardowy"&amp;11
</oddHeader>
  </headerFooter>
  <rowBreaks count="1" manualBreakCount="1">
    <brk id="4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CZĘŚĆ A</vt:lpstr>
      <vt:lpstr>CZĘŚĆ B</vt:lpstr>
      <vt:lpstr>Część C</vt:lpstr>
      <vt:lpstr>CZĘŚĆ D</vt:lpstr>
      <vt:lpstr> CZĘŚĆ E</vt:lpstr>
      <vt:lpstr>CZĘŚĆ F</vt:lpstr>
      <vt:lpstr>' CZĘŚĆ E'!Obszar_wydruku</vt:lpstr>
      <vt:lpstr>'CZĘŚĆ A'!Obszar_wydruku</vt:lpstr>
      <vt:lpstr>'CZĘŚĆ B'!Obszar_wydruku</vt:lpstr>
      <vt:lpstr>'Część C'!Obszar_wydruku</vt:lpstr>
      <vt:lpstr>'CZĘŚĆ D'!Obszar_wydruku</vt:lpstr>
      <vt:lpstr>'CZĘŚĆ 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Michalska</dc:creator>
  <cp:lastModifiedBy>Krzysztof Początek</cp:lastModifiedBy>
  <cp:lastPrinted>2023-11-27T09:34:22Z</cp:lastPrinted>
  <dcterms:created xsi:type="dcterms:W3CDTF">2020-01-22T12:49:32Z</dcterms:created>
  <dcterms:modified xsi:type="dcterms:W3CDTF">2025-12-02T21:32:43Z</dcterms:modified>
</cp:coreProperties>
</file>