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5A0FB46E-7041-47D0-A7D0-2ECE4123B2A7}" xr6:coauthVersionLast="47" xr6:coauthVersionMax="47" xr10:uidLastSave="{00000000-0000-0000-0000-000000000000}"/>
  <bookViews>
    <workbookView xWindow="28680" yWindow="-210" windowWidth="29040" windowHeight="15720" xr2:uid="{00000000-000D-0000-FFFF-FFFF00000000}"/>
  </bookViews>
  <sheets>
    <sheet name="Arkusz1" sheetId="1" r:id="rId1"/>
  </sheets>
  <definedNames>
    <definedName name="_xlnm.Print_Area" localSheetId="0">Arkusz1!$A$1:$I$234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9" i="1" l="1"/>
  <c r="F220" i="1"/>
  <c r="F221" i="1"/>
  <c r="F222" i="1"/>
  <c r="F207" i="1"/>
  <c r="F208" i="1"/>
  <c r="F209" i="1"/>
  <c r="F210" i="1"/>
  <c r="F211" i="1"/>
  <c r="F212" i="1"/>
  <c r="F213" i="1"/>
  <c r="F214" i="1"/>
  <c r="F215" i="1"/>
  <c r="F216" i="1"/>
  <c r="F217" i="1"/>
  <c r="F218" i="1"/>
  <c r="F200" i="1"/>
  <c r="F201" i="1"/>
  <c r="F202" i="1"/>
  <c r="F203" i="1"/>
  <c r="F204" i="1"/>
  <c r="F205" i="1"/>
  <c r="F206" i="1"/>
  <c r="F187" i="1"/>
  <c r="F188" i="1"/>
  <c r="F189" i="1"/>
  <c r="F190" i="1"/>
  <c r="F191" i="1"/>
  <c r="F192" i="1"/>
  <c r="F193" i="1"/>
  <c r="F194" i="1"/>
  <c r="F195" i="1"/>
  <c r="F196" i="1"/>
  <c r="F174" i="1"/>
  <c r="F175" i="1"/>
  <c r="F176" i="1"/>
  <c r="F177" i="1"/>
  <c r="F178" i="1"/>
  <c r="F179" i="1"/>
  <c r="F180" i="1"/>
  <c r="F181" i="1"/>
  <c r="F182" i="1"/>
  <c r="F183" i="1"/>
  <c r="F184" i="1"/>
  <c r="F185" i="1"/>
  <c r="F186" i="1"/>
  <c r="F166" i="1" l="1"/>
  <c r="F167" i="1"/>
  <c r="F168" i="1"/>
  <c r="F169" i="1"/>
  <c r="F170" i="1"/>
  <c r="F171" i="1"/>
  <c r="F172" i="1"/>
  <c r="F173" i="1"/>
  <c r="F155" i="1"/>
  <c r="F156" i="1"/>
  <c r="F157" i="1"/>
  <c r="F158" i="1"/>
  <c r="F159" i="1"/>
  <c r="F160" i="1"/>
  <c r="F161" i="1"/>
  <c r="F162" i="1"/>
  <c r="F163" i="1"/>
  <c r="F164" i="1"/>
  <c r="F165" i="1"/>
  <c r="F154" i="1"/>
  <c r="F144" i="1"/>
  <c r="F145" i="1"/>
  <c r="F146" i="1"/>
  <c r="F147" i="1"/>
  <c r="F148" i="1"/>
  <c r="F149" i="1"/>
  <c r="F150" i="1"/>
  <c r="F151" i="1"/>
  <c r="F137" i="1"/>
  <c r="F138" i="1"/>
  <c r="F139" i="1"/>
  <c r="F140" i="1"/>
  <c r="F141" i="1"/>
  <c r="F142" i="1"/>
  <c r="F143" i="1"/>
  <c r="F128" i="1"/>
  <c r="F129" i="1"/>
  <c r="F130" i="1"/>
  <c r="F131" i="1"/>
  <c r="F132" i="1"/>
  <c r="F133" i="1"/>
  <c r="F134" i="1"/>
  <c r="F135" i="1"/>
  <c r="F136" i="1"/>
  <c r="F120" i="1"/>
  <c r="F121" i="1"/>
  <c r="F122" i="1"/>
  <c r="F123" i="1"/>
  <c r="F124" i="1"/>
  <c r="F125" i="1"/>
  <c r="F126" i="1"/>
  <c r="F127" i="1"/>
  <c r="F114" i="1"/>
  <c r="F115" i="1"/>
  <c r="F116" i="1"/>
  <c r="F105" i="1"/>
  <c r="F106" i="1"/>
  <c r="F107" i="1"/>
  <c r="F108" i="1"/>
  <c r="F109" i="1"/>
  <c r="F110" i="1"/>
  <c r="F111" i="1"/>
  <c r="F112" i="1"/>
  <c r="F113" i="1"/>
  <c r="F99" i="1"/>
  <c r="F100" i="1"/>
  <c r="F101" i="1"/>
  <c r="F102" i="1"/>
  <c r="F103" i="1"/>
  <c r="F104" i="1"/>
  <c r="F95" i="1"/>
  <c r="F96" i="1"/>
  <c r="F97" i="1"/>
  <c r="F98" i="1"/>
  <c r="F89" i="1"/>
  <c r="F90" i="1"/>
  <c r="F91" i="1"/>
  <c r="F83" i="1"/>
  <c r="F84" i="1"/>
  <c r="F85" i="1"/>
  <c r="F86" i="1"/>
  <c r="F87" i="1"/>
  <c r="F88" i="1"/>
  <c r="F77" i="1"/>
  <c r="F78" i="1"/>
  <c r="F79" i="1"/>
  <c r="F80" i="1"/>
  <c r="F81" i="1"/>
  <c r="F82" i="1"/>
  <c r="F70" i="1"/>
  <c r="F71" i="1"/>
  <c r="F72" i="1"/>
  <c r="F73" i="1"/>
  <c r="F74" i="1"/>
  <c r="F75" i="1"/>
  <c r="F76" i="1"/>
  <c r="F63" i="1"/>
  <c r="F64" i="1"/>
  <c r="F65" i="1"/>
  <c r="F66" i="1"/>
  <c r="F67" i="1"/>
  <c r="F68" i="1"/>
  <c r="F69" i="1"/>
  <c r="F57" i="1"/>
  <c r="F58" i="1"/>
  <c r="F59" i="1"/>
  <c r="F60" i="1"/>
  <c r="F61" i="1"/>
  <c r="F62" i="1"/>
  <c r="F48" i="1"/>
  <c r="F49" i="1"/>
  <c r="F50" i="1"/>
  <c r="F51" i="1"/>
  <c r="F52" i="1"/>
  <c r="F53" i="1"/>
  <c r="F54" i="1"/>
  <c r="F55" i="1"/>
  <c r="F56" i="1"/>
  <c r="F40" i="1"/>
  <c r="F41" i="1"/>
  <c r="F42" i="1"/>
  <c r="F43" i="1"/>
  <c r="F44" i="1"/>
  <c r="F31" i="1"/>
  <c r="F32" i="1"/>
  <c r="F33" i="1"/>
  <c r="F34" i="1"/>
  <c r="F35" i="1"/>
  <c r="F36" i="1"/>
  <c r="F37" i="1"/>
  <c r="F38" i="1"/>
  <c r="F39" i="1"/>
  <c r="F19" i="1"/>
  <c r="F20" i="1"/>
  <c r="F21" i="1"/>
  <c r="F22" i="1"/>
  <c r="F23" i="1"/>
  <c r="F24" i="1"/>
  <c r="F25" i="1"/>
  <c r="F26" i="1"/>
  <c r="F27" i="1"/>
  <c r="F28" i="1"/>
  <c r="F29" i="1"/>
  <c r="F30" i="1"/>
  <c r="F16" i="1"/>
  <c r="F17" i="1"/>
  <c r="F18" i="1"/>
  <c r="F15" i="1"/>
  <c r="F199" i="1" l="1"/>
  <c r="I199" i="1" s="1"/>
  <c r="I177" i="1"/>
  <c r="I178" i="1"/>
  <c r="I179" i="1"/>
  <c r="I180" i="1"/>
  <c r="I181" i="1"/>
  <c r="I182" i="1"/>
  <c r="I183" i="1"/>
  <c r="I184" i="1"/>
  <c r="I185" i="1"/>
  <c r="I186" i="1"/>
  <c r="I187" i="1"/>
  <c r="I188" i="1"/>
  <c r="I189" i="1"/>
  <c r="I190" i="1"/>
  <c r="I191" i="1"/>
  <c r="I192" i="1"/>
  <c r="I193" i="1"/>
  <c r="I194" i="1"/>
  <c r="I195" i="1"/>
  <c r="I196" i="1"/>
  <c r="I175" i="1"/>
  <c r="I174" i="1"/>
  <c r="I173" i="1"/>
  <c r="I169" i="1"/>
  <c r="I170" i="1"/>
  <c r="I171" i="1"/>
  <c r="I172" i="1"/>
  <c r="I164" i="1"/>
  <c r="I165" i="1"/>
  <c r="I166" i="1"/>
  <c r="I167" i="1"/>
  <c r="I168" i="1"/>
  <c r="I155" i="1"/>
  <c r="I156" i="1"/>
  <c r="I157" i="1"/>
  <c r="I158" i="1"/>
  <c r="I159" i="1"/>
  <c r="I160" i="1"/>
  <c r="I161" i="1"/>
  <c r="I162" i="1"/>
  <c r="I163" i="1"/>
  <c r="I65" i="1"/>
  <c r="I20" i="1"/>
  <c r="I19" i="1"/>
  <c r="I154" i="1" l="1"/>
  <c r="F197" i="1"/>
  <c r="I176" i="1"/>
  <c r="I222" i="1" l="1"/>
  <c r="I221" i="1"/>
  <c r="I220" i="1"/>
  <c r="I219" i="1"/>
  <c r="I218" i="1"/>
  <c r="I217" i="1"/>
  <c r="I216" i="1"/>
  <c r="I215" i="1"/>
  <c r="I214" i="1"/>
  <c r="I213" i="1"/>
  <c r="I212" i="1"/>
  <c r="I211" i="1"/>
  <c r="I210" i="1"/>
  <c r="I209" i="1"/>
  <c r="I208" i="1"/>
  <c r="I207" i="1"/>
  <c r="I206" i="1"/>
  <c r="I205" i="1"/>
  <c r="I204" i="1"/>
  <c r="I203" i="1"/>
  <c r="I202" i="1"/>
  <c r="I201" i="1"/>
  <c r="I200" i="1"/>
  <c r="I197"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F119" i="1"/>
  <c r="I119" i="1" s="1"/>
  <c r="I116" i="1"/>
  <c r="I115" i="1"/>
  <c r="I114" i="1"/>
  <c r="I113" i="1"/>
  <c r="I112" i="1"/>
  <c r="I111" i="1"/>
  <c r="I110" i="1"/>
  <c r="I109" i="1"/>
  <c r="I108" i="1"/>
  <c r="I107" i="1"/>
  <c r="I106" i="1"/>
  <c r="I105" i="1"/>
  <c r="I104" i="1"/>
  <c r="I103" i="1"/>
  <c r="I102" i="1"/>
  <c r="I101" i="1"/>
  <c r="I100" i="1"/>
  <c r="I99" i="1"/>
  <c r="I98" i="1"/>
  <c r="I97" i="1"/>
  <c r="I96" i="1"/>
  <c r="I95" i="1"/>
  <c r="F94" i="1"/>
  <c r="I94" i="1" s="1"/>
  <c r="I91" i="1"/>
  <c r="I90" i="1"/>
  <c r="I89" i="1"/>
  <c r="I88" i="1"/>
  <c r="I87" i="1"/>
  <c r="I86" i="1"/>
  <c r="I85" i="1"/>
  <c r="I84" i="1"/>
  <c r="I83" i="1"/>
  <c r="I82" i="1"/>
  <c r="I81" i="1"/>
  <c r="I80" i="1"/>
  <c r="I79" i="1"/>
  <c r="I78" i="1"/>
  <c r="I77" i="1"/>
  <c r="I76" i="1"/>
  <c r="I75" i="1"/>
  <c r="I74" i="1"/>
  <c r="I73" i="1"/>
  <c r="I72" i="1"/>
  <c r="I71" i="1"/>
  <c r="I70" i="1"/>
  <c r="I69" i="1"/>
  <c r="I68" i="1"/>
  <c r="I67" i="1"/>
  <c r="I66" i="1"/>
  <c r="I64" i="1"/>
  <c r="I63" i="1"/>
  <c r="I62" i="1"/>
  <c r="I61" i="1"/>
  <c r="I60" i="1"/>
  <c r="I59" i="1"/>
  <c r="I58" i="1"/>
  <c r="I57" i="1"/>
  <c r="I56" i="1"/>
  <c r="I55" i="1"/>
  <c r="I54" i="1"/>
  <c r="I53" i="1"/>
  <c r="I52" i="1"/>
  <c r="I51" i="1"/>
  <c r="I50" i="1"/>
  <c r="I49" i="1"/>
  <c r="I48" i="1"/>
  <c r="F47" i="1"/>
  <c r="I44" i="1"/>
  <c r="I43" i="1"/>
  <c r="I42" i="1"/>
  <c r="I41" i="1"/>
  <c r="I40" i="1"/>
  <c r="I39" i="1"/>
  <c r="I38" i="1"/>
  <c r="I37" i="1"/>
  <c r="I36" i="1"/>
  <c r="I35" i="1"/>
  <c r="I34" i="1"/>
  <c r="I33" i="1"/>
  <c r="I32" i="1"/>
  <c r="I31" i="1"/>
  <c r="I30" i="1"/>
  <c r="I29" i="1"/>
  <c r="I28" i="1"/>
  <c r="I27" i="1"/>
  <c r="I26" i="1"/>
  <c r="I25" i="1"/>
  <c r="I24" i="1"/>
  <c r="I23" i="1"/>
  <c r="I22" i="1"/>
  <c r="I21" i="1"/>
  <c r="I18" i="1"/>
  <c r="I17" i="1"/>
  <c r="I16" i="1"/>
  <c r="I47" i="1" l="1"/>
  <c r="F92" i="1"/>
  <c r="I15" i="1"/>
  <c r="I45" i="1" s="1"/>
  <c r="F45" i="1"/>
  <c r="F223" i="1"/>
  <c r="F152" i="1"/>
  <c r="F117" i="1"/>
  <c r="I92" i="1" l="1"/>
  <c r="I223" i="1"/>
  <c r="I117" i="1"/>
  <c r="I152" i="1"/>
  <c r="I225" i="1" l="1"/>
</calcChain>
</file>

<file path=xl/sharedStrings.xml><?xml version="1.0" encoding="utf-8"?>
<sst xmlns="http://schemas.openxmlformats.org/spreadsheetml/2006/main" count="821" uniqueCount="464">
  <si>
    <t>Zakup sprzętów i pomocy dydaktycznych w ramach projektu pt. „Rozwój kompetencji kluczowych i umiejętności uniwersalnych oraz wspieranie wczesnego rozwoju dzieci uczęszczających do 7 Miejskich Przedszkoli Publicznych w Bolesławcu” realizowanego w ramach Fundusze Europejskie dla Dolnego Śląska</t>
  </si>
  <si>
    <t>Lp.</t>
  </si>
  <si>
    <t>przedmiot</t>
  </si>
  <si>
    <t>jednostka</t>
  </si>
  <si>
    <t>ilość</t>
  </si>
  <si>
    <t>opis przedmiotu z wniosku</t>
  </si>
  <si>
    <t>stawka VAT</t>
  </si>
  <si>
    <t>Miejskie Przedszkole Nr 1 w Bolesławcu</t>
  </si>
  <si>
    <t>1.</t>
  </si>
  <si>
    <t>Zestaw nr V do Terapii Integracji Sensorycznej lub równoważny</t>
  </si>
  <si>
    <t>zestaw</t>
  </si>
  <si>
    <t>Zawartość zestawu:
*-Beczka SI Kolor-Granatowy -Deska rotacyjna sztuczna skóra Kolor-Granatowy-Deska równoważna-Deskorolka duża sztuczna skóra Kolor-Granatowy-Kołyska Duża Sztuczna Skóra Kolor-Granatowy-Zjeżdżalnia do deskorolki
-Maglownica średnia (4 wałki) Kolor-Granatowy-Grzybek SI sztuczna skóra Kolor-Granatowy
-Hamak duży-Hamak elastyczny hamak-Niebieski-Hamak terapeutyczny Kolor-Granatowy
-Helikopter Kolor-Granatowy-Huśtawka Tarczowa Sztuczna Skóra Kolor-Granatowy
-Huśtawka terapeutyczna sztuczna skóra Kolor-Granatowy-Konik z regulacją lin z belką poprzeczną Kolor-Granatowy-Konik bujany Kolor-Granatowy-Parówka Kolor-Granatowy-Platforma podwieszana 2 wałki sztuczna skóra Kolor-Granatowy-T huśtawka Kolor-Granatowy-Trapez-Trapez podwójny Kolor-Granatowy
-Wiszące obręcze-Belki rozbudowujące podwiesie Kolor-Niebieski -Hak do podwiesi
-Hak oczkowy standardowy-Hak klamrowy Kolor-Niebieski Hak klamrowy- do podwiesia stalowego
-Karabińczyk 10cm-Krętlik-Podwiesie do terapii Integracji Sensorycznej, podstawowe Rodzaj-Bez akcesoriów-Materac rehabilitacyjny składany granatowy-Kładka z wymiennymi stopniami mała
-Podwieszana Ławka z regulacją lin Kolor-Granatowo-zielony-Łódka podwieszana z piłeczkami Kolor-Granatowy -Piłeczki kolorowe-Podwieszana Gruszka Rodzaj-Gruszka z przedłużkami
-Kładka-Przedłużka 50/100 cm (1 karabińczyk gratis) Długość-50 cm-Hamak Kokon Kolor-Niebieski
-Tunel Sensoryczny 70x100-Deskorolka standard sztuczna skóra Kolor-Granatowy</t>
  </si>
  <si>
    <t>2.</t>
  </si>
  <si>
    <t>Ścianka wspinaczkowa ,,Plaster Miodu" lub równoważny</t>
  </si>
  <si>
    <t>szt</t>
  </si>
  <si>
    <t>Zestaw zawiera 6 połówek (4 polakierowane lakierem bezbarwnym i dwie pomarańczowe) oraz 18 całych plastrów miodu (4 żółte, 6 fioletowych, 8 polakierowanych lakierem bezbarwnym). Wymiar całego plastra miodu to - 60 x 69 cm. Około 7m2 ścianki wspinaczkowej! Sześciokąty tworzą piękny efekt plastra miodu, który można dopasować do każdego kształtu lub przestrzeni.</t>
  </si>
  <si>
    <t>3.</t>
  </si>
  <si>
    <t>Basen podświetlany LED okrągły</t>
  </si>
  <si>
    <t>Basen podświetlany z piłeczkami został wykonany z materiałów klasy medycznej, łatwo utrzymać go w czystości i zdezynfekować. Wymiary: średnica zewnętrzna: 148 cm, średnica wewnętrzna: 118 cm, wysokość: 40 cm, grubość dna: 5 cm</t>
  </si>
  <si>
    <t>4.</t>
  </si>
  <si>
    <t>Mobilna sala doświadczania świata</t>
  </si>
  <si>
    <t>Mobilna sala wyposażona jest w kółka, dzięki czemu można ją przesuwać w dowolne miejsce.W skład zestawu wchodzi: Wózek mobilny z instalacją elektryczną,Kolumna wodna 10/120cm z automatyczną zmianą koloru
Zestaw światłowodów o dł. 250cm,Magiczne Akwarium ,Projektor Aura Led w komplecie z tarczą żelową lub Projektor Mathmos z tarczami, Panel lustrzany wypukły,Wężyki UV 10szt. 
Fluorescencyjny bębenek na stojaku obrotowym lub  Fluorescencyjne tuby na obrotowym stojaku
Magiczne pałeczki UV 4szt. Materiał UV 2mb,Dźwiękowe kamienie lustrzane
Kolorowe kleksy 10szt. Zestaw do aromaterapii ( 10 olejków, książka, emiter)
Sensoryczne jajo lub kula  sterowane pilotem ( wys. 40cm )  Pióropusz światłowodów
Zestaw 3 klepsydr ( mix ) Duża klepsydra żelowa Pryzmy dźwiękowe
Transparentny alfabet, Brokatowe kształty lub tęczowe kamienie, Zestaw 20 piłeczek sensorycznych
Zestaw 6 piłek dotykowych , Tęczowa maczuga,Imitator deszczu, Lustrzane klocki,Sensoryczne klocki z wypełnieniem, Tuba lustrzana z granulatem UV</t>
  </si>
  <si>
    <t>5.</t>
  </si>
  <si>
    <t>Kurtyna światłowodowa (ok 2m/3m)</t>
  </si>
  <si>
    <t>Kurtyna światłowodowa to wyjątkowy element wyposażenia sal terapeutycznych, wykorzystywany jako świetlna bariera sensoryczna, która pozwala dziecku poczuć się bezpiecznie, a jednocześnie pozostać w kontakcie z otoczeniem. Działa wyciszająco, wspiera koncentrację i daje możliwość obcowania z delikatnym, kolorowym światłem – zarówno w pozycji siedzącej, jak i leżącej. Cechy produktu:
– szerokość obudowy: 200 × 12 × 10 cm
– materiał: płyta MDF 10 mm, malowana natryskowo
– długość światłowodów: 300 cm
– ilość światłowodów: 150 szt.
– generator światła RGB – sterowany pilotem (zmiana kolorów i trybów)</t>
  </si>
  <si>
    <t>6.</t>
  </si>
  <si>
    <t>PANEL PODŚWIETLANY LED</t>
  </si>
  <si>
    <t>Nowa jakość w panelach podświetlanych! Panel umożliwia zmiany koloru swiatła na konkretną barwę. Dodaje to zupełnie nowe doświadczenia wizualne. Panel jest bardzo cienki, wykonany w technologii LED. Daje to niezwykle jasne, wyrazne oswietlenie bez nagrzewania sie powierzchni. Urzadzenie jest lekkie, wytrzymale i calkowicie bezpieczne dla dzieci. Wymiar panela format A3</t>
  </si>
  <si>
    <t>7.</t>
  </si>
  <si>
    <t>WOREK ROZCIĄGLIWY (NIEBIESKI)</t>
  </si>
  <si>
    <t>Worek wykonany ze specjalnego rozciągliwego materiału, zwany popularnie duszkiem sensorycznym. Dostarcza specyficzne wrażenia sensoryczne dzięki czemu wpływa pozytywnie i rozwija zmysł propriocepcji, ale również siłę i wytrzymałość. Może również służyć do świetnej zabawy! Rozmiar M 120 cm x68 cm , proszę o dwie sztuki worka w rozmiarze M</t>
  </si>
  <si>
    <t>8.</t>
  </si>
  <si>
    <t>TUNEL SENSORYCZNY</t>
  </si>
  <si>
    <t>9.</t>
  </si>
  <si>
    <t>ZŁAP KULKĘ</t>
  </si>
  <si>
    <t xml:space="preserve">To ponadczasowa gra zręcznościowa, która rzuca wyzwanie i bawi ludzi w każdym wieku! </t>
  </si>
  <si>
    <t>10.</t>
  </si>
  <si>
    <t>PROJEKTOR KAMIEŃ lub równoważny</t>
  </si>
  <si>
    <t>Projektor Kamień Relaks to wyjątkowe urządzenie sensoryczne, które stworzy w pokoju Twojego dziecka magiczną, uspokajającą atmosferę. Dzięki harmonijnym, zmieniającym się kolorom oraz ruchomym projekcjom światła, projektor ten ułatwia relaksację, wycisza i wspiera poczucie bezpieczeństwa.Projektor działa na akumulator ładowany kabelkiem usb. 6 trybów (w tym światło ciepłe i zimne, tryb migania, tryb stałego światła i tryb oddychania), 1000mAh, wejście DC5V.</t>
  </si>
  <si>
    <t>11.</t>
  </si>
  <si>
    <t>Sensoryczna kostka wykonana z tworzywa, emitująca delikatne światło w 16 różnych kolorach</t>
  </si>
  <si>
    <t>Sensoryczna kostka emitująca delikatne światło w 16 kolorach, doskonała do eksperymentowania ze światłem oraz tworzenia nastrojowego oświetlenia. Równomiernie rozproszone światło pozwala na używanie jej jako panelu do obserwacji przezroczystych przedmiotów,  elementów świetlnych. Wymiary: 40 x 40 x 40 cm
Kolory: 16 barw, 4 programy zmiany kolorów
Czas pracy: 10 godzin po 6 godzinach ładowania
Obciążenie maksymalne: 80 kg
Sterowanie: pilot (zmiana kolorów, natężenia światła, włącz/wyłącz)</t>
  </si>
  <si>
    <t>12.</t>
  </si>
  <si>
    <t>Świecące klocki sensoryczne</t>
  </si>
  <si>
    <t xml:space="preserve">Fantastyczny zestaw świecących klocków, który musi się znaleźć na wyposażeniu każdej sali sensorycznej.  w skład zestawu wchodzi 12 sztuk klocków w dwóch rozmiarach w kształcie sześcianu. 
    rozmiary klocków: 4x sześcian o krawędzi 15 cm, 8x sześcian o krawędzi 7.5 cm 
    każda kostka zasilana jest dwoma bateriami AA (baterie nie znajdują się w zestawie)
 </t>
  </si>
  <si>
    <t>13.</t>
  </si>
  <si>
    <t>Duży zestaw akcesoriów do sensoryki w worku</t>
  </si>
  <si>
    <t xml:space="preserve">Zestaw różnych elementów o ciekawych kształtach i fakturach. Doskonale sprawdzi się w korekcji stóp, masażu czy w terapii integracji sensorycznej. Ćwiczenia z elementami zestawu pomagają rozwijać sprawność motoryczną oraz koordynację wzrokowo-ruchową. 34 elementy: </t>
  </si>
  <si>
    <t>14.</t>
  </si>
  <si>
    <t>Obciążeniowy żółw 2w1</t>
  </si>
  <si>
    <t>Zupełnie nowy żółw z obciążeniem to nasz pierwsze pierwsze zwierzątko 2 w 1! Korpus i skorupa (1 kg każda sztuka) można umieścić na różnych obszarach ciała, aby uzyskać wszechstronny komfort. Miękki i sympatyczny, stanie się ulubieńcem dzieci i dorosłych. Waga: 2kg</t>
  </si>
  <si>
    <t>15.</t>
  </si>
  <si>
    <t>Projektor do sali światła</t>
  </si>
  <si>
    <t>Projektor stworzony specjalnie dla dzieci, umożliwiający bezpieczne eksperymentowanie z cieniem i światłem. Urządzenie wykonane jest z drewna i wyposażone w dwa przezroczyste panele, pomiędzy które można wsunąć slajdy do projekcji. Dodatkowo silikonowa osłona zabezpiecza projektor przed uszkodzeniami. Wymiary: 28,6 x 21 x 21 cm Materiał: drewno Zawartość zestawu: silikonowa osłona, kabel USB do ładowania (bez wtyczki) Wiek: 3+. Waga: 3.60 Kg</t>
  </si>
  <si>
    <t>16.</t>
  </si>
  <si>
    <t>Podświetlany stolik</t>
  </si>
  <si>
    <t>Interaktywny stolik z podświetlanym blatem i podwyższoną krawędzią, stworzony do sensorycznych zabaw oraz eksperymentów edukacyjnych. Dzięki lekkiej, ale wytrzymałej konstrukcji, jest łatwy do przenoszenia i szybki do czyszczenia. Może być używany zarówno do zabaw na sucho, jak i z wykorzystaniem wody czy innych substancji, takich jak piasek, galaretka czy pianka. Regulowane światło – kolorowe lub białe – sterowane jest za pomocą pilota. Stolik idealnie nadaje się do pracy indywidualnej lub w małych grupach, rozwijając kreatywność i eksplorację sensoryczną. Wymiary: średnica 69 cm, wysokość 45 cm, Krawędź blatu: 6 cm</t>
  </si>
  <si>
    <t>17.</t>
  </si>
  <si>
    <t>Świetliste lustro nieskończoności</t>
  </si>
  <si>
    <t>To fascynujące lustro tworzy iluzję tunelu z nieskończoną ilością świecących koralików, które dostarczają dzieciom niezwykłych wrażeń. Idealne do terapii sensorycznej oraz zabaw w odgrywanie ról, lustro może być zamontowane na ścianie, tworząc efektowne wrażenie wizualne. Jego drewniana rama i łatwa instalacja czynią go doskonałym elementem do integracji sensorycznej i przestrzeni doświadczania. Średnica: 50 cm</t>
  </si>
  <si>
    <t>18.</t>
  </si>
  <si>
    <t>Lustrzane kamienie</t>
  </si>
  <si>
    <t>Błyszczące bryły o opływowych kształtach i gładkiej powierzchni. Idealne dla układania, sortowania i sekwencjonowania. Działają jak lustro odbijając twarze i faktury na których leżą. 20 szt w 4 wielkościach: śr. od 4,5 do 15 cm. Materiał: Wysokiej jakości tworzywo sztuczne z lustrzanym wykończeniem.</t>
  </si>
  <si>
    <t>19.</t>
  </si>
  <si>
    <t>Sensoryczne tabliczki</t>
  </si>
  <si>
    <t>Zestaw tabliczek sensorycznych jest idealny do zabawy solo czy też w grupie. Wzmacniamy identyfikację kształtu poprzez dotyk. Rozwija umiejętności motoryczne. Pozostawiając tabliczki w dołączonej do zestawu torebce rozpoznanie kształtu, tekstury może nastąpić wyłącznie poprzez dotyk. Gra może polegać na poszukiwaniu dwóch taki samych tabliczek o tym samym kształcie lub teksturze. Zadanie to może być utrudnione i wówczas gracz będzie musiał znaleźć tabliczkę o danym kształcie bądź teksturze, która widnieje na wskazanej karcie(karty są dołączone do zestawu). W skład zestawu wchodzi: 20 tabliczek sensorycznych, 10 kart oraz torebkę do przechowywania wszystkiego</t>
  </si>
  <si>
    <t>20.</t>
  </si>
  <si>
    <t>Lodowe cegły</t>
  </si>
  <si>
    <t>Przezroczyste cegły z efektem lodu, które stanowią fantastyczną alternatywę dla tradycyjnych klocków. Dzięki nim dzieci mogą stworzyć zimową scenerię lub krainę lodu. Cegły są lekkie, łatwe w użyciu i doskonałe do zabawy na placu budowy, umożliwiając budowanie domów, wież, zamków, a nawet igloo. Użycie tych cegieł z kolorowym światłem wprowadza element sensoryczny, stymulując zmysł wzroku i dostarczając niezapomnianych wrażeń. Ilość elementów: 25, Wymiary jednej cegły: 21 x 10 x 7 cm
Materiał: Tworzywo sztuczne</t>
  </si>
  <si>
    <t>21.</t>
  </si>
  <si>
    <t>Transparentne muszelki</t>
  </si>
  <si>
    <t>Zestaw 36 sensorycznych, transparentnych muszelek. Dzieci mogą uczyć się rozpoznawania kolorów. Przezroczysty materiał z którego zostały wykonane muszelki pozwala na ich używanie z podświetlanym panelem. Różne kształty i tekstury będą stymulować i trenować zmysł dotyku. Idealne do zabawy w sortowanie.</t>
  </si>
  <si>
    <t>22.</t>
  </si>
  <si>
    <t>Kolekcja kolorowych transparentnych kształtów</t>
  </si>
  <si>
    <t>Zestaw Transparentnych Kolorowych Elementów zawiera ponad 500 półprzezroczystych elementów, które doskonale nadają się do użycia na panelu świetlnym. To idealne narzędzie do nauki podstaw matematyki, takich jak kształty, liczenie, sortowanie, wzory i sekwencje. Zestaw wspiera rozwój motoryczny, kreatywną zabawę oraz zrozumienie mieszania kolorów. Dzieci mogą eksperymentować z kolorami pierwotnymi i wtórnymi, ucząc się w interaktywny sposób. Zestaw zawiera wygodny pojemnik do przechowywania, ułatwiający organizację i utrzymanie porządku.</t>
  </si>
  <si>
    <t>23.</t>
  </si>
  <si>
    <t>Zestaw transparentnych liter i cyfr TickiT lub równoważny</t>
  </si>
  <si>
    <t xml:space="preserve"> Zestaw zawiera 38 przezroczystych, kolorowych liter i cyfr
- Wykonany z wytrzymałego, kolorowego akrylu
- Umożliwia naukę alfabetu, liczenia oraz rozpoznawania i mieszania kolorów
- Idealny do użycia z Panelem Świetlnym LED
- Praktyczne, drewniane pudełko do przechowywania elementów
- Wysoka jakość wykonania zapewnia trwałość i bezpieczeństwo</t>
  </si>
  <si>
    <t>24.</t>
  </si>
  <si>
    <t>Woreczki alfabet</t>
  </si>
  <si>
    <t>Zestaw woreczków w 8 kolorach, idealny do wykorzystania podczas zajęć gimnastycznych oraz w różnych formach edukacyjnych. Każdy woreczek posiada wyszywane litery w wersji małej i wielkiej, co wspiera naukę alfabetu w atrakcyjny sposób. Wypełnione fasolą, doskonale nadają się do zabaw ruchowych, rozwijając koordynację oraz motorykę małą. Zawartość zestawu: 26 sztuk w 8 kolorach
Wymiary: 8 cm. Wypełnienie: fasola</t>
  </si>
  <si>
    <t>25.</t>
  </si>
  <si>
    <t>Sensoryczna podłoga Gra w klasy</t>
  </si>
  <si>
    <t>Tradycyjna gra w klasy może być jeszcze ciekawsza dzięki wspaniałym płytkom podłogowym tworzącym Sensoryczną podłogę. Ta pomoc terapeutyczna składa się z dziesięciu paneli z płynnym, żelowym wypełnieniem. Naciśnięcie na nie powoduje eksplozję wrażeń wizualnych i dotykowych, wymiary prduktu 40x40cm</t>
  </si>
  <si>
    <t>26.</t>
  </si>
  <si>
    <t>Klocki z sensorycznym wypełnieniem</t>
  </si>
  <si>
    <t xml:space="preserve">Duże klocki zawierają cztery różne wypełnienia: kuleczki, przeźroczysty akryl, kolorowy piasek, płyn z brokatem. Klocki uporządkowane są kolorystycznie, to znaczy każdy kształt wypełniony jest różnym środkiem, jednak jego kolor pozostaje niezmienny (np. czerwień dla kwadratu). W zestawie:
- 16 klocków - 4 różne kształty - 4 wypełnienia - solidne drewno - prostopadłościan o wym. 14 x 7 x 4 cm.
 </t>
  </si>
  <si>
    <t>27.</t>
  </si>
  <si>
    <t>Piaskownica</t>
  </si>
  <si>
    <t>Piaskownica posiada przezroczyste dno z akrylu, co umożliwia podkładanie różnego kolorowego tła lub własnych rysunków. Do rysowania fantazyjnych ornamentów dołączone są akcesoria. Piaskownica może być użytkowana w pomieszczeniach. Specyfikacja produktu: wym. piaskownicy: 65 x 60 x 4 cm 2 x grabki (długość 22 cm), 1 x kielnia (długość 45 cm), 1 kg drobnego piasku, instrukcja obsługi , materiał: drewno, plexi, metalowe uchwyty</t>
  </si>
  <si>
    <t>28.</t>
  </si>
  <si>
    <t>Zestaw 3 mini klepsydr</t>
  </si>
  <si>
    <t>Kolorowe, wypełnione żelem (nietoksyczne) mini klepsydry są zabawne do zgniatania - wykorzystując skupienie, uwagę, koordynację ruchową i ćwiczenie relacji przestrzennych. Ten zestaw 3 mini klepsydr jest idealny do zabrania ze sobą wszędzie i może być używany do rozwijania koordynacji ręka-oko, zręczności i siły palców. Umieszczone pionowo kształty umożliwiają wizualizację upływającego czasu, ponieważ brokat będzie powoli przesuwał się do dolnej części przez kanał. Wysokość: 10cm.
Szerokość: 5,5cm.</t>
  </si>
  <si>
    <t>29.</t>
  </si>
  <si>
    <t>Mata sensoryczna</t>
  </si>
  <si>
    <t>Mata sensoryczna Pizza, pokryta bezftalanową tkaniną PCW odporną na ścieranie, wypełniona pianką poliuretanową o wysokiej sprężystości, stanowi doskonałe miejsce do odpoczynku, zabawy i rozwijania umiejętności sensorycznych. Jej okrągły kształt oraz realistyczne aplikacje przypominające składniki pizzy, mocowane na rzepy, zachęcają dzieci do kreatywnej zabawy oraz wspierają rozwój małej motoryki. Przypinanie i odpinanie składników pozwala na ćwiczenie chwytania, przekładania i precyzji ruchów, co jest niezwykle ważne w procesie integracji sensorycznej.Wymiary: 140 x 140 x 3 cm; 16 aplikacji mocowanych na rzepy.</t>
  </si>
  <si>
    <t>30.</t>
  </si>
  <si>
    <t>Drabinka przyścienna pojedyncza</t>
  </si>
  <si>
    <t>Drabinka przyścienna wykonana z drewna sosnowego, idealna do ćwiczeń i rozwoju motoryki. Dzięki owalnym szczebelkom o wymiarach 30 x 38 mm zapewnia komfort użytkowania i stabilność. Montowana za pomocą stalowych uchwytów, które są częścią zestawu. Wymiary: 242 x 86 cm
Materiał: drewno sosnowe
Maksymalne obciążenie: 150 kg
Mocowanie: wiszące (stalowe uchwyty w zestawie)</t>
  </si>
  <si>
    <t>RAZEM MPP 1</t>
  </si>
  <si>
    <t>Miejskie Przedszkole Nr 3 w Bolesławcu</t>
  </si>
  <si>
    <t>Kopuła- projektor podłogowy</t>
  </si>
  <si>
    <t>Podświetlana kopuła tworzy magiczne wzory świetlne na ścianach i suficie, pobudzając zmysł wzroku i wyobraźnię. Idealna do zajęć sensorycznych, relaksu i zabawy światłem w zaciemnionym pomieszczeniu. Wymiary: średnica 70 cm, wysokość 36 cm. Materiał: tworzywo sztuczne. Zasilanie: akumulator (w zestawie). Waga: 10.00 Kg</t>
  </si>
  <si>
    <t>Panel podświetlany A3</t>
  </si>
  <si>
    <t>Panel  do eksperymentowania z kolorami i kształtami przedmiotów. Urządzenie jest lekkie, wytrzymałe i całkowicie bezpieczne dla małych użytkowników. Wymiary. 47 x 35 cm; obszar płyty podświetlanej: A3 ; wiek: 3+. Waga: 1.44 Kg</t>
  </si>
  <si>
    <t>Lekkie, przeźroczyste , łatwe w użyciu   cegły z efektem lodu. Użycie tych cegieł z kolorowym światłem wprowadza element sensoryczny, stymulując zmysł wzroku. Ilość elementów: 25. Wymiary jednej cegły: 21 x 10 x 7 cm. Materiał: Tworzywo sztuczne. Waga: 3.40 Kg</t>
  </si>
  <si>
    <t>Świetlna kostka</t>
  </si>
  <si>
    <t>Sensoryczna kostka emitująca delikatne światło w 16 kolorach, doskonała do eksperymentowania ze światłem oraz tworzenia nastrojowego oświetlenia. Wymiary: 40 x 40 x 40 cm. Kolory: 16 barw, 4 programy zmiany kolorów. Czas pracy: 10 godzin po 6 godzinach ładowania. Obciążenie maksymalne: 80 kg. Sterowanie: pilot (zmiana kolorów, natężenia światła, włącz/wyłącz). Materiał: tworzywo sztuczne. Waga: 5.30 Kg</t>
  </si>
  <si>
    <t>Nakładka transparentna</t>
  </si>
  <si>
    <t>Dyski pastelowe. Wyspy sensoryczne</t>
  </si>
  <si>
    <t>Pastelowe dyski sensoryczne mają inną fakturę i kolor, co pozwala na tworzenie różnorodnych ścieżek sensorycznych. Można po nich chodzić boso lub eksplorować faktury dłońmi. Zestaw: 10 dysków (5 dużych – śr. 27 cm, 5 małych – śr. 11 cm), bawełniany woreczek na rzep, bawełniana przepaska na oczy. Maksymalne obciążenie: 100 kg. Waga: 3.40 Kg</t>
  </si>
  <si>
    <t>Ocean. Suchy basen z piłkami</t>
  </si>
  <si>
    <t>Narożny suchy basen Ocean to starannie zaprojektowany produkt, który łączy trwałość, bezpieczeństwo i komfort. Wykonany z wytrzymałej, bezftalanowej tkaniny PCW odpornej na ścieranie, jest łatwy w utrzymaniu czystości, co sprawia, że doskonale sprawdza się w intensywnym użytkowaniu. Antypoślizgowy spód z fakturowej tkaniny PCW gwarantuje stabilność na każdej powierzchni, a wypełnienie z pianki poliuretanowej o wysokiej sprężystości zapewnia doskonałą amortyzację oraz wygodę podczas zabawy. Wnętrze basenu wypełnione jest 1000 plastikowych piłek o średnicy 6,5 cm w kolorze transparentnym i  białym, które stymulują zmysły i zachęcają do interakcji z rówieśnikami.. Wymiary: ściany 155 x 155 x 55 cm, półokrągła ścianka 220 cm, podłoga 140 x 140 cm. Waga: 20.30 Kg</t>
  </si>
  <si>
    <t>Naleśnik. Dywan terapeutyczny</t>
  </si>
  <si>
    <t>Mata terapeutyczna Naleśnik, pokryta tkaniną tłoczoną Minky i wypełniona pianką poliuretanową o bardzo wysokiej sprężystości, stanowi doskonałe narzędzie w terapii sensorycznej. Wymiary: 100 x 118 x 2 cm. Waga: 3.00 Kg</t>
  </si>
  <si>
    <t xml:space="preserve">Panele wewnętrzne. Tablica naukowo-kreatywna </t>
  </si>
  <si>
    <t>Szerokie paneli z otworami, w których można umieszczać elementy z serii, takie jak kołeczki, koła zębate, kolorowe figury czy diamenciki. Doskonała do rozwijania umiejętności manualnych i logicznego myślenia. 2 panele: 80 x 120 cm. Materiał: tworzywo sztuczneElementy do tablicy dostępne są osobno
Waga: 36.00 Kg</t>
  </si>
  <si>
    <t xml:space="preserve">Światłowodowa kurtyna </t>
  </si>
  <si>
    <t xml:space="preserve">Zestaw do stymulacji zmysłu wzroku, zapewniający delikatne i relaksacyjne oświetlenie. Idealny do dekoracji pomieszczeń oraz terapii sensorycznej. Wiązka: 300 sztuk światłowodów. Długość światłowodu: 2 m. Średnica światłowodu: 0,75 mm. Generator światła: 16W, AC 100-265V. Wymiary generatora: 12,2 x 8,8 x 3,8 cm. Częstotliwość: 50Hz-60Hz
Funkcje pilota: zmiana kolorów (8 barw), regulacja jasności, efekty świetlne (płynne przejścia, migotanie, skokowa zmiana barw)
Przewód zasilający i instrukcja w zestawie
</t>
  </si>
  <si>
    <t>ściana wodna led</t>
  </si>
  <si>
    <t>Wodna ściana to doskonały element wyposażenia sali doświadczania świata – idealna do relaksu, wyciszenia i terapii sensorycznej. 
Wymiary produktu 56 x 122 cm</t>
  </si>
  <si>
    <t xml:space="preserve">Kolumna świetlna </t>
  </si>
  <si>
    <t>Urządzenie to wykorzystywane jest podczas zajęć z dziećmi mającymi na celu prowokowanie wydawania dźwięków oraz poznawania zależności pomiędzy dźwiękiem a wrażeniami wzrokowymi. Sterowanie mikrofonem za pomocą potencjometru, który znajduje pod obudową urządzenia, pozwala wykazywać zależności pomiędzy dźwiękiem a ilością świecących szczebli. Jest możliwość połączenia przez Bluetooth oraz podłączenia do kolumny urządzenia za pomocą którego możemy odtworzyć muzykę. Kolumna wodna o średnicy 10cm i 150cm wysokości sterowana pilotem (sterowanie kolorami). Średnica rury: 10 cm,
Wysokość rury: 150 cm.</t>
  </si>
  <si>
    <t xml:space="preserve">Magiczne sześciany </t>
  </si>
  <si>
    <t>Zestaw dwunastu sześcianów, które zmieniają kolor przy obróceniu na inny bok, wprowadzając tajemniczy nastrój. Emitowane światło stymuluje uwagę oraz zmysł wzroku, tworząc atmosferę sprzyjającą koncentracji. Sześciany mogą pełnić funkcję cegieł, z których dzieci mogą budować świetlne konstrukcje. To również doskonała pomoc terapeutyczna, idealna do wzbogacenia pracowni integracji sensorycznej oraz kącików relaksacyjnych. Zestaw zawiera 12 sześcianów:
- 4 sześciany o wymiarach 15 x 15 x 15 cm
- 8 sześcianów o wymiarach 7,5 x 7,5 x 7,5 cm
Każdy klocek wymaga 2 baterii AA (brak w zestawie). Materiał: tworzywo sztuczne. Waga: 2.20 Kg</t>
  </si>
  <si>
    <t xml:space="preserve">Świetlny jeż </t>
  </si>
  <si>
    <t>Półkula świetlna z elastycznymi światłowodami-  miękkie, lekkie włókna delikatnie kołyszą się pod wpływem ruchu powietrza, zapewniając niezwykłe wrażenia wizualne. Wbudowane diody LED zmieniają kolory, a sterowanie odbywa się za pomocą pilota lub aplikacji mobilnej MagicHomeWiFi (dostępnej na iTunes i Google Play). Idealne rozwiązanie do terapii sensorycznej, relaksacji i dekoracji wnętrz. Średnica: ok. 40 cm. Materiał: tworzywo sztuczne. Zasilanie: przewodowe. Sterowanie: pilot (bateria 12V 23A w zestawie), aplikacja mobilna. Zawiera generator światła z przewodem zasilającym. Waga: 2.00 Kg</t>
  </si>
  <si>
    <t xml:space="preserve">Świetliste cylindry </t>
  </si>
  <si>
    <t>Zestaw interaktywnych, świecących cylindrów idealny do zabaw sensorycznych, zajęć matematycznych i rozwijających wyobraźnię. Stukając w cylindry, dzieci mogą obserwować, jak rozświetlają się na 3 minuty, co rozwija myślenie przyczynowo-skutkowe. Zawartość zestawu: 12 cylindrów w 6 kolorach, kabel USB
Wymiary cylindra: długość 21,2 cm, średnica 3,3 cm. Czas ładowania: 3-4 godziny. Czas pracy: 6-8 godzin. Materiał: tworzywo sztuczne. Waga: 1.30 Kg</t>
  </si>
  <si>
    <t xml:space="preserve">Duży zestaw do sensoryki </t>
  </si>
  <si>
    <t>Zestaw różnych elementów o ciekawych kształtach i fakturach. Doskonale sprawdzi się w korekcji stóp, masażu czy w terapii integracji sensorycznej. Ćwiczenia z elementami zestawu pomagają rozwijać sprawność motoryczną oraz koordynację wzrokowo-ruchową. Zwstaw zawiera 34 elementy:
1 x piłka sensoryczna z kolcami w kształcie piramidy o śr. 16 cm; 1 x kolczasta piłka do rugby o śr. 24 cm;
1 x kolczasta piłeczka z koralikami o śr. 10 cm; 1 x sensoryczna piłeczka metaliczna o śr. 17,5 cm;
1 x ringo kolczasty Huberta o śr. 17 cm; 1 x piłka z wypustkami misie o śr. 20 cm (do samodzielnego nadmuchania);
4 x piłeczki (w tym 2 piłki z dzwonkami) o śr.: 9,3 cm i 7,3 cm;
6 x sensoryczne woreczki w kształcie figur o wym.: trójkąt o wym.: 15 x 15 x 15 cm, prostokąt o wym.: 13 x 9,5 cm, sześcian o wym.: 13 x 11,5 cm, romb o wym.: 16,5 x 12 cm, wypełnienie: kuleczki z tworzywa sztucznego, granatowy worek ze ściągaczem i haftem o wym.: 21 x 25,5 cm;
1 x piłeczka cyrkowa wypełniona gorczycą o śr. 5 cm; 1 x sensoryczny labirynt - ślimak z kulkami o śr. 24 cm;
1 x ster sensoryczny o śr. 27 cm; 2 x wałek do masażu cienki o śr. 11 cm, grub. 3,5 cm
1 x wałek do masażu o śr. 6 cm, dł. 15 cm 4 x półkule sensoryczne małe o wym.: 9 cm, kolor: zielony, żółty, niebieski, pomarańczowy;
4 x piłeczki do masażu o wym.: 2 piłki o śr. 8 cm i 10 cm w kolorze czerwonym, 2 piłki o śr. 8 cm i 10 cm w kolorze żółtym;
1 x piłeczka do masażu z wypustkami o śr. 8 cm, piłeczkę należy napompować; 1 x ringo z koralikami o śr. 18 cm;
1 x mini piłeczka lekarska z uchwytem o śr. 11 cm, waga: 0,4 kg ;1 x worek do przechowywania zestawu o śr. 37 cm, dł. 55 cm; Waga: 4.50 Kg</t>
  </si>
  <si>
    <t xml:space="preserve">Interaktywna podświetlana tablica </t>
  </si>
  <si>
    <t xml:space="preserve">Duża tablica w formacie A1, świecąca w siedmiu kolorach, umożliwiająca tworzenie rysunków i notatek. Dzięki dwóm przyciskom każda połowa tablicy może działać niezależnie, co sprawia, że jest idealnym rozwiązaniem dla pracy w grupie. wymiar A1  (101x66cm), działanie akumulatorowe </t>
  </si>
  <si>
    <t>Piramida terapeutyczna</t>
  </si>
  <si>
    <t>Piramida terapeutyczna została pokryta trwałą tkaniną poliestrową Oxford w kolorach jasnoszarym i lazurowym, a jej elementy połączono za pomocą suwaków, co umożliwia łatwe składanie i rozkładanie konstrukcji. Wypełnienie z pianki poliuretanowej o wysokiej sprężystości zapewnia wygodę oraz odporność na odkształcenia, dostosowując się do intensywnych potrzeb terapeutycznych. Wymiary: średnica po rozłożeniu 236 cm, średnica po złożeniu 84 cm. Waga: 8.00 Kg</t>
  </si>
  <si>
    <t xml:space="preserve">Ścieżki sensoryczne </t>
  </si>
  <si>
    <t xml:space="preserve">Materac składany czerwony </t>
  </si>
  <si>
    <t>Czerwony składany materac pokryty bezftalanową tkaniną PCW odporną na ścieranie, wypełniony pianką poliuretanową o wysokiej sprężystości, zapewnia wygodę i funkcjonalność podczas zajęć ruchowych. Wymiary: 180 x 60 x 5 cm. Waga: 3.00 Kg</t>
  </si>
  <si>
    <t xml:space="preserve">Materac składany niebieski </t>
  </si>
  <si>
    <t>Niebieski skłądany materac pokryty bezftalanową tkaniną PCW odporną na ścieranie, wypełniony pianką poliuretanową o wysokiej sprężystości, zapewnia wygodę i funkcjonalność podczas zajęć ruchowych. 
Wymiary: 180 x 60 x 5 cm.  Waga: 3.50 Kg</t>
  </si>
  <si>
    <t>Materac składany różowy</t>
  </si>
  <si>
    <t>Różowy skłądany materac pokryty bezftalanową tkaniną PCW odporną na ścieranie, wypełniony pianką poliuretanową o wysokiej sprężystości, zapewnia wygodę i funkcjonalność podczas zajęć ruchowych. Wymiary: 180 x 60 x 5 cm; elementy trwale połączone taśmą; pokrycie: bezftalanowa tkanina PCW odporna na ścieranie; wypełnienie: pianka poliuretanowa o wysokiej sprężystości. Waga: 3.00 Kg</t>
  </si>
  <si>
    <t xml:space="preserve">Kołderka obciążeniowa M </t>
  </si>
  <si>
    <t>Kołderka wykonana z miękkiej tkaniny Minky z okrągłymi tłoczeniami oraz dzianiny bawełnianej z nadrukiem w kotwice. Przeznaczona do terapii i rehabilitacji osób z zaburzeniami integracji sensorycznej, wywiera delikatny nacisk na ciało, stymulując układ przedsionkowo-proprioceptywny. Wymiary: 90 x 120 cm. Obciążenie: 3 kg. Pokrycie: tkanina Minky w kolorze granatowym, bawełna w kotwice. Wypełnienie: kulki szklane. Waga: 3.50 Kg</t>
  </si>
  <si>
    <t xml:space="preserve">Kamizelka obciążeniowa M </t>
  </si>
  <si>
    <t>Kamizelka wykonana z miękkiej tkaniny Minky z okrągłymi tłoczeniami oraz dzianiny bawełnianej z nadrukiem w kotwice. Przeznaczona do terapii i rehabilitacji osób z zaburzeniami integracji sensorycznej, wywiera delikatny nacisk na ciało, stymulując układ przedsionkowo-proprioceptywny. Dla dziecka o wzroście: 125 - 145 cm
Wymiary: ob. kl. piersiowej: 60 cm (zapięcie regulowane)
Obciążenie: 2,8 kg
Pokrycie: tkanina Minky w kolorze granatowym, bawełna w kotwice
Wypełnienie: kulki szklane. Waga: 1.40 Kg</t>
  </si>
  <si>
    <t>Kamizelka obciążeniowa S 255,00</t>
  </si>
  <si>
    <t>Kamizelka wykonana z miękkiej tkaniny Minky z okrągłymi tłoczeniami oraz dzianiny bawełnianej z nadrukiem w jeżyki. Przeznaczona do terapii i rehabilitacji osób z zaburzeniami integracji sensorycznej, wywiera delikatny nacisk na ciało, stymulując układ przedsionkowo-proprioceptywny. To pomaga w rozluźnieniu, uspokojeniu i zwiększeniu świadomości ciała. Dla dziecka o wzroście: 110 - 125 cm
Wymiary: ob. kl. piersiowej: 50 cm (zapięcie regulowane)
Obciążenie: 2,1 kg
Pokrycie: tkanina Minky w kolorze szarym, bawełna w jeżyki
Wypełnienie: kulki szklane. Waga: 1.00 Kg</t>
  </si>
  <si>
    <t>Akrylowe diamenciki. Zestaw do tablicy</t>
  </si>
  <si>
    <t>Komplet klocków z akrylowymi, transparentnymi diamencikami, przeznaczony do tworzenia ozdobnych mozaiek na tablicy naukowo-kreatywnej STEM. W połączeniu z innymi elementami mogą stanowić np. błyszczące oczy lub kamienie w pierścieniach, rozwijając kreatywność i zdolności manualne. Komplet zawiera 72 klocki z akrylowymi diamencikami w 6 kolorach, w tym:
- 12 x czerwony
- 12 x pomarańczowy
- 12 x żółty
- 12 x zielony
- 12 x niebieski
- 12 x fioletowy
Materiał: tworzywo sztuczne. Waga: 3.30 Kg</t>
  </si>
  <si>
    <t>Podświetlany panel podłogowy</t>
  </si>
  <si>
    <t>Duży, płaski panel podłogowy z wypełnieniem z oleistej, dwukolorowej cieczy, która przelewa się pod wpływem nacisku, tworząc hipnotyzujące efekty wizualne. Antypoślizgowa powierzchnia zapewnia bezpieczeństwo użytkowania i dostarcza dodatkowych bodźców sensorycznych. Panel można łączyć szeregowo z innymi elementami z serii, tworząc większą interaktywną przestrzeń. Wymiary: 50 x 50 cm. Materiał: aluminium, tworzywo sztuczne, kolorowy żel. Zasilanie: wymaga stałego podłączenia do energii elektrycznej. Waga: 5.40 Kg</t>
  </si>
  <si>
    <t>Świetlne klocki konstrukcyjne</t>
  </si>
  <si>
    <t>Zestaw innowacyjnych, wielokrotnego ładowania klocków, które po potrząśnięciu rozświetlają się, umożliwiając budowanie świetlnych wież i innych konstrukcji. Każdy klocek pozostaje podświetlony przez około 3 minuty, po czym wymaga ponownego stuknięcia, aby ponownie rozbłysnąć. Zestaw zawiera 12 klocków. Wymiary opakowania: 21,2 x 10 x 6,6 cm. Kolory: niebieski, zielony, żółty, pomarańczowy, różowy, fioletowy. Czas ładowania: około 3-4 godziny. Czas użytkowania: około 2,5 godziny. W zestawie dwa kable USB (jeden ładujący trzy klocki jednocześnie). Materiał: tworzywo sztuczne. Waga: 3.40 Kg</t>
  </si>
  <si>
    <t>Świetlne telefony</t>
  </si>
  <si>
    <t>Zestaw czterech telefonów dotykowych, które można ładować. Każdy telefon posiada aktywowane dotykiem przyciski numeryczne, które łączą technologię z umiejętnościami komunikacyjnymi. Zachęcają do ożywionych rozmów i odgrywania różnych scenariuszy. Telefony subtelnie wykorzystują technologię, aby wzbogacić doświadczenia edukacyjne i stymulować rozwój mowy. Waga: 2.00 Kg</t>
  </si>
  <si>
    <t>Namiot terapeutyczny</t>
  </si>
  <si>
    <t>Funkcjonalny i lekki namiot, który może służyć zarówno jako przestrzeń do kreatywnej zabawy, jak i pomoc terapeutyczna. Zapewnia przytulne miejsce do relaksu, sprzyja wyciszeniu i pomaga dzieciom odizolować się od nadmiaru bodźców. Może być wykorzystany podczas terapii sensorycznej, ćwiczeń koncentracji lub jako schronienie dla dzieci poszukujących spokoju.  Wymiary: 110 x 110 x 110 cm. Materiał: poliester 170T, wewnętrzna warstwa w kolorze srebrnym. Waga: 1.50 Kg</t>
  </si>
  <si>
    <t>31.</t>
  </si>
  <si>
    <t>Klepsydry. Mieszanie kolorów</t>
  </si>
  <si>
    <t>Zestaw tub sensorycznych, które pomagają dzieciom w koncentracji i radzeniu sobie z emocjami. Każda klepsydra zapewnia relaksujące doświadczenie – po potrząśnięciu tubą, dzieci mogą obserwować, jak kolory mieszają się, a następnie powoli rozdzielają, wracając do swoich pierwotnych barw. Dzięki kwadratowym podstawom, tuby mogą być używane zarówno w pionie, jak i poziomie, co ułatwia manipulację. Zawartość klepsydr jest bezpiecznie zamknięta, a zestaw zawiera przewodnik z aktywnościami wspierającymi zabawę. Wymiary tuby: 4,5 x 20 cm. Zestaw zawiera 3 sztuki.
. Waga: 0.58 Kg</t>
  </si>
  <si>
    <t>32.</t>
  </si>
  <si>
    <t>Sensoryczne kolorowe kule</t>
  </si>
  <si>
    <t>Przezroczyste kule wypełnione wirującym, błyszczącym pyłem, który fascynuje i przyciąga uwagę dzieci. Idealne do stymulacji zmysłu wzroku, rozwijania percepcji, zabaw manualnych oraz ćwiczeń koordynacji wzrokowo-ruchowej. Świetnie sprawdzą się zarówno podczas zabaw swobodnych, jak i zajęć sensorycznych czy relaksacyjnych. Ich barwne wnętrze odbija światło, tworząc hipnotyzujący efekt wizualny, który wspiera skupienie i koncentrację.
Zawartość: 7 kul. Średnica: 6,5 cm. Kolory: Czerwony, srebrny, złoty, zielony, niebieski, różowy, fioletowy. Materiał: Tworzywo sztuczne. Waga: 1.00 Kg</t>
  </si>
  <si>
    <t>33.</t>
  </si>
  <si>
    <t>Piasek kinetyczny niebieski</t>
  </si>
  <si>
    <t xml:space="preserve">Aksamitnie miękki piasek umożliwiający tworzenie najróżniejszych budowli. W dotyku przypomina mokry piasek, który nigdy nie wysycha. Można go dowolnie kształtować i modelować. Dobrze się lepi i formuje oraz łatwo sprząta. Doskonały do zabawy i terapii ręki czy integracji sensorycznej. Waga: 750 g. kolor: Czerwony
</t>
  </si>
  <si>
    <t>34.</t>
  </si>
  <si>
    <t>Piasek kinetyczny czerwony</t>
  </si>
  <si>
    <t>Aksamitnie miękki piasek umożliwiający tworzenie najróżniejszych budowli. W dotyku przypomina mokry piasek, który nigdy nie wysycha. Można go dowolnie kształtować i modelować. Dobrze się lepi i formuje oraz łatwo sprząta. Doskonały do zabawy i terapii ręki czy integracji sensorycznej. Waga: 750 g. kolor: niebieski</t>
  </si>
  <si>
    <t>35.</t>
  </si>
  <si>
    <t>Piasek kinetyczny naturalny</t>
  </si>
  <si>
    <t>Aksamitnie miękki piasek, który umożliwia tworzenie różnych budowli. W dotyku przypomina mokry piasek, ale nigdy nie wysycha, co pozwala na ciągłe kształtowanie i modelowanie. Doskonale się lepi i formuje, a po zabawie łatwo się sprząta. Idealny do zabawy oraz terapii ręki i integracji sensorycznej. Piasek znajduje się w wygodnym wiaderku z rączką. Produkt nie zawiera konserwantów. Waga: 2,5 kg, Kolor: naturalny</t>
  </si>
  <si>
    <t>36.</t>
  </si>
  <si>
    <t>Podświetlana mini piaskownica</t>
  </si>
  <si>
    <t>Kompaktowa piaskownica stworzona z myślą o zabawach sensorycznych, wspierających rozwój zmysłu dotyku i wzroku. Dzięki przezroczystemu dnu z wbudowanym podświetleniem dzieci mogą eksperymentować, rysując palcami w piasku i obserwując powstające wzory. Światło dodatkowo pobudza percepcję i zachęca do kreatywnej aktywności. Wymiary: 40 x 9 x 28 cm. Zawartość: piaskownica, zmiotka z szufelką, kabel zasilający, wtyczka, 2 porcje piasku sensorycznego. Materiał: PCW. Zasilanie: port USB. Waga: 1.30 Kg</t>
  </si>
  <si>
    <t>37.</t>
  </si>
  <si>
    <t>Akcesoria do piaskownicy</t>
  </si>
  <si>
    <t>Zestaw akcesoriów stworzony z myślą o aktywnościach z piaskiem oraz ćwiczeniach motoryki i koordynacji wzrokowo-ruchowej. Doskonały do rozwijania precyzyjnych ruchów, zdolności manualnych oraz koncentracji. Zawiera różnorodne elementy, które wspomagają zabawy sensoryczne oraz terapeutyczne. W skład zestawu wchodzą:
- 4 podstawki o wysokości 10 cm
- Ściągaczka z rączką o długości 21 cm
- Piłeczka jeżyk o średnicy 6 cm
- Rurka akrylowa o długości 21 cm i średnicy 2,8 cm z otworem na piasek
- 2 drewniane biedronki magnetyczne o długości 3,5 cm z magnetycznymi rączkami (dł. 7 cm)
Waga: 1.13 Kg</t>
  </si>
  <si>
    <t>38.</t>
  </si>
  <si>
    <t>Drabinka przyścienna podwójna</t>
  </si>
  <si>
    <t>Drabinka przyścienna podwójna wykonana z drewna sosnowego, doskonała do ćwiczeń i rozwoju fizycznego. Owalne szczebelki o wymiarach 30 x 38 mm zapewniają wygodę i bezpieczeństwo podczas użytkowania. Drabinka mocowana jest wisząco przy użyciu stalowych uchwytów dołączonych do zestawu. Wymiary: 242 x 180 cm
Materiał: drewno sosnowe. Maksymalne obciążenie: 150 kg. Mocowanie: wiszące (stalowe uchwyty w zestawie). Waga: 30.00 Kg</t>
  </si>
  <si>
    <t>39.</t>
  </si>
  <si>
    <t>Półkule sensoryczne małe</t>
  </si>
  <si>
    <t>Półkule sensoryczne z miękkimi wypustkami doskonale nadają się do stymulacji sensorycznej, ćwiczeń równowagi oraz korekcji stóp. Wykonane z wysokiej jakości tworzywa sztucznego, zapewniają bezpieczne użytkowanie dzięki doskonałemu przyleganiu do powierzchni płaskich. Zestaw zawiera 4 elementy w 4 kolorach: zielony, żółty, niebieski, pomarańczowy.  Średnica: 9 cm. Materiał: tworzywo sztuczne. Waga: 0.30 Kg</t>
  </si>
  <si>
    <t>40.</t>
  </si>
  <si>
    <t>Półkule sensoryczne ananasy</t>
  </si>
  <si>
    <t>Półkule sensoryczne ananasy to doskonały przyrząd wspomagający rozwój równowagi, świadomości ciała oraz poprawę krążenia. Dzięki wypustkom na powierzchni, stanowią także doskonałe narzędzie do masażu, szczególnie stóp. Pomagają w treningu koordynacji, wytrzymałości oraz różnych grup mięśni.estaw zawiera 8 sztuk półkul. Średnica półkuli: 16 cm. Kolory: żółty, pomarańczowy, czerwony, zielony, niebieski, granatowy, srebrny, różowy. Materiał: tworzywo sztuczne. Waga: 2.60 Kg</t>
  </si>
  <si>
    <t>41.</t>
  </si>
  <si>
    <t>Wirujący talerz z uchwytami</t>
  </si>
  <si>
    <t>Wirujący talerz to doskonały przyrząd do ćwiczeń równowagi i koordynacji. Obraca się w każdą stronę, co sprawia, że jest idealny do rozwoju sprawności motorycznej. Talerz ma antypoślizgową powierzchnię, zapewniającą bezpieczeństwo, a dodatkowe cztery uchwyty umożliwiają stabilność i wygodę użytkowania. Może być wykorzystywany zarówno w pomieszczeniach, jak i na świeżym powietrzu, oferując szerokie możliwości zabawy i ćwiczeń. Średnica: 76 cm. Maksymalne obciążenie: 60 kg. Materiał: tworzywo sztuczne. Waga: 3.76 Kg</t>
  </si>
  <si>
    <t>42.</t>
  </si>
  <si>
    <t>Gruszka sensoryczna klaun</t>
  </si>
  <si>
    <t>Gruszka sensoryczna Klaun to kolorowy worek do siedzenia wykonany z bezftalanowej tkaniny PCW odpornej na ścieranie, wypełniony granulatem styropianowym, który dopasowuje się do kształtu ciała, zapewniając wygodę i elastyczność. Dzięki unikalnemu, ergonomicznemu kształtowi gruszka stanowi doskonały element relaksacyjny, wspierając odprężenie i komfortowy wypoczynek w różnych pozycjach. Trwałe pokrycie odporne na uszkodzenia sprawia, że gruszka doskonale sprawdzi się w codziennym użytkowaniu. Pokrowiec zapinany na suwak umożliwia łatwe czyszczenie oraz uzupełnianie wypełnienia, co pozwala dostosować twardość siedziska do indywidualnych potrzeb. Wymiary: 70 x 100 cm. Waga: 6.50 Kg</t>
  </si>
  <si>
    <t>43.</t>
  </si>
  <si>
    <t>Literki plastikowe przezroczyste</t>
  </si>
  <si>
    <t>Transparentne litery mogą być używane do sortowania, poznawania liter i układania wyrazów. Świetnie sprawdzą się na panelu lub innych podświetlanych powierzchniach. Specyfikacja produktu: ilość: 260 szt. po 10 szt. każdej litery, wymiary literki: 2 x 1,4 cm, materiał: tworzywo sztuczne</t>
  </si>
  <si>
    <t>44.</t>
  </si>
  <si>
    <t>Dzwonki z przyciskami</t>
  </si>
  <si>
    <t xml:space="preserve">Kolorowe metalowe dzwonki z przyciskiem, charakteryzujące się czystym brzmieniem i trwałością. Każdemu dźwiękowi przyporządkowano określony kolor i numer, co ułatwia naukę oraz grę zarówno indywidualną, jak i zespołową. Materiał: Metal, tworzywo sztuczne. Wymiary: 82 × 80 mm. </t>
  </si>
  <si>
    <t>45.</t>
  </si>
  <si>
    <t>Statyw mikrofonowy</t>
  </si>
  <si>
    <t>Stojak na mikrofon 259 König &amp; Meyer to wszechstronny teleskopowy statyw o niskim poziomie z nogami składanymi, idealny do różnych zastosowań. Posiada dwuczęściowe ramię teleskopowe, które umożliwia regulację wysokości od 425 do 645 mm oraz długość ramienia od 435 do 745 mm, co pozwala dopasować go do konkretnych potrzeb. Specyfikacja produktu obejmuje informacje dotyczące konstrukcji, takie jak dwuczęściowa konstrukcja teleskopowa, śruba blokująca w kształcie litery T, oraz praktyczne cechy, jak gniazdo ze składanymi nogami. Statyw waży 2,08 kg i występuje w kolorze czarnym. Jego kompaktowe wymiary po złożeniu (115 x 85 x 580 mm)</t>
  </si>
  <si>
    <t>RAZEM MPP 3</t>
  </si>
  <si>
    <t>Miejskie Przedszkole Nr 4 w Bolesławcu</t>
  </si>
  <si>
    <t>Sala doświadczania świata</t>
  </si>
  <si>
    <t xml:space="preserve">*-Dwukolorowa klepsydra -Quadro - szafka narożna M, biała -Pufa liść biała, wys. 45,5 cm  -Zygzakowa klepsydra 1 szt. -Dywan świetlny z poduchą -Oparcie do białych puf 2 -Pufa wypukła biała, wys. 45,5 cm -Podświetlany panel podłogowy, niebieski -Ściana wodna -Podświetlany panel podłogowy, zielony
-Pufa prostokątna z falą biała, wys. 45,5 cm -Magiczny sześcian -Kamienie do ćw. manualnych - srebrne
-Lampka projekcyjna -Podświetlany panel podłogowy, pomarańczowy -Plazmowa kula
-Podświetlany stół A3 -Podświetlane koła zębate -Tera peutyczny nawilżacz parowy
-Cekinowe lustro - kwiatek, żółty -Cekinowa trawa -Pufa prostokątna biała, wys. 45,5 cm
-Quadro - regał M z przegrodą i półką, biały -Pufa wklęsła biała, wys. 45,5 cm
-Basen okrągły podświetlany, wys. 40 cm -Kolumna świetlna -Cekinowe lustro - kwiatek, niebieski -Tunel nieskończoności -Przełącz i naciśnij - aktywna tablica -Podświetlany panel podłogowy, czerwony
-Quadro - szafka M z 1 półką na cokole, biała -Maty sensoryczne do masażu stóp, 6 elem.
-Żyrandol światłowodowy 2,5 m, 150 wiązek </t>
  </si>
  <si>
    <t>Hamak Kropla SI lub równoważny</t>
  </si>
  <si>
    <t>Hamak wykonany z materiału Oxford - tkaniny o mocnym splocie, w środku znajduje się poliestrowa poduszka.
• śr. 70 cm • wys. 140 cm • maks. obciążenie 75 kg</t>
  </si>
  <si>
    <t>Huśtawka terapeutyczna</t>
  </si>
  <si>
    <t>Huśtawka terapeutyczna, który służy do pomocy w pracy z dziećmi potrzebującymi terapii ruchowej, motorycznej i sensorycznej. Ćwiczenia na huśtawce dostarczają wielu doznań sensorycznych. 
• maks. obciążenie 75 kg
• wym. ok. 150 cm x 50 cm x 125 cm</t>
  </si>
  <si>
    <t>Stelaż SI</t>
  </si>
  <si>
    <t>Stabilny stelaż wyposażony w belkę pozwalającą na bezpieczne zawieszanie sprzętów do terapii integracji sensorycznej.• wym. całkowite 227 x 203 x 240 cm
• maks. obciążenie 150 kg</t>
  </si>
  <si>
    <t>Pakiet sensoryczny</t>
  </si>
  <si>
    <t>Zestaw pomocy sensorycznych: •  Sensoryczne piłeczki świecące • Klepsydra sensoryczna Jumbo •  Puszki dźwiękowe •  Młynek-pozytywka • Dzwonki z rączką • Kastaniety z rączką •  Marakasy 1
• Ocean •  Dzwoneczki na rękę •  Sensoryczne misie •  Dotykowa loteryjka
•  Dotykowa układanka • Fakturowa opaska z kulką •  Świecąca tęczowa piłeczka
•  Piłeczka Pajączek duża •  Zestaw sensorycznych piłeczek •  Fakturowe kwadraty - zestaw podstawowy
•  Mata z kieszeniami do samodzielnego wypełnien ia •  Woreczki do maty z kieszeniami 3 szt.
•  Kładka •  Mozaika w drewnianym pudełku •  Odgłosy przyrody - zgadywanki obrazkowo-dźwiękowe
•  Dysk sensoryczny do balansowania •  Poznajemy dźwięki •  Piłka sensoryczna 75 cm</t>
  </si>
  <si>
    <t>Cyfry dotykowe</t>
  </si>
  <si>
    <t>Drewniane tabliczki z cyframi od 0 do 9 „napisanymi” piaskiem. Pomoc doskonała do nauki liczb. Poprzez dotyk dzieci przyswajają lepiej obraz poszczególnych znaków.
• 10 tabliczek o wym. 16 x 13 cm</t>
  </si>
  <si>
    <t>Litery dotykowe wielkie</t>
  </si>
  <si>
    <t>Litery i cyfry „napisane” piaskiem stanowią doskonałą pomoc w wielozmysłowej nauce znaków. Dzieci słyszą dźwięki, widzą ich graficzny obraz i czują linię zapisu. Wodzenie palcem po literkach jest pierwszym ćwiczeniem nauki pisania. Tabliczki wykonane z drewna. 
• 26 elem. o wym. 16 x 13 cm</t>
  </si>
  <si>
    <t>Litery dotykowe małe</t>
  </si>
  <si>
    <t>Mata do masażu stóp z przyssawkami</t>
  </si>
  <si>
    <t>Gumowa mata łazienkowa spełnia nie tylko funkcję masującą, ale także poprawia bezpieczeństwo. Dodatkowo z przodu usytuowany jest owalny, podwyższony obszar z nylonowym włosiem, który pozwala użytkownikowi na łatwe czyszczenie stóp bez konieczności schylania.
Pozostała część maty charakteryzuje się wyraźną teksturą z podniesionymi krągłościami, które masują stopy i wspomagają krążenie.
Mata pozostaje bezpiecznie w miejscu dzięki małym przyssawkom na jej dolnej części. 
• wym. 37,7 x 37,7 cm</t>
  </si>
  <si>
    <t>Kamienie świecące, 12 szt</t>
  </si>
  <si>
    <t>Zestaw zawiera 12 kamieni w 3 rozmiarach. W celu czyszczenia przetrzeć wilgotna ścierką, nie wkładać do wody. Kamienie ładowane są za pomocą kabli USB. • 12 szt.  • śr. największego kamienia 15 cm
• od 10 miesięcy</t>
  </si>
  <si>
    <t>Piłka sensoryczna ok 75 cm - niebieska</t>
  </si>
  <si>
    <t>• śr. 75 cm • maksymalne obciążenie 150 kg , Piłki do terapii i rehabilitacji z miękkiej gumy z wypustkami na powierzchni. Zapewniają stymulację dotykową. • 1 szt.</t>
  </si>
  <si>
    <t>Zestaw piłek z torbą</t>
  </si>
  <si>
    <t>Zestaw zawiera: • Torba na piłki, 1 szt. • Piłka piankowa śr. 18 cm, 1 szt. • Piłka piankowa śr. 12 cm, 1 szt. 
• Piłka piankowa śr. 7 cm (zestaw 3 piłek), 1 kpl. • Piłki ażurowe 8,2 cm - 6 szt., 1 kpl. • Łapanie piłek - gra zręcznościowa, 2 szt. • Piłka jeżyk 20 cm - turkusowa, 1 szt. • Fasolka 40 cm, 1 szt. • Piłka koszykowa rozm. 7, 1 szt.• Piłeczka jeżyk 5 cm, 2 szt. • Piłeczka z wypustkami, 2 szt.• Piłeczka ze wstążeczkami, 2 szt. 
• Uśmiechnięte miękkie piłeczki, 2 szt. • Siateczka z piłeczką, 1 szt. • Piankowa różdżka z piłeczką, 1 szt. 
• Mała piłka plażowa, 1 szt.</t>
  </si>
  <si>
    <t>Worek do zabaw ruchowych - rozm. M - zielony</t>
  </si>
  <si>
    <t>• 6-8 lat  • wzrost do 150 cm Zapewniają stymulację czucia głębokiego, pobudzają do pracy mięśnie i stawy. Doskonale rozwijają sprawność motoryczną, koordynację oraz ćwiczą i rozciągają całe ciało. Elastyczny, odporny na rozdarcia materiał z dodatkiem lycry.</t>
  </si>
  <si>
    <t>Kołderka obciążeniowa ok 1,5 kg, mix wzorów</t>
  </si>
  <si>
    <t>• odpowiednia dla dziecka o wadze od 10 do 15 kg i wzroście od 95 do 105 cm • wym. 90 x 120 cm 
• waga 1,5 kg</t>
  </si>
  <si>
    <t>Obciążeniowa gąsienica gigant</t>
  </si>
  <si>
    <t>wypełniona 12 woreczkami obciążeniowymi (170 g każdy). Dzięki wszytemu zapięciu można wyjmować woreczki, aby dostosować wagę gąsienicy. Wykonana z pluszowej tkaniny bawełnianej, natomiast woreczki obciążeniowe są wypełnione granulatem polipropylenowym. Gąsienicę można prać w 30°C (po wcześniejszym wyjęciu woreczków), nie wolno prasować. • wym. 135 x 50 x 8 cm • waga ok. 2,5 kg</t>
  </si>
  <si>
    <t>Skrzynka skarbów z 2 otworami</t>
  </si>
  <si>
    <t>• wym. 50 x 30 x 23 cm
• śr. otworów 9 cm</t>
  </si>
  <si>
    <t>Podświetlana tablica do rysowania</t>
  </si>
  <si>
    <t>Tablica do pisania i rysowania, w formacie A1, która świeci w siedmiu różnych kolorach, umożliwiając wspólne angażowanie się i pracę nad tworzeniem prac. Wyposażona w dwa przyciski, dzięki czemu każda połówka planszy może być obsługiwana niezależnie, co jest idealnym wyjściem przy pracy grupowej. Ładowana za pomocą zasilacza.</t>
  </si>
  <si>
    <t>SI - pakiet pomocy</t>
  </si>
  <si>
    <t>SKŁAD ZESTAWU•	Klocki magnetyczne z kartami zadań •	Drewniana układanka – ćwiczenia lewopółkulowe
•	Tablica magnetyczna - ułóż wzór •	Odgłosy przyrody - zgadywanki obrazkowo-dźwiękowe
•	Ocean*•	Puszki zapachowe•	Duża piaskownica z tablicą•	Sól do piaskownic 1,3 kg•	Fakturowa opaska z kulką
•	Dotykowe litery•	Maty sensoryczne do masażu stóp, 6 elem.•	Pamięć sensoryczna - gra terapeutyczno-rehabilitacyjna•	Półkule•	Worek do zabaw ruchowych - rozm. L pomarańczowy•	Piłka do aktywności sensorycznej 1 kg</t>
  </si>
  <si>
    <t>Lampa relaksacyjna z meduzami</t>
  </si>
  <si>
    <t>W zestawie znajdują się oprócz lampy: łyżeczka, kabel USB, dwie sztuczne meduzy, pilot i instrukcja obsługi. 
• śr. 10,5 cm, wys. 29 cm• od 5 lat• produkt wymaga baterii (nie ma w zestawie)</t>
  </si>
  <si>
    <t>Żelowe kamienie sensoryczne</t>
  </si>
  <si>
    <t>Żelowe kamienie sensoryczne zestaw kamieni sensorycznych</t>
  </si>
  <si>
    <t>Mata malucha szara</t>
  </si>
  <si>
    <t>Składana piankowa mata do raczkowania pokryta trwałą tkaniną meditap. Spód z powłoką antypoślizgową 
• wym. 150 x 200 cm • wys. 3 cm</t>
  </si>
  <si>
    <t>Worek do zabaw ruchowych - rozm. L - pomarańczowy</t>
  </si>
  <si>
    <t>• wzrost do 160 cm  Zapewniają stymulację czucia głębokiego, pobudzają do pracy mięśnie i stawy. Doskonale rozwijają sprawność motoryczną, koordynację oraz ćwiczą i rozciągają całe ciało. Elastyczny, odporny na rozdarcia materiał z dodatkiem lycry.</t>
  </si>
  <si>
    <t>Program multimedialny Percepcja słuchowa mTalent</t>
  </si>
  <si>
    <t>Program multimedialny zawierający zestaw interaktywnych ćwiczeń wspomagających usprawnianie i rozwój percepcji słuchowej, a także wspierający koncentrację uwagi opartej na analizatorze słuchowym Ponad 700 ekranów interaktywnych,  200 kart pracy, przewodnik metodyczny oraz zestaw materiałów dodatkowych w jednym pudełku. Licencja bezterminowa na 4 stanowiska (2 online i 2 offline). Bezpłatne szkolenie zakończone wystawieniem certyfikatu.Dostęp do centrum wsparcia technicznego i szkoleniowego mTalent. Bezpłatne aktualizacje programu.Seria produktów mTalent to gotowe narzędzia diagnostyczno-terapeutyczne, zawierające tysiące ćwiczeń multimedialnych dla nauczycieli, terapeutów, pedagogów i logopedów do wykorzystania podczas zajęć dydaktyczno-wyrównawczych, rewalidacyjnych, logopedycznych, korekcyjno- kompensacyjnych z dziećmi w wieku 4-11 lat w normie intelektualnej, lub niezależnie od wieku w przypadku dzieci z niepełnosprawnością intelektualną.</t>
  </si>
  <si>
    <t>RAZEM MPP 4</t>
  </si>
  <si>
    <t>Miejskie Przedszkole Nr 5 w Bolesławcu</t>
  </si>
  <si>
    <t>Kącik lustrzany terapeutyczny</t>
  </si>
  <si>
    <t xml:space="preserve">Kącik lustrzany pokryty tkaniną PCW odporną na ścieranie, wypełniony pianką poliuretanową, stanowi doskonałe miejsce do odpoczynku oraz relaksacyjnych technik terapeutycznych.Wymiary: 2 ścianki: 114 x 3 x 114 cm, 1 narożny materac: 114 x 5 x 114 cm, 1 wałek: średnica 25 cm, długość 110 cm,1 baldachim: 117 x 117 cm </t>
  </si>
  <si>
    <t>kostka piankowa, ok 38 cm. Biała</t>
  </si>
  <si>
    <t>Kostka piankowa pokryta tkaniną PCW odporną na ścieranie, wypełniona pianką poliuretanową o wysokiej sprężystości.Wygodne i trwałe siedzisko, które doskonale sprawdza się podczas zabaw, odpoczynku czy ćwiczeń. Wymiary: złożone: 100 x 70 x 39 cm, po rozłożeniu: 150 x 70 x x 61,6 cm</t>
  </si>
  <si>
    <t>siedzisko piankowe składane midi białe</t>
  </si>
  <si>
    <t>Siedzisko piankowe składane maxi w kolorze białym pokryte jest tkaniną PCW, która zapewnia odporność na ścieranie, a antypoślizgowy spód wykonany z fakturowanej tkaniny PCW zwiększa stabilność. Wypełnienie z pianki poliuretanowej o wysokiej sprężystości nadaje komfort i sprężystość, co sprzyja wygodzie siedzenia. Wymiary: złożone: 100 x 70 x 39 cm, po rozłożeniu: 150 x 70 x x 61,6 cm.Waga: 9.00 Kg</t>
  </si>
  <si>
    <t>jasiek sensoryczny, mięta</t>
  </si>
  <si>
    <t>Jasiek sensoryczny w kolorze miętowym to wszechstronny produkt, który oferuje różnorodne możliwości zastosowania w terapii sensorycznej. Pokryty tkaniną tłoczoną Minky, zapewnia miękkość i przyjemne odczucia w kontakcie ze skórą.Wymiary: 40 x 40 cm.</t>
  </si>
  <si>
    <t>jasiek sensoryczny, fuksja</t>
  </si>
  <si>
    <t>Jasiek sensoryczny to wszechstronny produkt, który oferuje różnorodne możliwości zastosowania w terapii sensorycznej. Pokryty tkaniną tłoczoną Minky, zapewnia miękkość i przyjemne odczucia w kontakcie ze skórą.Wymiary: 40 x 40 cm.</t>
  </si>
  <si>
    <t>jasiek sensoryczny, żółty</t>
  </si>
  <si>
    <t>jasiek sensoryczny, granat</t>
  </si>
  <si>
    <t>okrągła poducha, kącik wypoczynkowy Lula lub równoważny</t>
  </si>
  <si>
    <t>Okrągła poducha w kolorze białym z serii wypoczynkowej Lula to idealny dodatek, który łączy estetykę z funkcjonalnością.Wymiary: O 120 cm, wys. 30</t>
  </si>
  <si>
    <t>światłowodowa kurtyna ok 300 włókien lub równoważny</t>
  </si>
  <si>
    <t>Zestaw do stymulacji zmysłu wzroku, zapewniający delikatne i relaksacyjne oświetlenie. Idealny do dekoracji pomieszczeń oraz terapii sensorycznej.Wiązka: 300 sztuk światłowodów
Długość światłowodu: 2 m
Średnica światłowodu: 0,75 mm
Generator światła: 16W, AC 100-265V
Wymiary generatora: 12,2 x 8,8 x 3,8 cm
Częstotliwość: 50Hz-60Hz
Funkcje pilota: zmiana kolorów (8 barw), regulacja jasności, efekty świetlne (płynne przejścia, migotanie, skokowa zmiana barw)
Przewód zasilający i instrukcja w zestawie</t>
  </si>
  <si>
    <t>światłowodowe drzewko</t>
  </si>
  <si>
    <t>Dekoracyjna lampka LED, która tworzy przyjemny, wyciszający nastrój. Idealna do aranżacji wnętrz oraz terapii sensorycznej.Wymiary: 8 x 8 x 33 cm, Materiał: tworzywo ABS</t>
  </si>
  <si>
    <t>ściana wodna LED</t>
  </si>
  <si>
    <t>Efektowna ściana wodna może być zarówno elementem wyposażenia Sali Doświadczania Świata, jak i dekoracyjnym elementem dzielącym i ozdabiającym przestrzeń. Możliwość wyboru 5 kolorów świecenia - sterowanie za pomocą pilota dołączonego do ściany.Włącznik/wyłącznik na podstawie. Do napełnienia potrzeba 72 L.
• wym. 106 x 24 x 200 cm</t>
  </si>
  <si>
    <t>świetlny jeż</t>
  </si>
  <si>
    <t>Półkula świetlna z elastycznymi światłowodami, które tworzą efekt gwieździstego nieba. Miękkie, lekkie włókna delikatnie kołyszą się pod wpływem ruchu powietrza, zapewniając niezwykłe wrażenia wizualne.Średnica: ok. 40 cm, Materiał: tworzywo sztuczne
Zasilanie: przewodowe
Sterowanie: pilot (bateria 12V 23A w zestawie), aplikacja mobilna
Zawiera generator światła z przewodem zasilającym</t>
  </si>
  <si>
    <t>projektor fal Ocean lub równoważny</t>
  </si>
  <si>
    <t>Podczas poruszania przemieszczające się wewnątrz metalowe kuleczki imitują dźwięk szumu fal. śr. 25 cm</t>
  </si>
  <si>
    <t>terapeutyczny projektor ledowy</t>
  </si>
  <si>
    <t>Projektor z sześcioma kolorami świateł i możliwością zmiany trybów oświetlenia za pomocą pilota. Różnorodne efekty świetlne stymulują zmysł wzroku, tworząc idealne warunki do terapii oraz relaksu, Wymiary: 15 x 18 cm, Materiał: tworzywo sztuczne
Zawartość zestawu: projektor, pilot</t>
  </si>
  <si>
    <t>tablica świetlna włacz wyłącz</t>
  </si>
  <si>
    <t>Interaktywna tablica manipulacyjna z różnymi włącznikami świetlnymi, które aktywują się po naciśnięciu, przełączeniu, obróceniu, pociągnięciu lub przesunięciu. Wymiary: 80 x 4 x 25 cm
Materiał: drewno, tworzywo sztuczne, Zasilanie: 3 baterie AAA (brak w zestawie)</t>
  </si>
  <si>
    <t>kocyk świecący</t>
  </si>
  <si>
    <t>Miły i miękki w dotyku kocyk wyposażony w światełka LED, które zmieniają kolory, wprowadzając w stan relaksu. Blask świecących światełek działa uspokajająco i zapewnia wizualną stymulację, Kocyk jest przenośny, z akumulatorem i włącznikiem/wyłącznikiem, wymagającym 3 baterii AA do działania. Wymiary: 110 x 90 cm
Materiał: poliester</t>
  </si>
  <si>
    <t>podświetlany stolik</t>
  </si>
  <si>
    <t>Interaktywny stolik z podświetlanym blatem i podwyższoną krawędzią, stworzony do sensorycznych zabaw oraz eksperymentów edukacyjnych. Dzięki lekkiej, ale wytrzymałej konstrukcji, jest łatwy do przenoszenia i szybki do czyszczenia. Może być używany zarówno do zabaw na sucho, jak i z wykorzystaniem wody czy innych substancji, takich jak piasek, galaretka czy pianka. Regulowane światło – kolorowe lub białe – sterowane jest za pomocą pilota. Wymiary: średnica 69 cm, wysokość 45 cm, Krawędź blatu: 6 cm, Czas pracy: 5-10 godzin po 8 godzinach ładowania, Funkcje: regulacja kolorów i światła za pomocą pilota
Wodoodporność: klasa IP65, Klasa energetyczna: A+, Materiał: tworzywo sztuczne
Zasilanie: uniwersalny zasilacz (w zestawie)</t>
  </si>
  <si>
    <t>cylindry świetlne</t>
  </si>
  <si>
    <t>Zestaw interaktywnych, świecących cylindrów idealny do zabaw sensorycznych, zajęć matematycznych i  rozwijających wyobraźnię. Stukając w cylindry, dzieci mogą obserwować, jak rozświetlają się na 3 minuty, co rozwija myślenie przyczynowo-skutkowe. Cylindry świetnie sprawdzają się także w zajęciach tanecznych, gdzie dzieci kręcąc się w rytm muzyki, oświetlają swoje ruchy. Zawartość zestawu: 12 cylindrów w 6 kolorach, kabel USB, Wymiary cylindra: długość 21,2 cm, średnica 3,3 cm, Czas ładowania: 3-4 godziny, Czas pracy: 6-8 godzin
Materiał: tworzywo sztuczne</t>
  </si>
  <si>
    <t>świetlne klocki konstrukcyjne</t>
  </si>
  <si>
    <t>Zestaw innowacyjnych, wielokrotnego ładowania klocków, które po potrząśnięciu rozświetlają się, umożliwiając budowanie świetlnych wież i innych konstrukcji. Każdy klocek pozostaje podświetlony przez około 3 minuty, po czym wymaga ponownego stuknięcia, aby ponownie rozbłysnąć. Zestaw zawiera 12 klocków. Wymiary opakowania: 21,2 x 10 x 6,6 cm
Kolory: niebieski, zielony, żółty, pomarańczowy, różowy, fioletowy, Czas ładowania: około 3-4 godziny, Czas użytkowania: około 2,5 godziny, W zestawie dwa kable USB (jeden ładujący trzy klocki jednocześnie),Materiał: tworzywo sztuczne</t>
  </si>
  <si>
    <t>świetlny telefon</t>
  </si>
  <si>
    <t>Zestaw czterech telefonów dotykowych, które można ładować. Każdy telefon posiada aktywowane dotykiem przyciski numeryczne, które łączą technologię z umiejętnościami komunikacyjnymi. Zachęcają do ożywionych rozmów i odgrywania różnych scenariuszy. Telefony subtelnie wykorzystują technologię, aby wzbogacić doświadczenia edukacyjne i stymulować rozwój mowy. Idealne do rozwijania umiejętności komunikacyjnych u dzieci. wym. jednego telefonu 5,5 x 6,5 x 17 cm 
wym. stojaka 31,5 x 13,5 x 20 cm 
W skład zestawu wchodzą: 
4 słuchawki telefoniczne ,4 kable USB , stojak na słuchawki z funkcją ładowania ,instrukcja montażu</t>
  </si>
  <si>
    <t>gruszka mini szara</t>
  </si>
  <si>
    <t>Miękkie i wygodne gruszki wypełnione granulatem, dopasowujące się kształtem do osoby siedzącej. Pokryte trwałą tkaniną PCV, którą łatwo utrzymać w czystości. waga 4 kg, śr. 60 cm, wys. 80 cm</t>
  </si>
  <si>
    <t>gruszka mała różowa</t>
  </si>
  <si>
    <t>Miękkie i wygodne gruszki wypełnione granulatem, dopasowujące się kształtem do osoby siedzącej. Pokryte trwałą tkaniną PCV, którą łatwo utrzymać w czystości. waga 4 kg, śr. 60 cm, 
wys. 80 cm</t>
  </si>
  <si>
    <t>materac 3 - częściowy</t>
  </si>
  <si>
    <t>Stanowią podkład do ćwiczeń oraz miejsce zabaw dla dzieci. Obszyte trwałą tkaniną meditap, łatwą do utrzymania w czystości. wym. po rozłożeniu 180 x 60 x 5 cm</t>
  </si>
  <si>
    <t>pastelowa ścieżka sensoryczna</t>
  </si>
  <si>
    <t>Pastelowa ścieżka sensoryczna to doskonałe narzędzie, które łączy zabawę z korzyściami zdrowotnymi. Zestaw ośmiu paneli wykonanych z najwyższej jakości tworzywa PVC oferuje szeroką gamę faktur i kolorów, które pobudzają wyobraźnię oraz rozwijają zmysły dziecka. W zestawie: 8 elementów, Wymiary pojedynczego panelu: 25 x 25 cm, Materiał: tworzywo PVC</t>
  </si>
  <si>
    <t>słoneczny ogród ścieżka sensoryczna</t>
  </si>
  <si>
    <t xml:space="preserve"> Zestaw 6 paneli sensorycznych w formie puzzli, z których każdy charakteryzuje się unikalną fakturą, stymulującą receptory czucia głębokiego. W zestawie: 6 elementów, Wymiary pojedynczego panelu: 30 x 30 cm, Materiał: tworzywo sztuczne</t>
  </si>
  <si>
    <t>auto bujak piankowy</t>
  </si>
  <si>
    <t>Bujak piankowy w kształcie auta pokryty tkaniną PCW odporną na ścieranie, wypełniony pianką poliuretanową o wysokiej sprężystości, stanowi atrakcyjny element wyposażenia, który wspiera dzieci w zabawie oraz rozwijaniu umiejętności motorycznych.  Wymiary: 87 x 26 x 48 cm; wysokość siedziska: 26 cm. Waga: 3.00 Kg</t>
  </si>
  <si>
    <t>suchy basen z kulkami</t>
  </si>
  <si>
    <t>Suchy basen z piłkami, pokryty tkaniną poliestrową Oxford w kolorze niebieskim i wypełniony pianką poliuretanową o wysokiej sprężystości, to przestrzeń stworzona z myślą o aktywnej zabawie. Wymiary: 150 x 150 x 60 cm, powierzchnia wewnętrzna: 1,5 m2, Waga: 69.00 Kg, Wnętrze basenu wypełnione jest 4000 plastikowymi piłkami o średnicy 6,5 cm w kolorze białym, szarym oraz niebieskim, które stymulują zmysły i zachęcają do interakcji z rówieśnikami.</t>
  </si>
  <si>
    <t>sensoryczne płytki podłogowe</t>
  </si>
  <si>
    <t>Panele sensoryczny to znakomity dodatek do sal zabaw, przedszkola czy sal doświadczania świata. wykonane z wytrzymałych, bezpiecznych materiałów, ciekawe kolory, antypoślizgowa podstawa, 6 płytek w zestawie, każda w innym kolorze, wymiar 50 x 50 cm.</t>
  </si>
  <si>
    <t>falista ścieżka sensoryczna</t>
  </si>
  <si>
    <t>Zestaw składa się z 8 wyprofilowanych elementów o różnych fakturach, które połączone ze sobą, tworzą wąską ścieżkę. W zestawie 8 fal i torba. Można łączyć z Tęczowymi kamieniami.
Wym. każdego elementu: 68 x 17 x 11 cm.</t>
  </si>
  <si>
    <t>interaktywna podłoga</t>
  </si>
  <si>
    <t>Interaktywna podłoga FunFloor to urządzenie bazujące na obrazie i ruchu. Ułatwia naukę liter (pakiet EDU) oraz wspomaga oddziaływania terapeutyczne (gry z pakietu rewalidacyjnego).Jasność: 3200 ANSI Lumen, Rozdzielczość: 1024 x 768, Żywotność lampy: 4500 h, Wymiary: 51 x 31 x 20 cm, Waga: 9.5 kg, Moduł WI-FI, Dostep do YouTube i Google, wbudowane głośniki, Automatyczny tryb gier, Łatwy montaż sufit - ściana , Zasilanie: 230 V, Maksymalny pobór mocy: 395 W, Złącza zewnętrzne: Ethernet RJ45(1 szt.), USB 2.0 (2 szt.), wyjście Audio Jack (1 szt.)</t>
  </si>
  <si>
    <t>materac sensoryczny do rolowania</t>
  </si>
  <si>
    <t>Materac sensoryczny wypełniony granulatem styropianowym, który służy do dostarczania wrażeń czucia głębokiego. Mata sensoryczna wykonana jest ze sztucznej skóry co zapewnia jej łatwe czyszczenie.Materac sensoryczny wypełniony granulatem styropianowym, który służy do dostarczania wrażeń czucia głębokiego. Wymiar materaca to 140x150cm.</t>
  </si>
  <si>
    <t>zjeżdżalnia rolkowa kołyska</t>
  </si>
  <si>
    <t>Zjeżdżalnia rolkowa, która jest kompatybilna z Climb Systemem ale stanowi odzielny podzespół z którego można korzystać bez pozostałych elementów Climb Systemu.Wymiary zjeżdżalni rolkowej: wysokość 125cm x szerokość 74cm x długość 250cm</t>
  </si>
  <si>
    <t>ściana ser deluxe lub równoważna</t>
  </si>
  <si>
    <t>Ścianka wspinaczkowa odwzorowująca żółty ser to świenta alterantywa dla tradycyjnych ścanek, która uatrakcyjni naszą sale terapeutyczną, gimnastyczną, plac zabaw.Wymiar ścianki to: szerokość 100 cm, wysokość 200 cm, każdy element jest polakierowany certyfikowanym lakierem (lakier spełnia między innymi bardzo ważną normę dotyczącą bezpieczeństwa zabawek ÖNORM EN 71-3, jest wolny od metali ciężkich). Spełnia również normy DIN 53160-1 i DIN 53160-2 odporność na działanie potu i śliny.</t>
  </si>
  <si>
    <t>RAZEM MPP 5</t>
  </si>
  <si>
    <t>Miejskie Przedszkole Nr 6 w Bolesławcu</t>
  </si>
  <si>
    <t>krzyżowy uchwyt sufitowy</t>
  </si>
  <si>
    <t xml:space="preserve">krzyżowy uchwyt sufitowy o stalowej konstrukcji, o wymiarach 110cm x 110cm, 5 sztuk lin przedłużających, 10 sztuk karabińczyków, 1 szt. krętnika </t>
  </si>
  <si>
    <t>Piłka do ćwiczeń Thera Band 75cm lub równoważny</t>
  </si>
  <si>
    <t xml:space="preserve">wykonana z antypoślizgowej, twardej gumy, wymiary 75cm </t>
  </si>
  <si>
    <t>Platforma prostokątna 2 poprzeczki large kolor granatowy</t>
  </si>
  <si>
    <t>platforma z materacem, obita sztuczną skórą w kolorze granatowym, zawiszona na sznurkach , długość - 115cm, szerokość - 55cm, wysokość - 120cm, max obciązenia - 95km       </t>
  </si>
  <si>
    <t>Huśtawka Helikopter kolor granatowy</t>
  </si>
  <si>
    <t>szelki podwieszane na regulowanych linach, 4 sztuki szelek są wyściełane grubą warstwą gąbki obszytej skajem wysokiej jakości, maksymalne obciążenie helikoptera do 90kg, długość linek ok140cm, regulacja linek ok 60cm</t>
  </si>
  <si>
    <t>Terapeutyczny hamak zwykły kolor granatowy</t>
  </si>
  <si>
    <t>wykonany z elastyvcznego materiału, maksymalne obciążenie do 80kg, wymiary: 100x134x128cm</t>
  </si>
  <si>
    <t>Deska rotacyjna kolor granatowy</t>
  </si>
  <si>
    <t>Drewniana deska, obszyta skajem, wykonana z materiałów bezftalanowych, o wymiarach: Średnica kwadratowej podstawy: 50 cm, śr. siedziska: 50 cm, max obciążenie: 90 kg, wys: 15 cm</t>
  </si>
  <si>
    <t>przedłużka do podwieszania sprzętu SI</t>
  </si>
  <si>
    <t>regulowana lina o dł: 5cm, wys. 250cm, szer. 8cm, max. obciążenie 95kg</t>
  </si>
  <si>
    <t>lina przedłużająca podwieszanie sprzętu Si 50cm</t>
  </si>
  <si>
    <t>materiał: lina propylenowa, Śr.: 12 mm, Dł.: 50cm, maksymalne obciążenie 150 kg zakończenia: metalowe oczka ze wzmocnieniem</t>
  </si>
  <si>
    <t>piłka do cwiczeń Tera Band 45cm lub równoważna</t>
  </si>
  <si>
    <t xml:space="preserve">przystosowana do wzrostu 120 cm - 150 cm, wykonana z najwyższej jakości gumy Cyrlonu, kolor żółty, </t>
  </si>
  <si>
    <t>hamak kokon z piłeczkami kolor granatowy</t>
  </si>
  <si>
    <t>wykonany z atestowanego materiału, kolor granatowy, aksymalne obciążenie 95kg, wymiary: długość:60cm, szerokość: 60cm, wysokość: 200cm</t>
  </si>
  <si>
    <t>magiczna skrzynka sensoryczna</t>
  </si>
  <si>
    <t>grzybek sensoryczny kolor granatowy</t>
  </si>
  <si>
    <t>huśtawka o bryle centralnego słupka z wystającą okrągłą krawędzią, wykonany z pianki pokrytej ekoskórą, wysokość:80cm, szerokość: 65cm, maksymalne obciążenie do 95kg</t>
  </si>
  <si>
    <t>dyski dotykowe okrągłe</t>
  </si>
  <si>
    <t xml:space="preserve">okrągłę drewniane tacki drewniane o różnej fakturze, kolor czarno - beżowy, średnica 25cm, wysokość 1cm </t>
  </si>
  <si>
    <t>jeździk na pedały Rotini lub równoważny</t>
  </si>
  <si>
    <t>pedały i koła wykonane są ze stabilnego plastiku, a osie z metalu, wymiary : 36x36x15 cm, max obciążenie: 100 kg, waga z opakowaniem: 2,75 kg</t>
  </si>
  <si>
    <t>meble w zabudowie wnękowej, 1 zestaw</t>
  </si>
  <si>
    <t>zabudowa meblowa zgodna z wymiarami pomieszczenia</t>
  </si>
  <si>
    <t>bange lina do sprzętów sensorycznych</t>
  </si>
  <si>
    <t>sprężyna zabezpieczona tkaniną, dł. - 7cm, szer. - 7cm, wys. -  56cm, max. do 95kg   </t>
  </si>
  <si>
    <t>materac składany 195x88x5</t>
  </si>
  <si>
    <t>karabińczyk metalowy</t>
  </si>
  <si>
    <t>wykonany z metalu, szer. 4 cm, wys. 10cm</t>
  </si>
  <si>
    <t>tor równoważny zestaw początkujący</t>
  </si>
  <si>
    <t>most balansujący, okragły tor, wykonany z syntetycznych materiałów, 3 szt. dużych stopni o wys. 24 cm i śr. 40 cm • 2 szt. małych stopni o wys. 10 cm i śr. 27 cm • 5 szt. deseczek łączących stopnie o wym. 72 x 13 x 3 cm • maksymalne obciążenie 75 kg</t>
  </si>
  <si>
    <t>tunel sensoryczny</t>
  </si>
  <si>
    <t xml:space="preserve">wykonany z wysokiej jakości, przezroczystego materiału, o wymiarach śr. 46cm dł. 280cm </t>
  </si>
  <si>
    <t>Knowla Box + pakiet SPE + 6 planet lub równoważny</t>
  </si>
  <si>
    <t>maglownica medium szara</t>
  </si>
  <si>
    <t>drewniany stelarz obity materiałem skórzanym z atestem, maksymalne obciążenie 120kg, długość: 120cm, szerokość: 85cm wysokość: 40cm</t>
  </si>
  <si>
    <t>skoczek kolor szary</t>
  </si>
  <si>
    <t>wykonany z wysokiej jakości gumy, wys: 45cm, dł: 50, szer:25cm</t>
  </si>
  <si>
    <t>beczka sensoryczna</t>
  </si>
  <si>
    <t>beczka pokryta ekoskórą w kolorze szarym, o wymiarach średnica 80 cm, wysokość 70cm</t>
  </si>
  <si>
    <t>dyski sensoryczne duży zestaw</t>
  </si>
  <si>
    <t>dyski wykonane z gumy syntetycznej z wypustkami, w różnych kolorach i rozmiarach, z maksymalnym obciążeniem do 100kg, w zestawie 20 sztuk</t>
  </si>
  <si>
    <t>ścieżka sensoryczna zdrowia</t>
  </si>
  <si>
    <t>krążki i półkule wykonane są z syntetycznych materiałów, zestaw zawiera 6 elementów w tym: pókula sensoryczna o średnicy 16cm, półkula sensoryczna diament o średnicy 16cm, półwałek sensoryczny 12cmx30cm,  3 dyski sensoryczne o wymiarach 1x17 cm i 2x19,5cm</t>
  </si>
  <si>
    <t>pufa tunel sensoryczny z wypełnieniem</t>
  </si>
  <si>
    <t xml:space="preserve">tunel w rozmiarze M, o wymiarach srednica 70 cm, długość 100cm, wypełniony styropianowym grysikiem z atestem </t>
  </si>
  <si>
    <t>podwieszany konik okrągły</t>
  </si>
  <si>
    <t>wałek podwieszany na sznurkach, długość 150cm, średnica 20cm, kolor niebieski</t>
  </si>
  <si>
    <t>podwójna piłka do masażu ROLL lub równoważny</t>
  </si>
  <si>
    <t>podwójna piłka  z wypustkami, wykonana z wysokiej jakości PVC, o wymiarach: średnica 8cm, długość 14cm</t>
  </si>
  <si>
    <t>ringo sensoryczne 16cm TOGU lub równoważny</t>
  </si>
  <si>
    <t>ring wykonany z wysokiej jakości gumy, ma wypustki, średnica 16cm, kolor żółty</t>
  </si>
  <si>
    <t>gymnic sensyball sensoryczna z wypustką ok. 10 cm</t>
  </si>
  <si>
    <t>piłka wykonana z wysokiej jakości gumy, posiada wypustki sensoryczne, średnica piłki 10cm</t>
  </si>
  <si>
    <t>gymnic sensyball sensoryczna z wypustką ok. 28 cm</t>
  </si>
  <si>
    <t>piłka wykonana z wysokiej jakości gumy, posiada wypustki sensoryczne, średnica piłki 28cm</t>
  </si>
  <si>
    <t>gymnic sensyball sensoryczna z wypustką, ok. 20 cm</t>
  </si>
  <si>
    <t>piłka wykonana z wysokiej jakości gumy, posiada wypustki sensoryczne, średnica piłki 20cm</t>
  </si>
  <si>
    <t>gymnic mała piłka lekarska 0,5kg</t>
  </si>
  <si>
    <t>wypełniona wodą, wykonana z wysokiej jakości PVC, kolor zielony, o wadze 0,5kg</t>
  </si>
  <si>
    <t>gymnic duża piłka lekarska 1kg</t>
  </si>
  <si>
    <t>wypełniona wodą, wykonana z wysokiej jakości PVC, kolor zielony, o wadze 1kg</t>
  </si>
  <si>
    <t>kamizelki obciążeniowe sensoryczne</t>
  </si>
  <si>
    <t xml:space="preserve">kamizelka wykonana ze sztruksu i bawełny, posiada obciążenia granulatem w szytych tunelikach, obciążenie do 0,8kg </t>
  </si>
  <si>
    <t>kołdra obciążeniowa</t>
  </si>
  <si>
    <t>kołdra bez poszewki, z obciążeniem 3kg, wypełniona bezpiecznym szklanym granulatem, wymiary: 100cmx150cm</t>
  </si>
  <si>
    <t>chromosomy sensoryczne komplet 4 sztuki</t>
  </si>
  <si>
    <t>woreczki obciążeniowe w kształcie chromosomów, wykonane z polaru z wypustkami, wymiary: dł: 20cm, szer. 10cm, wys. 3cm</t>
  </si>
  <si>
    <t>drabinka gimnastyczna</t>
  </si>
  <si>
    <t xml:space="preserve">wykonana z drewna bukowego, ma dwa pionowe profile, ma regulowany drążek z 4 szczebelkami, drewniane elementy drabinki sa olejowane, wymiary 220 cmx 240cm, </t>
  </si>
  <si>
    <t>terapeutyczny hamak elastyczny</t>
  </si>
  <si>
    <t>wykonany z rozciągliwego materiału, max obciążenie do 100kg, wymiary wysokość  130cm, szerokość podstawy 100cm</t>
  </si>
  <si>
    <t>mata do rolowania szara</t>
  </si>
  <si>
    <t>materac z cieńką pianką, długość 200cm, szerokość 125cm, wysokość 2cm</t>
  </si>
  <si>
    <t>materac składany szary</t>
  </si>
  <si>
    <t>wykonany z pianki polietynelowej o gęstości 25cm i pokrowca  wykonanaego z łatwego do czyszczenia materiału, długość 195cm, szerokość 88cm, wysokość 5cm, materac składa się, ma kolor szary</t>
  </si>
  <si>
    <t>krętnik urządzenie obrotowe</t>
  </si>
  <si>
    <t>metalowy korpus, wyposażony w łożysko, obciążenie do 120kg, wysokość: 35 cm, szerokość:5 cm, długość 5cm</t>
  </si>
  <si>
    <t>RAZEM MPP 6</t>
  </si>
  <si>
    <t>Miejskie Przedszkole Nr 7 w Bolesławcu</t>
  </si>
  <si>
    <t>34 elementy: 1 x piłka sensoryczna z kolcami w kształcie piramidy o śr. 16 cm;, 1 x kolczasta piłka do rugby o śr. 24 cm;, 1 x kolczasta piłeczka z koralikami o śr. 10 cm;, 1 x sensoryczna piłeczka metaliczna o śr. 17,5 cm; 1 x ringo kolczasty Huberta o śr. 17 cm; 1 x piłka z wypustkami misie o śr. 20 cm (do samodzielnego nadmuchania);, 4 x piłeczki (w tym 2 piłki z dzwonkami) o śr.: 9,3 cm i 7,3 cm;, 6 x sensoryczne woreczki w kształcie figur o wym.: trójkąt o wym.: 15 x 15 x 15 cm, prostokąt o wym.: 13 x 9,5 cm, sześcian o wym.: 13 x 11,5 cm, romb o wym.: 16,5 x 12 cm, wypełnienie: kuleczki z tworzywa sztucznego, granatowy worek ze ściągaczem i haftem o wym.: 21 x 25,5 cm; 1 x piłeczka cyrkowa wypełniona gorczycą o śr. 5 cm; 1 x sensoryczny labirynt - ślimak z kulkami o śr. 24 cm; 1 x ster sensoryczny o śr. 27 cm; 2 x wałek do masażu cienki o śr. 11 cm, grub. 3,5 cm ; 1 x wałek do masażu o śr. 6 cm, dł. 15 cm; 4 x półkule sensoryczne małe o wym.: 9 cm, kolor: zielony, żółty, niebieski, pomarańczowy; 4 x piłeczki do masażu o wym.: 2 piłki o śr. 8 cm i 10 cm w kolorze czerwonym, 2 piłki o śr. 8 cm i 10 cm w kolorze żółtym; 1 x piłeczka do masażu z wypustkami o śr. 8 cm, piłeczkę należy napompować; 1 x ringo z koralikami o śr. 18 cm; 1 x mini piłeczka lekarska z uchwytem o śr. 11 cm, waga: 0,4 kg; 1 x worek do przechowywania zestawu o śr. 37 cm, dł. 55 cm;</t>
  </si>
  <si>
    <t>Ściana wodna</t>
  </si>
  <si>
    <t>Efektowna ściana wodna może być zarówno elementem wyposażenia Sali Doświadczania Świata, jak i dekoracyjnym elementem dzielącym i ozdabiającym przestrzeń. Możliwość wyboru 5 kolorów świecenia - sterowanie za pomocą pilota dołączonego do ściany. Włącznik/wyłącznik na podstawie.</t>
  </si>
  <si>
    <t>Podświetlany panel podłogowy, pomarańczowy</t>
  </si>
  <si>
    <t>Panel dostarcza bogatych wrażeń wzrokowych, ćwiczy umiejętność koncentracji uwagi, a obserwowanie przemieszczającego się pod powierzchnią panelu płynu ma działanie uspokajające. Panele będą nie tylko dekoracją sali, ale mogą być wykorzystywane jako element terapii świetlnej i wyposażenie Sal Doświadczania Świata. Panel wyposażony w zasilacz oraz przewód służący do łączenia płytek ze sobą.</t>
  </si>
  <si>
    <t>Plazmowa kula</t>
  </si>
  <si>
    <t>Funkcja sterowania dźwiękiem poprzez wbudowany mikrofon (po ustawieniu przełącznika w trybie audio kula rozświetla się, gdy mikrofon zarejestruje odpowiednio głośny dźwięk). Regulowana czułość. Dotknięcie punktu na szklanym korpusie powoduje silniejsze rozświetlenie go.</t>
  </si>
  <si>
    <t>Podświetlany stół A3</t>
  </si>
  <si>
    <t xml:space="preserve">do podświetlania prac plastycznych oraz przejrzystych i przezroczystych obiektów, obserwowania wzorów, kształtów i kolorów. </t>
  </si>
  <si>
    <t>Podświetlane koła zębate</t>
  </si>
  <si>
    <t>Zabawa panelem to sposób na ćwiczenie umiejętności motorycznych i koordynacji ręka-oko. Wykonany z drewna i tworzywa sztucznego.</t>
  </si>
  <si>
    <t>Terapeutyczny nawilżacz parowy</t>
  </si>
  <si>
    <t>Pomaga zachować naturalne funkcje ochronne błony śluzowej przegrody nosowej i dróg oddechowych. Wytwarza czystą, gorącą parę i posiada specjalny pojemnik na substancje zapachowe.</t>
  </si>
  <si>
    <t>Cekinowe lustro - kwiatek, żółty</t>
  </si>
  <si>
    <t>Kolorowe, dekoracyjne lusterka przyciągną uwagę dzieci i zachęcą je do dotykania cekinowej powierzchni, przeglądania się w lusterkach ukrytych w płatkach. Przeciągnięcie dłonią po cekinach sprawi, że powierzchnia "zmieni" kolor. Kontakt z szorstką powierzchnią cekinów stanowi także dobre ćwiczenie sensoryczne.</t>
  </si>
  <si>
    <t>Cekinowa trawa</t>
  </si>
  <si>
    <t>ćwiczenie sensoryczne dla dziecięcych dłoni. Cekiny tworzą piękne efekty wizualne i po przeciągnięciu po nich ręką "zmieniają" kolor.</t>
  </si>
  <si>
    <t>Pufa prostokątna biała, wys. 45,5 cm</t>
  </si>
  <si>
    <t>Pomogą stworzyć miejsce relaksu i odprężenia, w którym dodatkowo można zainstalować różne urządzeń emitujące muzykę lub światło, co sprzyja stymulacji i aktywizacji zmysłów.</t>
  </si>
  <si>
    <t>Quadro - regał M z przegrodą i półką, biały lub równoważny</t>
  </si>
  <si>
    <t>Regał do przechowywania pomocy znajdujących się w Sali.</t>
  </si>
  <si>
    <t>Pufa wklęsła biała, wys. 45,5 cm</t>
  </si>
  <si>
    <t>Basen okrągły podświetlany, wys. 40 cm</t>
  </si>
  <si>
    <t>Wewnątrz znajduje się materac o gr. 4 cm, z zamontowanymi kolorowymi LEDami (zasilacz w komplecie). • 1250 piłeczek o śr. 8 cm w komplecie • śr. zewnętrzna 148 cm • śr. wewnętrzna 118 cm • wys. 40 cm</t>
  </si>
  <si>
    <t>Kolumna świetlna</t>
  </si>
  <si>
    <t>Sterowanie mikrofonem za pomocą potencjometru, który znajduje pod obudową urządzenia, pozwala wykazywać zależności pomiędzy dźwiękiem a ilością świecących szczebli. Jest możliwość połączenia przez Bluetooth oraz podłączenia do kolumny urządzenia za pomocą którego możemy odtworzyć muzykę.
Kolumna może służyć także jako zestaw do karaoke. W komplecie dwa mikrofony, ale jest też możliwość podłączenia trzeciego mikrofonu. Na mobilnej podstawie. Pilot do zmiany kolorów w zestawie. Włącznik/wyłącznik na podstawie.</t>
  </si>
  <si>
    <t>Cekinowe lustro - kwiatek, niebieski</t>
  </si>
  <si>
    <t xml:space="preserve">Kolorowe, dekoracyjne lusterka przyciągną uwagę dzieci i zachęcą je do dotykania cekinowej powierzchni, przeglądania się w lusterkach ukrytych w płatkach. </t>
  </si>
  <si>
    <t>Tunel nieskończoności</t>
  </si>
  <si>
    <t>Tunel świetlny to urządzenie stosowane w salach doświadczania świata. Osoba siedząca naprzeciw ma wrażenie powstania długiego, oświetlonego korytarza. Efekt ten ułatwia skupienie uwagi, wycisza, a także można wykorzystać go w terapii wad wzroku.</t>
  </si>
  <si>
    <t>Przełącz i naciśnij - aktywna tablicaA:YB226B:OB226B:O</t>
  </si>
  <si>
    <t xml:space="preserve">Wielofunkcyjny panel z lampkami, które uruchamia się na różne sposoby. Dzieci uczą się dzięki niemu jak obsłużyć różne rodzaje włączników, a także dowiadują się czym są związki przyczynowo-skutkowe i ćwiczą motorykę rąk: naciskają, przełączają, obracają, ciągną i przesuwają. </t>
  </si>
  <si>
    <t>Podświetlany panel podłogowy, czerwony</t>
  </si>
  <si>
    <t>anel dostarcza bogatych wrażeń wzrokowych, ćwiczy umiejętność koncentracji uwagi, a obserwowanie przemieszczającego się pod powierzchnią panelu płynu ma działanie uspokajające. Panele będą nie tylko dekoracją sali, ale mogą być wykorzystywane jako element terapii świetlnej i wyposażenie Sal Doświadczania Świata.</t>
  </si>
  <si>
    <t>Quadro - szafka M z 1 półką na cokole, biała lub równoważny</t>
  </si>
  <si>
    <t>Maty sensoryczne do masażu stóp, 6 elem.</t>
  </si>
  <si>
    <t xml:space="preserve">Zestaw sensorycznych mat pod stopy do ćwiczeń i zabaw grupowych. Maty stymulują podeszwy stóp i wzmacniają ich mięśnie. Wspomagają prawidłowy rozwój stóp oraz zapobiegają rozwojowi wad postawy. Wpływają pozytywnie na samopoczucie użytkowników mat. </t>
  </si>
  <si>
    <t>Żyrandol światłowodowy 2,5 m, 150 wiązek</t>
  </si>
  <si>
    <t xml:space="preserve">Żyrandol światłowodowy daje ciekawe efekty świetlne. Mogą stanowić element ozdobny i oświetleniowy np. w Sali doświadczania świata. </t>
  </si>
  <si>
    <t xml:space="preserve">Przezroczyste cegły z efektem lodu, które stanowią fantastyczną alternatywę dla tradycyjnych klocków. </t>
  </si>
  <si>
    <t>Sensoryczna kostka emitująca delikatne światło w 16 kolorach, doskonała do eksperymentowania ze światłem oraz tworzenia nastrojowego oświetlenia.</t>
  </si>
  <si>
    <t>Magiczna Ściana - urządzenie + 4 planety SPE lub równoważny zawiera: magiczna ściana Planeta SPE - pakiet Specjalne Potrzeby Edukacyjne Planeta EMO - pakiet Emocje Planeta DŻ - pakiet Logopedia
Planeta Kontrast - pakiet Wzrok</t>
  </si>
  <si>
    <t>Zestaw obejmuje urządzenie multimedialne Knowla Wall (Magiczną Ścianę) oraz 4 pakiety gier korekcyjno-kompencacyjnych odpowiadających potrzebom dzieci ze specjalnymi potrzebami edukacyjnymi. Materiał adresowany do dzieci przedszkolnych i wczesnoszkolnych (1-3). Skład zestawu: 821105 Knowla Wall (Magiczna Ściana) wersja 2.0 821107 Knowla - Planeta SPE - pakiet Specjalne Potrzeby Edukacyjne
821109 Knowla - Planeta EMO - pakiet Emocje 821110 Knowla - Planeta DŻ - pakiet Logopedia
821113 Knowla - Planeta Kontrast - pakiet Wzrok</t>
  </si>
  <si>
    <t>RAZEM MPP 7</t>
  </si>
  <si>
    <t>Przezroczysta tacka z uchwytami na tablicę świetlną, przeznaczona do układania i sortowania drobnych elementów oraz eksperymentów z kolorami i światłem. Zabezpiecza powierzchnię paneli przed zarysowaniami. wym.: 38,5 x 2 cm x 28,5;, materiał: tworzywo sztuczne transparentne; Waga: 0.30 Kg</t>
  </si>
  <si>
    <t>Przyrząd gimnastyczny w formie ścieżek sensorycznych, składający się z pięciu dwustronnych kładek oraz sześciu podstaw z kołkami, umożliwiających dowolną konfigurację. Każda kładka posiada różne struktury. Materiał: Sklejka, tkanina, tworzywo sztuczne. Wymiary: 104 x 10 cm
Zestaw: 5 kładek, 6 podstaw z kołkami. Waga: 12.00 Kg</t>
  </si>
  <si>
    <t>OPIS PRZEDMIOTU ZAMÓWIENIA (OPZ) / KALKULACJA CENY OFERTOWEJ</t>
  </si>
  <si>
    <t>CAŁKOWITA CENA OFERTOWA BRUTTO*</t>
  </si>
  <si>
    <t>Dostawa wyposażenia sal sensorycznych w  miejskich przedszkoli publicznych w Bolesławcu
realizowana w ramach projektu: „Rozwój kompetencji kluczowych i umiejętności uniwersalnych oraz wspieranie wczesnego rozwoju dzieci uczęszczających 
do 7 Miejskich Przedszkoli Publicznych w Bolesławcu”
Nr projektu: FEDS.08.03-IZ.00-0006/25</t>
  </si>
  <si>
    <t>miejsce, data</t>
  </si>
  <si>
    <t>imię, nazwisko, podpis i pieczątka lub czytelny podpis osoby uprawnionej (osób uprawnionych)  do reprezentowania 
Wykonawcy/Wykonawców wspólnie ubiegających się o udzielenie zamówienia</t>
  </si>
  <si>
    <t>wartość netto 
[zł]</t>
  </si>
  <si>
    <t>cena jednostkowa netto 
[zł]</t>
  </si>
  <si>
    <t>wartość brutto
[zł]</t>
  </si>
  <si>
    <t>ZAŁĄCZNIK A DO SWZ</t>
  </si>
  <si>
    <t>Zestaw zawiera: multimedia interaktywne urządzenie zawierające ultra krótkoogniskowy projektor Epson umożliwia wyswietlanie obrazu na podłodze i na ścianine, odpowiedni dla dzieci w wieku przedszkolnym
- aktywna ściana/podłoga
-Planeta Ziuuu - pakiet Rytmika
-Planeta SMART -pakiet Eksperymenty
-Planeta Pi - pakiet Kodowanie i Programowanie
-Planeta M - pakiet Motoryka
-Planeta Sigma
-Planeta Hopsa</t>
  </si>
  <si>
    <t>Numer referencyjny postępowania: ZI-II.271.44.2025.DW</t>
  </si>
  <si>
    <t>Sensoryczny tunel to przyrząd idealny dla dzieci z zapotrzebowaniem bodźców czucia głębokiego. Przeciskanie się przez tunel wypełniony specjalnym styropianowym grysikiem dostarcza wielu bodźców dotykowych, sprawia wiele frajdy dla ćwiczącego ale zarazem jest nie lada wyzwaniem. Jego podstawowe zastosowanie w terapii SI pozytywnie wpływa na zwiększenie świadomości własnego ciała, dostarcza bodźców do układu przedsionkowego, proprioceptywnego i dotykowego.
Tunel może być wykorzystywany zarówno do usprawniania zaburzonych funkcji sensorycznych, ale też do poprawy koordynacji i rozwoju ruchowego u osób zdrowych.</t>
  </si>
  <si>
    <t>skrzynka wykonana z wysokiej jakości materiałów medycznych, jeden z boków skrzynki zawiera okrągły otwór z granatowym materiałem, skrzynka ma wymiary: dł: 30cm, wys: 25cm, szer:20cm</t>
  </si>
  <si>
    <t>kolor: granatowo-żółty, typ: składany, wymiary: 90 × 190 × 5 cm, materiał trwały, odporny na odkształcenia materiał</t>
  </si>
  <si>
    <t>Stwarza miejsce relaksu i odprężenia, w którym dodatkowo można zainstalować różne urządzeń emitujące muzykę lub światło, co sprzyja stymulacji i aktywizacji zmysłów.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</si>
</sst>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238"/>
      <scheme val="minor"/>
    </font>
    <font>
      <sz val="11"/>
      <color rgb="FFFF0000"/>
      <name val="Calibri"/>
      <family val="2"/>
      <charset val="238"/>
      <scheme val="minor"/>
    </font>
    <font>
      <sz val="11"/>
      <name val="Calibri"/>
      <family val="2"/>
      <charset val="238"/>
      <scheme val="minor"/>
    </font>
    <font>
      <b/>
      <sz val="20"/>
      <color rgb="FF000000"/>
      <name val="Calibri"/>
      <family val="2"/>
      <charset val="238"/>
      <scheme val="minor"/>
    </font>
    <font>
      <b/>
      <sz val="14"/>
      <color rgb="FF000000"/>
      <name val="Calibri"/>
      <family val="2"/>
      <charset val="238"/>
      <scheme val="minor"/>
    </font>
    <font>
      <b/>
      <sz val="14"/>
      <name val="Calibri"/>
      <family val="2"/>
      <charset val="238"/>
      <scheme val="minor"/>
    </font>
    <font>
      <sz val="11"/>
      <color rgb="FF000000"/>
      <name val="Calibri"/>
      <family val="2"/>
      <charset val="1"/>
    </font>
    <font>
      <b/>
      <sz val="28"/>
      <color rgb="FF000000"/>
      <name val="Calibri"/>
      <family val="2"/>
      <charset val="238"/>
      <scheme val="minor"/>
    </font>
    <font>
      <sz val="11"/>
      <color rgb="FF000000"/>
      <name val="Calibri"/>
      <family val="2"/>
      <charset val="238"/>
      <scheme val="minor"/>
    </font>
    <font>
      <u/>
      <sz val="10"/>
      <color rgb="FF0563C1"/>
      <name val="Times New Roman"/>
      <family val="1"/>
      <charset val="238"/>
    </font>
    <font>
      <sz val="10"/>
      <color rgb="FF000000"/>
      <name val="Calibri"/>
      <family val="2"/>
      <charset val="238"/>
      <scheme val="minor"/>
    </font>
    <font>
      <b/>
      <sz val="16"/>
      <color rgb="FF000000"/>
      <name val="Calibri"/>
      <family val="2"/>
      <charset val="238"/>
      <scheme val="minor"/>
    </font>
    <font>
      <b/>
      <sz val="16"/>
      <name val="Calibri"/>
      <family val="2"/>
      <charset val="238"/>
      <scheme val="minor"/>
    </font>
    <font>
      <b/>
      <sz val="14"/>
      <color theme="1"/>
      <name val="Calibri"/>
      <family val="2"/>
      <scheme val="minor"/>
    </font>
    <font>
      <b/>
      <sz val="16"/>
      <color theme="1"/>
      <name val="Calibri"/>
      <family val="2"/>
      <charset val="238"/>
      <scheme val="minor"/>
    </font>
    <font>
      <sz val="16"/>
      <color rgb="FF000000"/>
      <name val="Calibri"/>
      <family val="2"/>
      <charset val="238"/>
      <scheme val="minor"/>
    </font>
    <font>
      <sz val="16"/>
      <name val="Calibri"/>
      <family val="2"/>
      <charset val="238"/>
      <scheme val="minor"/>
    </font>
    <font>
      <sz val="10"/>
      <color rgb="FF000000"/>
      <name val="Times New Roman"/>
      <family val="1"/>
      <charset val="238"/>
    </font>
    <font>
      <b/>
      <sz val="20"/>
      <color theme="1"/>
      <name val="Calibri"/>
      <family val="2"/>
      <charset val="238"/>
      <scheme val="minor"/>
    </font>
    <font>
      <sz val="20"/>
      <color theme="1"/>
      <name val="Calibri"/>
      <family val="2"/>
      <charset val="238"/>
      <scheme val="minor"/>
    </font>
    <font>
      <sz val="11"/>
      <name val="Calibri"/>
      <family val="2"/>
      <charset val="238"/>
    </font>
    <font>
      <b/>
      <sz val="20"/>
      <name val="Calibri"/>
      <family val="2"/>
      <charset val="238"/>
      <scheme val="minor"/>
    </font>
    <font>
      <sz val="11"/>
      <color rgb="FF9C6500"/>
      <name val="Calibri"/>
      <family val="2"/>
      <charset val="238"/>
      <scheme val="minor"/>
    </font>
    <font>
      <b/>
      <sz val="11"/>
      <color theme="1"/>
      <name val="Calibri"/>
      <family val="2"/>
      <charset val="238"/>
      <scheme val="minor"/>
    </font>
    <font>
      <b/>
      <sz val="9"/>
      <name val="Calibri"/>
      <family val="2"/>
      <charset val="238"/>
      <scheme val="minor"/>
    </font>
    <font>
      <sz val="9"/>
      <name val="Calibri"/>
      <family val="2"/>
      <charset val="238"/>
      <scheme val="minor"/>
    </font>
    <font>
      <b/>
      <sz val="11"/>
      <name val="Calibri"/>
      <family val="2"/>
      <charset val="238"/>
      <scheme val="minor"/>
    </font>
    <font>
      <sz val="16"/>
      <color theme="1"/>
      <name val="Calibri"/>
      <family val="2"/>
      <charset val="238"/>
      <scheme val="minor"/>
    </font>
  </fonts>
  <fills count="15">
    <fill>
      <patternFill patternType="none"/>
    </fill>
    <fill>
      <patternFill patternType="gray125"/>
    </fill>
    <fill>
      <patternFill patternType="solid">
        <fgColor rgb="FFE2F0D9"/>
        <bgColor rgb="FFEDEDED"/>
      </patternFill>
    </fill>
    <fill>
      <patternFill patternType="solid">
        <fgColor theme="4" tint="0.39997558519241921"/>
        <bgColor indexed="64"/>
      </patternFill>
    </fill>
    <fill>
      <patternFill patternType="solid">
        <fgColor rgb="FFE2F0D9"/>
        <bgColor rgb="FFE2F0D9"/>
      </patternFill>
    </fill>
    <fill>
      <patternFill patternType="solid">
        <fgColor theme="9" tint="0.79998168889431442"/>
        <bgColor rgb="FFEDEDED"/>
      </patternFill>
    </fill>
    <fill>
      <patternFill patternType="solid">
        <fgColor rgb="FFF9F9F9"/>
        <bgColor rgb="FF000000"/>
      </patternFill>
    </fill>
    <fill>
      <patternFill patternType="solid">
        <fgColor theme="0"/>
        <bgColor indexed="64"/>
      </patternFill>
    </fill>
    <fill>
      <patternFill patternType="solid">
        <fgColor rgb="FFFFEB9C"/>
      </patternFill>
    </fill>
    <fill>
      <patternFill patternType="solid">
        <fgColor theme="9" tint="0.59999389629810485"/>
        <bgColor rgb="FFC0C0C0"/>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39997558519241921"/>
        <bgColor rgb="FFEDEDED"/>
      </patternFill>
    </fill>
    <fill>
      <patternFill patternType="solid">
        <fgColor theme="9" tint="0.39997558519241921"/>
        <bgColor rgb="FF000000"/>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s>
  <cellStyleXfs count="6">
    <xf numFmtId="0" fontId="0" fillId="0" borderId="0"/>
    <xf numFmtId="0" fontId="7" fillId="0" borderId="0"/>
    <xf numFmtId="0" fontId="10" fillId="0" borderId="0" applyBorder="0" applyProtection="0"/>
    <xf numFmtId="0" fontId="11" fillId="0" borderId="0"/>
    <xf numFmtId="0" fontId="18" fillId="0" borderId="0"/>
    <xf numFmtId="0" fontId="23" fillId="8" borderId="0" applyNumberFormat="0" applyBorder="0" applyAlignment="0" applyProtection="0"/>
  </cellStyleXfs>
  <cellXfs count="122">
    <xf numFmtId="0" fontId="0" fillId="0" borderId="0" xfId="0"/>
    <xf numFmtId="0" fontId="1" fillId="0" borderId="0" xfId="0" applyFont="1" applyAlignment="1">
      <alignment horizontal="left" vertical="center"/>
    </xf>
    <xf numFmtId="0" fontId="1" fillId="0" borderId="0" xfId="0" applyFont="1" applyAlignment="1">
      <alignment vertical="center" wrapText="1"/>
    </xf>
    <xf numFmtId="0" fontId="1" fillId="0" borderId="0" xfId="0" applyFont="1" applyAlignment="1">
      <alignment horizontal="righ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4" fontId="24" fillId="0" borderId="0" xfId="0" applyNumberFormat="1" applyFont="1" applyAlignment="1">
      <alignment vertical="center" wrapText="1"/>
    </xf>
    <xf numFmtId="0" fontId="1" fillId="0" borderId="0" xfId="0" applyFont="1" applyAlignment="1">
      <alignment horizontal="left" vertical="center" wrapText="1"/>
    </xf>
    <xf numFmtId="0" fontId="1" fillId="0" borderId="0" xfId="0" applyFont="1" applyAlignment="1">
      <alignment vertical="center"/>
    </xf>
    <xf numFmtId="0" fontId="3" fillId="0" borderId="0" xfId="0" applyFont="1" applyAlignment="1">
      <alignment vertical="center" wrapText="1"/>
    </xf>
    <xf numFmtId="0" fontId="24" fillId="0" borderId="0" xfId="0" applyFont="1" applyAlignment="1">
      <alignment vertical="center" wrapText="1"/>
    </xf>
    <xf numFmtId="0" fontId="5" fillId="0" borderId="12" xfId="0" applyFont="1" applyBorder="1" applyAlignment="1">
      <alignment horizontal="center"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shrinkToFit="1"/>
    </xf>
    <xf numFmtId="4" fontId="5" fillId="0" borderId="1" xfId="0" applyNumberFormat="1" applyFont="1" applyBorder="1" applyAlignment="1">
      <alignment horizontal="right" vertical="center" wrapText="1" shrinkToFit="1"/>
    </xf>
    <xf numFmtId="4" fontId="6" fillId="0" borderId="1" xfId="0" applyNumberFormat="1" applyFont="1" applyBorder="1" applyAlignment="1">
      <alignment horizontal="center" vertical="center" wrapText="1" shrinkToFit="1"/>
    </xf>
    <xf numFmtId="4" fontId="6" fillId="2" borderId="13" xfId="1" applyNumberFormat="1" applyFont="1" applyFill="1" applyBorder="1" applyAlignment="1">
      <alignment horizontal="center" vertical="center" wrapText="1"/>
    </xf>
    <xf numFmtId="0" fontId="9" fillId="0" borderId="12" xfId="0" applyFont="1" applyBorder="1" applyAlignment="1">
      <alignment horizontal="center" vertical="center"/>
    </xf>
    <xf numFmtId="0" fontId="9" fillId="0" borderId="1" xfId="0" applyFont="1" applyBorder="1" applyAlignment="1">
      <alignment vertical="center" wrapText="1"/>
    </xf>
    <xf numFmtId="0" fontId="3" fillId="0" borderId="1" xfId="0" applyFont="1" applyBorder="1" applyAlignment="1">
      <alignment horizontal="center" vertical="center" wrapText="1"/>
    </xf>
    <xf numFmtId="1" fontId="9" fillId="0" borderId="1" xfId="0" applyNumberFormat="1" applyFont="1" applyBorder="1" applyAlignment="1">
      <alignment horizontal="center" vertical="center" wrapText="1" shrinkToFit="1"/>
    </xf>
    <xf numFmtId="4" fontId="3" fillId="0" borderId="1" xfId="0" applyNumberFormat="1" applyFont="1" applyBorder="1" applyAlignment="1">
      <alignment horizontal="right" vertical="center" wrapText="1" shrinkToFit="1"/>
    </xf>
    <xf numFmtId="2" fontId="21" fillId="0" borderId="1" xfId="0" applyNumberFormat="1" applyFont="1" applyBorder="1" applyAlignment="1">
      <alignment horizontal="left" vertical="center" wrapText="1" shrinkToFit="1"/>
    </xf>
    <xf numFmtId="2" fontId="9" fillId="0" borderId="1" xfId="0" applyNumberFormat="1" applyFont="1" applyBorder="1" applyAlignment="1">
      <alignment horizontal="center" vertical="center" wrapText="1" shrinkToFit="1"/>
    </xf>
    <xf numFmtId="4" fontId="27" fillId="2" borderId="13" xfId="1" applyNumberFormat="1" applyFont="1" applyFill="1" applyBorder="1" applyAlignment="1">
      <alignment vertical="center" wrapText="1"/>
    </xf>
    <xf numFmtId="0" fontId="21" fillId="0" borderId="1" xfId="0" applyFont="1" applyBorder="1" applyAlignment="1">
      <alignment horizontal="left" vertical="center" wrapText="1"/>
    </xf>
    <xf numFmtId="0" fontId="1" fillId="0" borderId="1" xfId="3" applyFont="1" applyBorder="1" applyAlignment="1">
      <alignment horizontal="center" vertical="center" wrapText="1"/>
    </xf>
    <xf numFmtId="0" fontId="21" fillId="0" borderId="1" xfId="0" applyFont="1" applyBorder="1" applyAlignment="1">
      <alignment vertical="center" wrapText="1"/>
    </xf>
    <xf numFmtId="0" fontId="13" fillId="12" borderId="15" xfId="0" applyFont="1" applyFill="1" applyBorder="1" applyAlignment="1">
      <alignment horizontal="center" vertical="center" wrapText="1"/>
    </xf>
    <xf numFmtId="1" fontId="12" fillId="12" borderId="15" xfId="0" applyNumberFormat="1" applyFont="1" applyFill="1" applyBorder="1" applyAlignment="1">
      <alignment horizontal="center" vertical="center" wrapText="1" shrinkToFit="1"/>
    </xf>
    <xf numFmtId="4" fontId="12" fillId="12" borderId="15" xfId="0" applyNumberFormat="1" applyFont="1" applyFill="1" applyBorder="1" applyAlignment="1">
      <alignment horizontal="right" vertical="center" wrapText="1" shrinkToFit="1"/>
    </xf>
    <xf numFmtId="4" fontId="13" fillId="12" borderId="15" xfId="0" applyNumberFormat="1" applyFont="1" applyFill="1" applyBorder="1" applyAlignment="1">
      <alignment horizontal="right" vertical="center" wrapText="1" shrinkToFit="1"/>
    </xf>
    <xf numFmtId="0" fontId="13" fillId="12" borderId="15" xfId="3" applyFont="1" applyFill="1" applyBorder="1" applyAlignment="1">
      <alignment vertical="center" wrapText="1"/>
    </xf>
    <xf numFmtId="4" fontId="12" fillId="12" borderId="16" xfId="0" applyNumberFormat="1" applyFont="1" applyFill="1" applyBorder="1" applyAlignment="1">
      <alignment vertical="center" wrapText="1" shrinkToFit="1"/>
    </xf>
    <xf numFmtId="0" fontId="1" fillId="0" borderId="1" xfId="0" applyFont="1" applyBorder="1" applyAlignment="1">
      <alignment horizontal="center" vertical="center" wrapText="1"/>
    </xf>
    <xf numFmtId="4" fontId="1" fillId="0" borderId="1" xfId="0" applyNumberFormat="1" applyFont="1" applyBorder="1" applyAlignment="1">
      <alignment horizontal="right" vertical="center" wrapText="1" shrinkToFit="1"/>
    </xf>
    <xf numFmtId="2" fontId="21" fillId="0" borderId="1" xfId="0" applyNumberFormat="1" applyFont="1" applyBorder="1" applyAlignment="1">
      <alignment horizontal="left" vertical="center" wrapText="1"/>
    </xf>
    <xf numFmtId="4" fontId="24" fillId="4" borderId="13" xfId="0" applyNumberFormat="1" applyFont="1" applyFill="1" applyBorder="1" applyAlignment="1">
      <alignment vertical="center" wrapText="1"/>
    </xf>
    <xf numFmtId="2" fontId="21" fillId="0" borderId="1" xfId="0" applyNumberFormat="1" applyFont="1" applyBorder="1" applyAlignment="1">
      <alignment vertical="center" wrapText="1"/>
    </xf>
    <xf numFmtId="4" fontId="14" fillId="12" borderId="14" xfId="0" applyNumberFormat="1" applyFont="1" applyFill="1" applyBorder="1"/>
    <xf numFmtId="4" fontId="12" fillId="12" borderId="15" xfId="0" applyNumberFormat="1" applyFont="1" applyFill="1" applyBorder="1" applyAlignment="1">
      <alignment vertical="center" wrapText="1"/>
    </xf>
    <xf numFmtId="4" fontId="12" fillId="12" borderId="15" xfId="0" applyNumberFormat="1" applyFont="1" applyFill="1" applyBorder="1" applyAlignment="1">
      <alignment horizontal="right" vertical="center"/>
    </xf>
    <xf numFmtId="4" fontId="13" fillId="12" borderId="15" xfId="0" applyNumberFormat="1" applyFont="1" applyFill="1" applyBorder="1" applyAlignment="1">
      <alignment horizontal="center" vertical="center"/>
    </xf>
    <xf numFmtId="4" fontId="12" fillId="12" borderId="15" xfId="0" applyNumberFormat="1" applyFont="1" applyFill="1" applyBorder="1" applyAlignment="1">
      <alignment vertical="center"/>
    </xf>
    <xf numFmtId="4" fontId="12" fillId="12" borderId="16" xfId="0" applyNumberFormat="1" applyFont="1" applyFill="1" applyBorder="1" applyAlignment="1">
      <alignment vertical="center"/>
    </xf>
    <xf numFmtId="0" fontId="4" fillId="3" borderId="19" xfId="0" applyFont="1" applyFill="1" applyBorder="1" applyAlignment="1">
      <alignment vertical="center"/>
    </xf>
    <xf numFmtId="0" fontId="4" fillId="3" borderId="2" xfId="0" applyFont="1" applyFill="1" applyBorder="1" applyAlignment="1">
      <alignment vertical="center" wrapText="1"/>
    </xf>
    <xf numFmtId="0" fontId="4" fillId="3" borderId="2" xfId="0" applyFont="1" applyFill="1" applyBorder="1" applyAlignment="1">
      <alignment vertical="center"/>
    </xf>
    <xf numFmtId="0" fontId="4" fillId="3" borderId="2" xfId="0" applyFont="1" applyFill="1" applyBorder="1" applyAlignment="1">
      <alignment horizontal="right" vertical="center"/>
    </xf>
    <xf numFmtId="0" fontId="22" fillId="3" borderId="2" xfId="0" applyFont="1" applyFill="1" applyBorder="1" applyAlignment="1">
      <alignment vertical="center"/>
    </xf>
    <xf numFmtId="0" fontId="4" fillId="3" borderId="20" xfId="0" applyFont="1" applyFill="1" applyBorder="1" applyAlignment="1">
      <alignment vertical="center"/>
    </xf>
    <xf numFmtId="2" fontId="3" fillId="0" borderId="1" xfId="0" applyNumberFormat="1" applyFont="1" applyBorder="1" applyAlignment="1">
      <alignment horizontal="left" vertical="center" wrapText="1" shrinkToFit="1"/>
    </xf>
    <xf numFmtId="4" fontId="27" fillId="5" borderId="13" xfId="1" applyNumberFormat="1" applyFont="1" applyFill="1" applyBorder="1" applyAlignment="1">
      <alignment vertical="center" wrapText="1"/>
    </xf>
    <xf numFmtId="0" fontId="3" fillId="0" borderId="1" xfId="0" applyFont="1" applyBorder="1" applyAlignment="1">
      <alignment horizontal="left" vertical="center" wrapText="1"/>
    </xf>
    <xf numFmtId="0" fontId="3" fillId="0" borderId="1" xfId="3" applyFont="1" applyBorder="1" applyAlignment="1">
      <alignment horizontal="left" vertical="center" wrapText="1"/>
    </xf>
    <xf numFmtId="0" fontId="3" fillId="0" borderId="1" xfId="3" applyFont="1" applyBorder="1" applyAlignment="1">
      <alignment vertical="center" wrapText="1"/>
    </xf>
    <xf numFmtId="0" fontId="12" fillId="12" borderId="17" xfId="0" applyFont="1" applyFill="1" applyBorder="1" applyAlignment="1">
      <alignment horizontal="center" vertical="center"/>
    </xf>
    <xf numFmtId="4" fontId="12" fillId="12" borderId="3" xfId="0" applyNumberFormat="1" applyFont="1" applyFill="1" applyBorder="1" applyAlignment="1">
      <alignment vertical="center" wrapText="1"/>
    </xf>
    <xf numFmtId="4" fontId="12" fillId="12" borderId="3" xfId="0" applyNumberFormat="1" applyFont="1" applyFill="1" applyBorder="1" applyAlignment="1">
      <alignment vertical="center"/>
    </xf>
    <xf numFmtId="1" fontId="12" fillId="12" borderId="3" xfId="0" applyNumberFormat="1" applyFont="1" applyFill="1" applyBorder="1" applyAlignment="1">
      <alignment vertical="center" wrapText="1" shrinkToFit="1"/>
    </xf>
    <xf numFmtId="4" fontId="13" fillId="12" borderId="3" xfId="0" applyNumberFormat="1" applyFont="1" applyFill="1" applyBorder="1" applyAlignment="1">
      <alignment horizontal="right" vertical="center" wrapText="1" shrinkToFit="1"/>
    </xf>
    <xf numFmtId="0" fontId="13" fillId="12" borderId="3" xfId="3" applyFont="1" applyFill="1" applyBorder="1" applyAlignment="1">
      <alignment vertical="center" wrapText="1"/>
    </xf>
    <xf numFmtId="0" fontId="13" fillId="12" borderId="3" xfId="0" applyFont="1" applyFill="1" applyBorder="1" applyAlignment="1">
      <alignment horizontal="center" vertical="center" wrapText="1"/>
    </xf>
    <xf numFmtId="4" fontId="13" fillId="13" borderId="18" xfId="1" applyNumberFormat="1" applyFont="1" applyFill="1" applyBorder="1" applyAlignment="1">
      <alignment vertical="center" wrapText="1"/>
    </xf>
    <xf numFmtId="0" fontId="3" fillId="0" borderId="1" xfId="0" applyFont="1" applyBorder="1" applyAlignment="1">
      <alignment vertical="center" wrapText="1"/>
    </xf>
    <xf numFmtId="0" fontId="3" fillId="0" borderId="1" xfId="2" applyFont="1" applyBorder="1" applyAlignment="1" applyProtection="1">
      <alignment vertical="center" wrapText="1"/>
    </xf>
    <xf numFmtId="4" fontId="15" fillId="12" borderId="14" xfId="0" applyNumberFormat="1" applyFont="1" applyFill="1" applyBorder="1" applyAlignment="1">
      <alignment vertical="center"/>
    </xf>
    <xf numFmtId="4" fontId="15" fillId="12" borderId="15" xfId="0" applyNumberFormat="1" applyFont="1" applyFill="1" applyBorder="1" applyAlignment="1">
      <alignment vertical="center" wrapText="1"/>
    </xf>
    <xf numFmtId="4" fontId="15" fillId="12" borderId="15" xfId="0" applyNumberFormat="1" applyFont="1" applyFill="1" applyBorder="1" applyAlignment="1">
      <alignment horizontal="right" vertical="center" wrapText="1"/>
    </xf>
    <xf numFmtId="4" fontId="13" fillId="12" borderId="15" xfId="0" applyNumberFormat="1" applyFont="1" applyFill="1" applyBorder="1" applyAlignment="1">
      <alignment vertical="center" wrapText="1"/>
    </xf>
    <xf numFmtId="4" fontId="15" fillId="12" borderId="16" xfId="0" applyNumberFormat="1" applyFont="1" applyFill="1" applyBorder="1" applyAlignment="1">
      <alignment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4" fontId="3" fillId="0" borderId="1" xfId="0" applyNumberFormat="1" applyFont="1" applyBorder="1" applyAlignment="1">
      <alignment horizontal="right" vertical="center" wrapText="1"/>
    </xf>
    <xf numFmtId="4" fontId="27" fillId="2" borderId="13" xfId="0" applyNumberFormat="1" applyFont="1" applyFill="1" applyBorder="1" applyAlignment="1">
      <alignment vertical="center" wrapText="1"/>
    </xf>
    <xf numFmtId="0" fontId="3" fillId="6" borderId="1" xfId="0" applyFont="1" applyFill="1" applyBorder="1" applyAlignment="1">
      <alignment vertical="center" wrapText="1"/>
    </xf>
    <xf numFmtId="0" fontId="9" fillId="7" borderId="12" xfId="0" applyFont="1" applyFill="1" applyBorder="1" applyAlignment="1">
      <alignment horizontal="center" vertical="center" wrapText="1"/>
    </xf>
    <xf numFmtId="4" fontId="12" fillId="12" borderId="17" xfId="0" applyNumberFormat="1" applyFont="1" applyFill="1" applyBorder="1" applyAlignment="1">
      <alignment horizontal="center" vertical="center" wrapText="1"/>
    </xf>
    <xf numFmtId="4" fontId="13" fillId="12" borderId="3" xfId="0" applyNumberFormat="1" applyFont="1" applyFill="1" applyBorder="1" applyAlignment="1">
      <alignment horizontal="center" vertical="center" wrapText="1"/>
    </xf>
    <xf numFmtId="4" fontId="12" fillId="12" borderId="3" xfId="0" applyNumberFormat="1" applyFont="1" applyFill="1" applyBorder="1" applyAlignment="1">
      <alignment horizontal="center" vertical="center" wrapText="1"/>
    </xf>
    <xf numFmtId="4" fontId="12" fillId="12" borderId="3" xfId="0" applyNumberFormat="1" applyFont="1" applyFill="1" applyBorder="1" applyAlignment="1">
      <alignment horizontal="right" vertical="center" wrapText="1"/>
    </xf>
    <xf numFmtId="4" fontId="13" fillId="12" borderId="3" xfId="0" applyNumberFormat="1" applyFont="1" applyFill="1" applyBorder="1" applyAlignment="1">
      <alignment horizontal="right" vertical="center" wrapText="1"/>
    </xf>
    <xf numFmtId="4" fontId="13" fillId="12" borderId="3" xfId="0" applyNumberFormat="1" applyFont="1" applyFill="1" applyBorder="1" applyAlignment="1">
      <alignment vertical="center" wrapText="1"/>
    </xf>
    <xf numFmtId="4" fontId="13" fillId="14" borderId="18" xfId="0" applyNumberFormat="1" applyFont="1" applyFill="1" applyBorder="1" applyAlignment="1">
      <alignment vertical="center" wrapText="1"/>
    </xf>
    <xf numFmtId="4" fontId="16" fillId="12" borderId="14" xfId="0" applyNumberFormat="1" applyFont="1" applyFill="1" applyBorder="1" applyAlignment="1">
      <alignment horizontal="center" vertical="center"/>
    </xf>
    <xf numFmtId="4" fontId="17" fillId="12" borderId="15" xfId="0" applyNumberFormat="1" applyFont="1" applyFill="1" applyBorder="1" applyAlignment="1">
      <alignment horizontal="center" vertical="center" wrapText="1"/>
    </xf>
    <xf numFmtId="4" fontId="16" fillId="12" borderId="15" xfId="0" applyNumberFormat="1" applyFont="1" applyFill="1" applyBorder="1" applyAlignment="1">
      <alignment horizontal="center" vertical="center" wrapText="1" shrinkToFit="1"/>
    </xf>
    <xf numFmtId="4" fontId="17" fillId="12" borderId="15" xfId="3" applyNumberFormat="1" applyFont="1" applyFill="1" applyBorder="1" applyAlignment="1">
      <alignment vertical="center" wrapText="1"/>
    </xf>
    <xf numFmtId="4" fontId="13" fillId="12" borderId="16" xfId="1" applyNumberFormat="1" applyFont="1" applyFill="1" applyBorder="1" applyAlignment="1">
      <alignment vertical="center" wrapText="1"/>
    </xf>
    <xf numFmtId="4" fontId="15" fillId="11" borderId="8" xfId="0" applyNumberFormat="1" applyFont="1" applyFill="1" applyBorder="1" applyAlignment="1">
      <alignment vertical="center" wrapText="1"/>
    </xf>
    <xf numFmtId="0" fontId="25" fillId="0" borderId="0" xfId="5" applyFont="1" applyFill="1" applyBorder="1" applyAlignment="1" applyProtection="1">
      <alignment horizontal="right" vertical="center" wrapText="1"/>
    </xf>
    <xf numFmtId="0" fontId="25" fillId="0" borderId="0" xfId="5" applyFont="1" applyFill="1" applyBorder="1" applyAlignment="1" applyProtection="1">
      <alignment vertical="center" wrapText="1"/>
    </xf>
    <xf numFmtId="0" fontId="26" fillId="0" borderId="0" xfId="0" applyFont="1" applyAlignment="1">
      <alignment horizontal="right"/>
    </xf>
    <xf numFmtId="4" fontId="9" fillId="0" borderId="1" xfId="0" applyNumberFormat="1" applyFont="1" applyBorder="1" applyAlignment="1" applyProtection="1">
      <alignment horizontal="right" vertical="center" wrapText="1" shrinkToFit="1"/>
      <protection locked="0"/>
    </xf>
    <xf numFmtId="4" fontId="9" fillId="0" borderId="1" xfId="0" applyNumberFormat="1" applyFont="1" applyBorder="1" applyAlignment="1" applyProtection="1">
      <alignment horizontal="right" vertical="center" wrapText="1"/>
      <protection locked="0"/>
    </xf>
    <xf numFmtId="2" fontId="9" fillId="0" borderId="1" xfId="0" applyNumberFormat="1" applyFont="1" applyBorder="1" applyAlignment="1" applyProtection="1">
      <alignment horizontal="right" vertical="center" wrapText="1" shrinkToFit="1"/>
      <protection locked="0"/>
    </xf>
    <xf numFmtId="0" fontId="0" fillId="0" borderId="0" xfId="0" applyAlignment="1">
      <alignment horizontal="center" wrapText="1"/>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4" fontId="12" fillId="12" borderId="15" xfId="0" applyNumberFormat="1" applyFont="1" applyFill="1" applyBorder="1" applyAlignment="1">
      <alignment horizontal="center" vertical="center"/>
    </xf>
    <xf numFmtId="0" fontId="28" fillId="0" borderId="0" xfId="0" applyFont="1" applyAlignment="1">
      <alignment horizontal="right" vertical="center" wrapText="1"/>
    </xf>
    <xf numFmtId="4" fontId="15" fillId="11" borderId="5" xfId="0" applyNumberFormat="1" applyFont="1" applyFill="1" applyBorder="1" applyAlignment="1">
      <alignment horizontal="right" vertical="center" wrapText="1"/>
    </xf>
    <xf numFmtId="4" fontId="15" fillId="11" borderId="6" xfId="0" applyNumberFormat="1" applyFont="1" applyFill="1" applyBorder="1" applyAlignment="1">
      <alignment horizontal="right" vertical="center" wrapText="1"/>
    </xf>
    <xf numFmtId="4" fontId="15" fillId="11" borderId="7" xfId="0" applyNumberFormat="1" applyFont="1" applyFill="1" applyBorder="1" applyAlignment="1">
      <alignment horizontal="right" vertical="center" wrapText="1"/>
    </xf>
    <xf numFmtId="0" fontId="15" fillId="0" borderId="0" xfId="0" applyFont="1" applyAlignment="1">
      <alignment horizontal="right" vertical="center" wrapText="1"/>
    </xf>
    <xf numFmtId="0" fontId="25" fillId="0" borderId="4" xfId="5" applyFont="1" applyFill="1" applyBorder="1" applyAlignment="1" applyProtection="1">
      <alignment horizontal="center" vertical="center" wrapText="1"/>
      <protection locked="0"/>
    </xf>
    <xf numFmtId="0" fontId="25" fillId="0" borderId="0" xfId="5" applyFont="1" applyFill="1" applyBorder="1" applyAlignment="1" applyProtection="1">
      <alignment horizontal="center" vertical="center" wrapText="1"/>
      <protection locked="0"/>
    </xf>
    <xf numFmtId="0" fontId="19" fillId="0" borderId="0" xfId="0" applyFont="1" applyAlignment="1">
      <alignment horizontal="center" vertical="center" wrapText="1"/>
    </xf>
    <xf numFmtId="0" fontId="20" fillId="0" borderId="0" xfId="0" applyFont="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9" borderId="13" xfId="0" applyFont="1" applyFill="1" applyBorder="1" applyAlignment="1">
      <alignment horizontal="center" vertical="center" wrapText="1"/>
    </xf>
    <xf numFmtId="0" fontId="8" fillId="10" borderId="17" xfId="0" applyFont="1" applyFill="1" applyBorder="1" applyAlignment="1">
      <alignment horizontal="center" vertical="center" wrapText="1"/>
    </xf>
    <xf numFmtId="0" fontId="8" fillId="10" borderId="3" xfId="0" applyFont="1" applyFill="1" applyBorder="1" applyAlignment="1">
      <alignment horizontal="center" vertical="center" wrapText="1"/>
    </xf>
    <xf numFmtId="0" fontId="8" fillId="10" borderId="18" xfId="0" applyFont="1" applyFill="1" applyBorder="1" applyAlignment="1">
      <alignment horizontal="center" vertical="center" wrapText="1"/>
    </xf>
    <xf numFmtId="0" fontId="12" fillId="12" borderId="14" xfId="0" applyFont="1" applyFill="1" applyBorder="1" applyAlignment="1">
      <alignment horizontal="center" vertical="center"/>
    </xf>
    <xf numFmtId="0" fontId="12" fillId="12" borderId="15" xfId="0" applyFont="1" applyFill="1" applyBorder="1" applyAlignment="1">
      <alignment horizontal="center" vertical="center"/>
    </xf>
  </cellXfs>
  <cellStyles count="6">
    <cellStyle name="Hiperłącze" xfId="2" builtinId="8"/>
    <cellStyle name="Neutralny" xfId="5" builtinId="28"/>
    <cellStyle name="Normalny" xfId="0" builtinId="0"/>
    <cellStyle name="Normalny 2" xfId="1" xr:uid="{00000000-0005-0000-0000-000003000000}"/>
    <cellStyle name="Normalny 3" xfId="3" xr:uid="{00000000-0005-0000-0000-000004000000}"/>
    <cellStyle name="Normalny 4"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171824</xdr:colOff>
      <xdr:row>0</xdr:row>
      <xdr:rowOff>141942</xdr:rowOff>
    </xdr:from>
    <xdr:to>
      <xdr:col>6</xdr:col>
      <xdr:colOff>923897</xdr:colOff>
      <xdr:row>2</xdr:row>
      <xdr:rowOff>488364</xdr:rowOff>
    </xdr:to>
    <xdr:pic>
      <xdr:nvPicPr>
        <xdr:cNvPr id="4" name="Obraz 3" descr="C:\Users\RutynaM\AppData\Local\Microsoft\Windows\INetCache\Content.Word\LOGOTYPY_FEDDS-kolor-poziom.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824" y="141942"/>
          <a:ext cx="8230132" cy="870857"/>
        </a:xfrm>
        <a:prstGeom prst="rect">
          <a:avLst/>
        </a:prstGeom>
        <a:noFill/>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34"/>
  <sheetViews>
    <sheetView tabSelected="1" topLeftCell="A220" zoomScaleNormal="100" workbookViewId="0">
      <selection activeCell="G222" sqref="G222"/>
    </sheetView>
  </sheetViews>
  <sheetFormatPr defaultColWidth="8.7109375" defaultRowHeight="15" x14ac:dyDescent="0.25"/>
  <cols>
    <col min="1" max="1" width="9.140625" style="8" customWidth="1"/>
    <col min="2" max="2" width="37.42578125" style="2" customWidth="1"/>
    <col min="3" max="3" width="12.42578125" style="2" customWidth="1"/>
    <col min="4" max="4" width="9.140625" style="2"/>
    <col min="5" max="5" width="19.85546875" style="3" customWidth="1"/>
    <col min="6" max="6" width="19" style="3" customWidth="1"/>
    <col min="7" max="7" width="88" style="9" customWidth="1"/>
    <col min="8" max="8" width="19.5703125" style="2" customWidth="1"/>
    <col min="9" max="9" width="28.5703125" style="10" customWidth="1"/>
  </cols>
  <sheetData>
    <row r="1" spans="1:9" x14ac:dyDescent="0.25">
      <c r="A1" s="1"/>
      <c r="G1" s="4"/>
      <c r="H1" s="5"/>
      <c r="I1" s="6"/>
    </row>
    <row r="2" spans="1:9" ht="26.1" customHeight="1" x14ac:dyDescent="0.25">
      <c r="A2" s="1"/>
      <c r="G2" s="4"/>
      <c r="H2" s="106" t="s">
        <v>457</v>
      </c>
      <c r="I2" s="106"/>
    </row>
    <row r="3" spans="1:9" ht="42.6" customHeight="1" x14ac:dyDescent="0.25">
      <c r="A3" s="1"/>
      <c r="G3" s="102" t="s">
        <v>459</v>
      </c>
      <c r="H3" s="102"/>
      <c r="I3" s="102"/>
    </row>
    <row r="4" spans="1:9" ht="37.5" customHeight="1" x14ac:dyDescent="0.25">
      <c r="A4" s="1"/>
      <c r="G4" s="4"/>
      <c r="H4" s="7"/>
      <c r="I4" s="6"/>
    </row>
    <row r="5" spans="1:9" ht="15" customHeight="1" x14ac:dyDescent="0.25">
      <c r="A5" s="1"/>
      <c r="G5" s="4"/>
      <c r="H5" s="7"/>
      <c r="I5" s="6"/>
    </row>
    <row r="6" spans="1:9" ht="45" customHeight="1" x14ac:dyDescent="0.25">
      <c r="A6" s="1"/>
      <c r="C6" s="109" t="s">
        <v>449</v>
      </c>
      <c r="D6" s="110"/>
      <c r="E6" s="110"/>
      <c r="F6" s="110"/>
      <c r="G6" s="110"/>
      <c r="H6" s="7"/>
      <c r="I6" s="6"/>
    </row>
    <row r="7" spans="1:9" ht="15.75" thickBot="1" x14ac:dyDescent="0.3"/>
    <row r="8" spans="1:9" ht="52.5" customHeight="1" x14ac:dyDescent="0.25">
      <c r="A8" s="111" t="s">
        <v>0</v>
      </c>
      <c r="B8" s="112"/>
      <c r="C8" s="112"/>
      <c r="D8" s="112"/>
      <c r="E8" s="112"/>
      <c r="F8" s="112"/>
      <c r="G8" s="112"/>
      <c r="H8" s="112"/>
      <c r="I8" s="113"/>
    </row>
    <row r="9" spans="1:9" x14ac:dyDescent="0.25">
      <c r="A9" s="114"/>
      <c r="B9" s="115"/>
      <c r="C9" s="115"/>
      <c r="D9" s="115"/>
      <c r="E9" s="115"/>
      <c r="F9" s="115"/>
      <c r="G9" s="115"/>
      <c r="H9" s="115"/>
      <c r="I9" s="116"/>
    </row>
    <row r="10" spans="1:9" x14ac:dyDescent="0.25">
      <c r="A10" s="114"/>
      <c r="B10" s="115"/>
      <c r="C10" s="115"/>
      <c r="D10" s="115"/>
      <c r="E10" s="115"/>
      <c r="F10" s="115"/>
      <c r="G10" s="115"/>
      <c r="H10" s="115"/>
      <c r="I10" s="116"/>
    </row>
    <row r="11" spans="1:9" x14ac:dyDescent="0.25">
      <c r="A11" s="114"/>
      <c r="B11" s="115"/>
      <c r="C11" s="115"/>
      <c r="D11" s="115"/>
      <c r="E11" s="115"/>
      <c r="F11" s="115"/>
      <c r="G11" s="115"/>
      <c r="H11" s="115"/>
      <c r="I11" s="116"/>
    </row>
    <row r="12" spans="1:9" ht="75" x14ac:dyDescent="0.25">
      <c r="A12" s="11" t="s">
        <v>1</v>
      </c>
      <c r="B12" s="12" t="s">
        <v>2</v>
      </c>
      <c r="C12" s="13" t="s">
        <v>3</v>
      </c>
      <c r="D12" s="14" t="s">
        <v>4</v>
      </c>
      <c r="E12" s="14" t="s">
        <v>455</v>
      </c>
      <c r="F12" s="15" t="s">
        <v>454</v>
      </c>
      <c r="G12" s="16" t="s">
        <v>5</v>
      </c>
      <c r="H12" s="14" t="s">
        <v>6</v>
      </c>
      <c r="I12" s="17" t="s">
        <v>456</v>
      </c>
    </row>
    <row r="13" spans="1:9" ht="242.1" customHeight="1" thickBot="1" x14ac:dyDescent="0.3">
      <c r="A13" s="117" t="s">
        <v>451</v>
      </c>
      <c r="B13" s="118"/>
      <c r="C13" s="118"/>
      <c r="D13" s="118"/>
      <c r="E13" s="118"/>
      <c r="F13" s="118"/>
      <c r="G13" s="118"/>
      <c r="H13" s="118"/>
      <c r="I13" s="119"/>
    </row>
    <row r="14" spans="1:9" ht="26.25" x14ac:dyDescent="0.25">
      <c r="A14" s="98" t="s">
        <v>7</v>
      </c>
      <c r="B14" s="99"/>
      <c r="C14" s="99"/>
      <c r="D14" s="99"/>
      <c r="E14" s="99"/>
      <c r="F14" s="99"/>
      <c r="G14" s="99"/>
      <c r="H14" s="99"/>
      <c r="I14" s="100"/>
    </row>
    <row r="15" spans="1:9" ht="305.25" customHeight="1" x14ac:dyDescent="0.25">
      <c r="A15" s="18" t="s">
        <v>8</v>
      </c>
      <c r="B15" s="19" t="s">
        <v>9</v>
      </c>
      <c r="C15" s="20" t="s">
        <v>10</v>
      </c>
      <c r="D15" s="21">
        <v>1</v>
      </c>
      <c r="E15" s="96"/>
      <c r="F15" s="22">
        <f>E15*D15</f>
        <v>0</v>
      </c>
      <c r="G15" s="23" t="s">
        <v>11</v>
      </c>
      <c r="H15" s="24">
        <v>1.23</v>
      </c>
      <c r="I15" s="25">
        <f>ROUND(F15*H15,2)</f>
        <v>0</v>
      </c>
    </row>
    <row r="16" spans="1:9" ht="72.75" customHeight="1" x14ac:dyDescent="0.25">
      <c r="A16" s="18" t="s">
        <v>12</v>
      </c>
      <c r="B16" s="19" t="s">
        <v>13</v>
      </c>
      <c r="C16" s="20" t="s">
        <v>14</v>
      </c>
      <c r="D16" s="21">
        <v>1</v>
      </c>
      <c r="E16" s="96"/>
      <c r="F16" s="22">
        <f t="shared" ref="F16:F44" si="0">E16*D16</f>
        <v>0</v>
      </c>
      <c r="G16" s="23" t="s">
        <v>15</v>
      </c>
      <c r="H16" s="20">
        <v>1.23</v>
      </c>
      <c r="I16" s="25">
        <f t="shared" ref="I16:I44" si="1">ROUND(F16*H16,2)</f>
        <v>0</v>
      </c>
    </row>
    <row r="17" spans="1:9" ht="55.5" customHeight="1" x14ac:dyDescent="0.25">
      <c r="A17" s="18" t="s">
        <v>16</v>
      </c>
      <c r="B17" s="19" t="s">
        <v>17</v>
      </c>
      <c r="C17" s="20" t="s">
        <v>14</v>
      </c>
      <c r="D17" s="21">
        <v>1</v>
      </c>
      <c r="E17" s="96"/>
      <c r="F17" s="22">
        <f t="shared" si="0"/>
        <v>0</v>
      </c>
      <c r="G17" s="26" t="s">
        <v>18</v>
      </c>
      <c r="H17" s="20">
        <v>1.23</v>
      </c>
      <c r="I17" s="25">
        <f t="shared" si="1"/>
        <v>0</v>
      </c>
    </row>
    <row r="18" spans="1:9" ht="211.5" customHeight="1" x14ac:dyDescent="0.25">
      <c r="A18" s="18" t="s">
        <v>19</v>
      </c>
      <c r="B18" s="19" t="s">
        <v>20</v>
      </c>
      <c r="C18" s="20" t="s">
        <v>14</v>
      </c>
      <c r="D18" s="21">
        <v>1</v>
      </c>
      <c r="E18" s="96"/>
      <c r="F18" s="22">
        <f t="shared" si="0"/>
        <v>0</v>
      </c>
      <c r="G18" s="23" t="s">
        <v>21</v>
      </c>
      <c r="H18" s="24">
        <v>1.23</v>
      </c>
      <c r="I18" s="25">
        <f t="shared" si="1"/>
        <v>0</v>
      </c>
    </row>
    <row r="19" spans="1:9" ht="150" x14ac:dyDescent="0.25">
      <c r="A19" s="18" t="s">
        <v>22</v>
      </c>
      <c r="B19" s="19" t="s">
        <v>23</v>
      </c>
      <c r="C19" s="20" t="s">
        <v>14</v>
      </c>
      <c r="D19" s="21">
        <v>1</v>
      </c>
      <c r="E19" s="96"/>
      <c r="F19" s="22">
        <f t="shared" si="0"/>
        <v>0</v>
      </c>
      <c r="G19" s="23" t="s">
        <v>24</v>
      </c>
      <c r="H19" s="20">
        <v>1.23</v>
      </c>
      <c r="I19" s="25">
        <f t="shared" si="1"/>
        <v>0</v>
      </c>
    </row>
    <row r="20" spans="1:9" ht="75" x14ac:dyDescent="0.25">
      <c r="A20" s="18" t="s">
        <v>25</v>
      </c>
      <c r="B20" s="19" t="s">
        <v>26</v>
      </c>
      <c r="C20" s="20" t="s">
        <v>14</v>
      </c>
      <c r="D20" s="21">
        <v>2</v>
      </c>
      <c r="E20" s="96"/>
      <c r="F20" s="22">
        <f t="shared" si="0"/>
        <v>0</v>
      </c>
      <c r="G20" s="26" t="s">
        <v>27</v>
      </c>
      <c r="H20" s="27">
        <v>1.23</v>
      </c>
      <c r="I20" s="25">
        <f t="shared" si="1"/>
        <v>0</v>
      </c>
    </row>
    <row r="21" spans="1:9" ht="60" x14ac:dyDescent="0.25">
      <c r="A21" s="18" t="s">
        <v>28</v>
      </c>
      <c r="B21" s="19" t="s">
        <v>29</v>
      </c>
      <c r="C21" s="20" t="s">
        <v>14</v>
      </c>
      <c r="D21" s="21">
        <v>2</v>
      </c>
      <c r="E21" s="96"/>
      <c r="F21" s="22">
        <f t="shared" si="0"/>
        <v>0</v>
      </c>
      <c r="G21" s="23" t="s">
        <v>30</v>
      </c>
      <c r="H21" s="27">
        <v>1.23</v>
      </c>
      <c r="I21" s="25">
        <f t="shared" si="1"/>
        <v>0</v>
      </c>
    </row>
    <row r="22" spans="1:9" ht="120" x14ac:dyDescent="0.25">
      <c r="A22" s="18" t="s">
        <v>31</v>
      </c>
      <c r="B22" s="19" t="s">
        <v>32</v>
      </c>
      <c r="C22" s="20" t="s">
        <v>14</v>
      </c>
      <c r="D22" s="21">
        <v>1</v>
      </c>
      <c r="E22" s="96"/>
      <c r="F22" s="22">
        <f t="shared" si="0"/>
        <v>0</v>
      </c>
      <c r="G22" s="26" t="s">
        <v>460</v>
      </c>
      <c r="H22" s="20">
        <v>1.23</v>
      </c>
      <c r="I22" s="25">
        <f t="shared" si="1"/>
        <v>0</v>
      </c>
    </row>
    <row r="23" spans="1:9" ht="30" customHeight="1" x14ac:dyDescent="0.25">
      <c r="A23" s="18" t="s">
        <v>33</v>
      </c>
      <c r="B23" s="19" t="s">
        <v>34</v>
      </c>
      <c r="C23" s="20" t="s">
        <v>14</v>
      </c>
      <c r="D23" s="21">
        <v>3</v>
      </c>
      <c r="E23" s="96"/>
      <c r="F23" s="22">
        <f t="shared" si="0"/>
        <v>0</v>
      </c>
      <c r="G23" s="23" t="s">
        <v>35</v>
      </c>
      <c r="H23" s="20">
        <v>1.23</v>
      </c>
      <c r="I23" s="25">
        <f t="shared" si="1"/>
        <v>0</v>
      </c>
    </row>
    <row r="24" spans="1:9" ht="90" x14ac:dyDescent="0.25">
      <c r="A24" s="18" t="s">
        <v>36</v>
      </c>
      <c r="B24" s="19" t="s">
        <v>37</v>
      </c>
      <c r="C24" s="20" t="s">
        <v>14</v>
      </c>
      <c r="D24" s="21">
        <v>1</v>
      </c>
      <c r="E24" s="96"/>
      <c r="F24" s="22">
        <f t="shared" si="0"/>
        <v>0</v>
      </c>
      <c r="G24" s="23" t="s">
        <v>38</v>
      </c>
      <c r="H24" s="20">
        <v>1.23</v>
      </c>
      <c r="I24" s="25">
        <f t="shared" si="1"/>
        <v>0</v>
      </c>
    </row>
    <row r="25" spans="1:9" ht="120" x14ac:dyDescent="0.25">
      <c r="A25" s="18" t="s">
        <v>39</v>
      </c>
      <c r="B25" s="19" t="s">
        <v>40</v>
      </c>
      <c r="C25" s="20" t="s">
        <v>14</v>
      </c>
      <c r="D25" s="21">
        <v>1</v>
      </c>
      <c r="E25" s="96"/>
      <c r="F25" s="22">
        <f t="shared" si="0"/>
        <v>0</v>
      </c>
      <c r="G25" s="28" t="s">
        <v>41</v>
      </c>
      <c r="H25" s="20">
        <v>1.23</v>
      </c>
      <c r="I25" s="25">
        <f t="shared" si="1"/>
        <v>0</v>
      </c>
    </row>
    <row r="26" spans="1:9" ht="105" x14ac:dyDescent="0.25">
      <c r="A26" s="18" t="s">
        <v>42</v>
      </c>
      <c r="B26" s="19" t="s">
        <v>43</v>
      </c>
      <c r="C26" s="20" t="s">
        <v>14</v>
      </c>
      <c r="D26" s="21">
        <v>1</v>
      </c>
      <c r="E26" s="96"/>
      <c r="F26" s="22">
        <f t="shared" si="0"/>
        <v>0</v>
      </c>
      <c r="G26" s="28" t="s">
        <v>44</v>
      </c>
      <c r="H26" s="20">
        <v>1.23</v>
      </c>
      <c r="I26" s="25">
        <f t="shared" si="1"/>
        <v>0</v>
      </c>
    </row>
    <row r="27" spans="1:9" ht="45" x14ac:dyDescent="0.25">
      <c r="A27" s="18" t="s">
        <v>45</v>
      </c>
      <c r="B27" s="19" t="s">
        <v>46</v>
      </c>
      <c r="C27" s="20" t="s">
        <v>14</v>
      </c>
      <c r="D27" s="21">
        <v>1</v>
      </c>
      <c r="E27" s="96"/>
      <c r="F27" s="22">
        <f t="shared" si="0"/>
        <v>0</v>
      </c>
      <c r="G27" s="28" t="s">
        <v>47</v>
      </c>
      <c r="H27" s="20">
        <v>1.23</v>
      </c>
      <c r="I27" s="25">
        <f t="shared" si="1"/>
        <v>0</v>
      </c>
    </row>
    <row r="28" spans="1:9" ht="60" x14ac:dyDescent="0.25">
      <c r="A28" s="18" t="s">
        <v>48</v>
      </c>
      <c r="B28" s="19" t="s">
        <v>49</v>
      </c>
      <c r="C28" s="20" t="s">
        <v>14</v>
      </c>
      <c r="D28" s="21">
        <v>1</v>
      </c>
      <c r="E28" s="96"/>
      <c r="F28" s="22">
        <f t="shared" si="0"/>
        <v>0</v>
      </c>
      <c r="G28" s="28" t="s">
        <v>50</v>
      </c>
      <c r="H28" s="20">
        <v>1.23</v>
      </c>
      <c r="I28" s="25">
        <f t="shared" si="1"/>
        <v>0</v>
      </c>
    </row>
    <row r="29" spans="1:9" ht="90" x14ac:dyDescent="0.25">
      <c r="A29" s="18" t="s">
        <v>51</v>
      </c>
      <c r="B29" s="19" t="s">
        <v>52</v>
      </c>
      <c r="C29" s="20" t="s">
        <v>14</v>
      </c>
      <c r="D29" s="21">
        <v>1</v>
      </c>
      <c r="E29" s="96"/>
      <c r="F29" s="22">
        <f t="shared" si="0"/>
        <v>0</v>
      </c>
      <c r="G29" s="28" t="s">
        <v>53</v>
      </c>
      <c r="H29" s="20">
        <v>1.23</v>
      </c>
      <c r="I29" s="25">
        <f t="shared" si="1"/>
        <v>0</v>
      </c>
    </row>
    <row r="30" spans="1:9" ht="122.25" customHeight="1" x14ac:dyDescent="0.25">
      <c r="A30" s="18" t="s">
        <v>54</v>
      </c>
      <c r="B30" s="19" t="s">
        <v>55</v>
      </c>
      <c r="C30" s="20" t="s">
        <v>14</v>
      </c>
      <c r="D30" s="21">
        <v>1</v>
      </c>
      <c r="E30" s="96"/>
      <c r="F30" s="22">
        <f t="shared" si="0"/>
        <v>0</v>
      </c>
      <c r="G30" s="28" t="s">
        <v>56</v>
      </c>
      <c r="H30" s="20">
        <v>1.23</v>
      </c>
      <c r="I30" s="25">
        <f t="shared" si="1"/>
        <v>0</v>
      </c>
    </row>
    <row r="31" spans="1:9" ht="95.25" customHeight="1" x14ac:dyDescent="0.25">
      <c r="A31" s="18" t="s">
        <v>57</v>
      </c>
      <c r="B31" s="19" t="s">
        <v>58</v>
      </c>
      <c r="C31" s="20" t="s">
        <v>14</v>
      </c>
      <c r="D31" s="21">
        <v>1</v>
      </c>
      <c r="E31" s="96"/>
      <c r="F31" s="22">
        <f>E31*D31</f>
        <v>0</v>
      </c>
      <c r="G31" s="28" t="s">
        <v>59</v>
      </c>
      <c r="H31" s="20">
        <v>1.23</v>
      </c>
      <c r="I31" s="25">
        <f t="shared" si="1"/>
        <v>0</v>
      </c>
    </row>
    <row r="32" spans="1:9" ht="60" x14ac:dyDescent="0.25">
      <c r="A32" s="18" t="s">
        <v>60</v>
      </c>
      <c r="B32" s="19" t="s">
        <v>61</v>
      </c>
      <c r="C32" s="20" t="s">
        <v>14</v>
      </c>
      <c r="D32" s="21">
        <v>1</v>
      </c>
      <c r="E32" s="96"/>
      <c r="F32" s="22">
        <f t="shared" si="0"/>
        <v>0</v>
      </c>
      <c r="G32" s="28" t="s">
        <v>62</v>
      </c>
      <c r="H32" s="20">
        <v>1.23</v>
      </c>
      <c r="I32" s="25">
        <f t="shared" si="1"/>
        <v>0</v>
      </c>
    </row>
    <row r="33" spans="1:9" ht="124.5" customHeight="1" x14ac:dyDescent="0.25">
      <c r="A33" s="18" t="s">
        <v>63</v>
      </c>
      <c r="B33" s="19" t="s">
        <v>64</v>
      </c>
      <c r="C33" s="20" t="s">
        <v>14</v>
      </c>
      <c r="D33" s="21">
        <v>1</v>
      </c>
      <c r="E33" s="96"/>
      <c r="F33" s="22">
        <f t="shared" si="0"/>
        <v>0</v>
      </c>
      <c r="G33" s="28" t="s">
        <v>65</v>
      </c>
      <c r="H33" s="20">
        <v>1.23</v>
      </c>
      <c r="I33" s="25">
        <f t="shared" si="1"/>
        <v>0</v>
      </c>
    </row>
    <row r="34" spans="1:9" ht="105" x14ac:dyDescent="0.25">
      <c r="A34" s="18" t="s">
        <v>66</v>
      </c>
      <c r="B34" s="19" t="s">
        <v>67</v>
      </c>
      <c r="C34" s="20" t="s">
        <v>14</v>
      </c>
      <c r="D34" s="21">
        <v>1</v>
      </c>
      <c r="E34" s="96"/>
      <c r="F34" s="22">
        <f t="shared" si="0"/>
        <v>0</v>
      </c>
      <c r="G34" s="28" t="s">
        <v>68</v>
      </c>
      <c r="H34" s="20">
        <v>1.23</v>
      </c>
      <c r="I34" s="25">
        <f t="shared" si="1"/>
        <v>0</v>
      </c>
    </row>
    <row r="35" spans="1:9" ht="60" x14ac:dyDescent="0.25">
      <c r="A35" s="18" t="s">
        <v>69</v>
      </c>
      <c r="B35" s="19" t="s">
        <v>70</v>
      </c>
      <c r="C35" s="20" t="s">
        <v>14</v>
      </c>
      <c r="D35" s="21">
        <v>1</v>
      </c>
      <c r="E35" s="96"/>
      <c r="F35" s="22">
        <f t="shared" si="0"/>
        <v>0</v>
      </c>
      <c r="G35" s="28" t="s">
        <v>71</v>
      </c>
      <c r="H35" s="20">
        <v>1.23</v>
      </c>
      <c r="I35" s="25">
        <f t="shared" si="1"/>
        <v>0</v>
      </c>
    </row>
    <row r="36" spans="1:9" ht="102.75" customHeight="1" x14ac:dyDescent="0.25">
      <c r="A36" s="18" t="s">
        <v>72</v>
      </c>
      <c r="B36" s="19" t="s">
        <v>73</v>
      </c>
      <c r="C36" s="20" t="s">
        <v>14</v>
      </c>
      <c r="D36" s="21">
        <v>1</v>
      </c>
      <c r="E36" s="96"/>
      <c r="F36" s="22">
        <f t="shared" si="0"/>
        <v>0</v>
      </c>
      <c r="G36" s="28" t="s">
        <v>74</v>
      </c>
      <c r="H36" s="20">
        <v>1.23</v>
      </c>
      <c r="I36" s="25">
        <f t="shared" si="1"/>
        <v>0</v>
      </c>
    </row>
    <row r="37" spans="1:9" ht="88.5" customHeight="1" x14ac:dyDescent="0.25">
      <c r="A37" s="18" t="s">
        <v>75</v>
      </c>
      <c r="B37" s="19" t="s">
        <v>76</v>
      </c>
      <c r="C37" s="20" t="s">
        <v>10</v>
      </c>
      <c r="D37" s="21">
        <v>1</v>
      </c>
      <c r="E37" s="96"/>
      <c r="F37" s="22">
        <f t="shared" si="0"/>
        <v>0</v>
      </c>
      <c r="G37" s="28" t="s">
        <v>77</v>
      </c>
      <c r="H37" s="20">
        <v>1.23</v>
      </c>
      <c r="I37" s="25">
        <f t="shared" si="1"/>
        <v>0</v>
      </c>
    </row>
    <row r="38" spans="1:9" ht="99" customHeight="1" x14ac:dyDescent="0.25">
      <c r="A38" s="18" t="s">
        <v>78</v>
      </c>
      <c r="B38" s="19" t="s">
        <v>79</v>
      </c>
      <c r="C38" s="20" t="s">
        <v>14</v>
      </c>
      <c r="D38" s="21">
        <v>2</v>
      </c>
      <c r="E38" s="96"/>
      <c r="F38" s="22">
        <f t="shared" si="0"/>
        <v>0</v>
      </c>
      <c r="G38" s="28" t="s">
        <v>80</v>
      </c>
      <c r="H38" s="20">
        <v>1.23</v>
      </c>
      <c r="I38" s="25">
        <f t="shared" si="1"/>
        <v>0</v>
      </c>
    </row>
    <row r="39" spans="1:9" ht="60" x14ac:dyDescent="0.25">
      <c r="A39" s="18" t="s">
        <v>81</v>
      </c>
      <c r="B39" s="19" t="s">
        <v>82</v>
      </c>
      <c r="C39" s="20" t="s">
        <v>14</v>
      </c>
      <c r="D39" s="21">
        <v>1</v>
      </c>
      <c r="E39" s="96"/>
      <c r="F39" s="22">
        <f t="shared" si="0"/>
        <v>0</v>
      </c>
      <c r="G39" s="28" t="s">
        <v>83</v>
      </c>
      <c r="H39" s="20">
        <v>1.23</v>
      </c>
      <c r="I39" s="25">
        <f t="shared" si="1"/>
        <v>0</v>
      </c>
    </row>
    <row r="40" spans="1:9" ht="84" customHeight="1" x14ac:dyDescent="0.25">
      <c r="A40" s="18" t="s">
        <v>84</v>
      </c>
      <c r="B40" s="19" t="s">
        <v>85</v>
      </c>
      <c r="C40" s="20" t="s">
        <v>14</v>
      </c>
      <c r="D40" s="21">
        <v>1</v>
      </c>
      <c r="E40" s="96"/>
      <c r="F40" s="22">
        <f>E40*D40</f>
        <v>0</v>
      </c>
      <c r="G40" s="28" t="s">
        <v>86</v>
      </c>
      <c r="H40" s="20">
        <v>1.23</v>
      </c>
      <c r="I40" s="25">
        <f t="shared" si="1"/>
        <v>0</v>
      </c>
    </row>
    <row r="41" spans="1:9" ht="95.25" customHeight="1" x14ac:dyDescent="0.25">
      <c r="A41" s="18" t="s">
        <v>87</v>
      </c>
      <c r="B41" s="19" t="s">
        <v>88</v>
      </c>
      <c r="C41" s="20" t="s">
        <v>14</v>
      </c>
      <c r="D41" s="21">
        <v>1</v>
      </c>
      <c r="E41" s="96"/>
      <c r="F41" s="22">
        <f t="shared" si="0"/>
        <v>0</v>
      </c>
      <c r="G41" s="28" t="s">
        <v>89</v>
      </c>
      <c r="H41" s="20">
        <v>1.23</v>
      </c>
      <c r="I41" s="25">
        <f t="shared" si="1"/>
        <v>0</v>
      </c>
    </row>
    <row r="42" spans="1:9" ht="105" x14ac:dyDescent="0.25">
      <c r="A42" s="18" t="s">
        <v>90</v>
      </c>
      <c r="B42" s="19" t="s">
        <v>91</v>
      </c>
      <c r="C42" s="20" t="s">
        <v>10</v>
      </c>
      <c r="D42" s="21">
        <v>1</v>
      </c>
      <c r="E42" s="96"/>
      <c r="F42" s="22">
        <f t="shared" si="0"/>
        <v>0</v>
      </c>
      <c r="G42" s="28" t="s">
        <v>92</v>
      </c>
      <c r="H42" s="20">
        <v>1.23</v>
      </c>
      <c r="I42" s="25">
        <f t="shared" si="1"/>
        <v>0</v>
      </c>
    </row>
    <row r="43" spans="1:9" ht="123.75" customHeight="1" x14ac:dyDescent="0.25">
      <c r="A43" s="18" t="s">
        <v>93</v>
      </c>
      <c r="B43" s="19" t="s">
        <v>94</v>
      </c>
      <c r="C43" s="20" t="s">
        <v>14</v>
      </c>
      <c r="D43" s="21">
        <v>1</v>
      </c>
      <c r="E43" s="96"/>
      <c r="F43" s="22">
        <f t="shared" si="0"/>
        <v>0</v>
      </c>
      <c r="G43" s="28" t="s">
        <v>95</v>
      </c>
      <c r="H43" s="20">
        <v>1.23</v>
      </c>
      <c r="I43" s="25">
        <f t="shared" si="1"/>
        <v>0</v>
      </c>
    </row>
    <row r="44" spans="1:9" ht="118.5" customHeight="1" x14ac:dyDescent="0.25">
      <c r="A44" s="18" t="s">
        <v>96</v>
      </c>
      <c r="B44" s="19" t="s">
        <v>97</v>
      </c>
      <c r="C44" s="20" t="s">
        <v>14</v>
      </c>
      <c r="D44" s="21">
        <v>1</v>
      </c>
      <c r="E44" s="96"/>
      <c r="F44" s="22">
        <f t="shared" si="0"/>
        <v>0</v>
      </c>
      <c r="G44" s="28" t="s">
        <v>98</v>
      </c>
      <c r="H44" s="20">
        <v>1.23</v>
      </c>
      <c r="I44" s="25">
        <f t="shared" si="1"/>
        <v>0</v>
      </c>
    </row>
    <row r="45" spans="1:9" ht="34.5" customHeight="1" thickBot="1" x14ac:dyDescent="0.3">
      <c r="A45" s="120" t="s">
        <v>99</v>
      </c>
      <c r="B45" s="121"/>
      <c r="C45" s="29"/>
      <c r="D45" s="30"/>
      <c r="E45" s="31"/>
      <c r="F45" s="32">
        <f>SUM(F15:F44)</f>
        <v>0</v>
      </c>
      <c r="G45" s="33"/>
      <c r="H45" s="29"/>
      <c r="I45" s="34">
        <f>SUM(I15:I44)</f>
        <v>0</v>
      </c>
    </row>
    <row r="46" spans="1:9" ht="26.25" x14ac:dyDescent="0.25">
      <c r="A46" s="98" t="s">
        <v>100</v>
      </c>
      <c r="B46" s="99"/>
      <c r="C46" s="99"/>
      <c r="D46" s="99"/>
      <c r="E46" s="99"/>
      <c r="F46" s="99"/>
      <c r="G46" s="99"/>
      <c r="H46" s="99"/>
      <c r="I46" s="100"/>
    </row>
    <row r="47" spans="1:9" ht="84.75" customHeight="1" x14ac:dyDescent="0.25">
      <c r="A47" s="18" t="s">
        <v>8</v>
      </c>
      <c r="B47" s="19" t="s">
        <v>101</v>
      </c>
      <c r="C47" s="35" t="s">
        <v>14</v>
      </c>
      <c r="D47" s="21">
        <v>1</v>
      </c>
      <c r="E47" s="94"/>
      <c r="F47" s="36">
        <f t="shared" ref="F47:F91" si="2">E47*D47</f>
        <v>0</v>
      </c>
      <c r="G47" s="37" t="s">
        <v>102</v>
      </c>
      <c r="H47" s="24">
        <v>1.23</v>
      </c>
      <c r="I47" s="38">
        <f>ROUND(F47*H47,2)</f>
        <v>0</v>
      </c>
    </row>
    <row r="48" spans="1:9" ht="45" x14ac:dyDescent="0.25">
      <c r="A48" s="18" t="s">
        <v>12</v>
      </c>
      <c r="B48" s="19" t="s">
        <v>103</v>
      </c>
      <c r="C48" s="35" t="s">
        <v>14</v>
      </c>
      <c r="D48" s="21">
        <v>6</v>
      </c>
      <c r="E48" s="94"/>
      <c r="F48" s="36">
        <f t="shared" si="2"/>
        <v>0</v>
      </c>
      <c r="G48" s="23" t="s">
        <v>104</v>
      </c>
      <c r="H48" s="35">
        <v>1.23</v>
      </c>
      <c r="I48" s="38">
        <f t="shared" ref="I48:I91" si="3">ROUND(F48*H48,2)</f>
        <v>0</v>
      </c>
    </row>
    <row r="49" spans="1:9" ht="66" customHeight="1" x14ac:dyDescent="0.25">
      <c r="A49" s="18" t="s">
        <v>16</v>
      </c>
      <c r="B49" s="19" t="s">
        <v>67</v>
      </c>
      <c r="C49" s="35" t="s">
        <v>14</v>
      </c>
      <c r="D49" s="21">
        <v>3</v>
      </c>
      <c r="E49" s="94"/>
      <c r="F49" s="36">
        <f t="shared" si="2"/>
        <v>0</v>
      </c>
      <c r="G49" s="26" t="s">
        <v>105</v>
      </c>
      <c r="H49" s="35">
        <v>1.23</v>
      </c>
      <c r="I49" s="38">
        <f t="shared" si="3"/>
        <v>0</v>
      </c>
    </row>
    <row r="50" spans="1:9" ht="105" customHeight="1" x14ac:dyDescent="0.25">
      <c r="A50" s="18" t="s">
        <v>19</v>
      </c>
      <c r="B50" s="19" t="s">
        <v>106</v>
      </c>
      <c r="C50" s="35" t="s">
        <v>14</v>
      </c>
      <c r="D50" s="21">
        <v>1</v>
      </c>
      <c r="E50" s="94"/>
      <c r="F50" s="36">
        <f t="shared" si="2"/>
        <v>0</v>
      </c>
      <c r="G50" s="23" t="s">
        <v>107</v>
      </c>
      <c r="H50" s="24">
        <v>1.23</v>
      </c>
      <c r="I50" s="38">
        <f t="shared" si="3"/>
        <v>0</v>
      </c>
    </row>
    <row r="51" spans="1:9" ht="71.25" customHeight="1" x14ac:dyDescent="0.25">
      <c r="A51" s="18" t="s">
        <v>22</v>
      </c>
      <c r="B51" s="19" t="s">
        <v>108</v>
      </c>
      <c r="C51" s="35" t="s">
        <v>14</v>
      </c>
      <c r="D51" s="21">
        <v>6</v>
      </c>
      <c r="E51" s="94"/>
      <c r="F51" s="36">
        <f t="shared" si="2"/>
        <v>0</v>
      </c>
      <c r="G51" s="23" t="s">
        <v>447</v>
      </c>
      <c r="H51" s="35">
        <v>1.23</v>
      </c>
      <c r="I51" s="38">
        <f t="shared" si="3"/>
        <v>0</v>
      </c>
    </row>
    <row r="52" spans="1:9" ht="60" x14ac:dyDescent="0.25">
      <c r="A52" s="18" t="s">
        <v>25</v>
      </c>
      <c r="B52" s="19" t="s">
        <v>109</v>
      </c>
      <c r="C52" s="35" t="s">
        <v>14</v>
      </c>
      <c r="D52" s="21">
        <v>2</v>
      </c>
      <c r="E52" s="94"/>
      <c r="F52" s="36">
        <f t="shared" si="2"/>
        <v>0</v>
      </c>
      <c r="G52" s="26" t="s">
        <v>110</v>
      </c>
      <c r="H52" s="35">
        <v>1.23</v>
      </c>
      <c r="I52" s="38">
        <f t="shared" si="3"/>
        <v>0</v>
      </c>
    </row>
    <row r="53" spans="1:9" ht="135" x14ac:dyDescent="0.25">
      <c r="A53" s="18" t="s">
        <v>28</v>
      </c>
      <c r="B53" s="19" t="s">
        <v>111</v>
      </c>
      <c r="C53" s="35" t="s">
        <v>14</v>
      </c>
      <c r="D53" s="21">
        <v>1</v>
      </c>
      <c r="E53" s="94"/>
      <c r="F53" s="36">
        <f t="shared" si="2"/>
        <v>0</v>
      </c>
      <c r="G53" s="23" t="s">
        <v>112</v>
      </c>
      <c r="H53" s="35">
        <v>1.23</v>
      </c>
      <c r="I53" s="38">
        <f t="shared" si="3"/>
        <v>0</v>
      </c>
    </row>
    <row r="54" spans="1:9" ht="66" customHeight="1" x14ac:dyDescent="0.25">
      <c r="A54" s="18" t="s">
        <v>31</v>
      </c>
      <c r="B54" s="19" t="s">
        <v>113</v>
      </c>
      <c r="C54" s="35" t="s">
        <v>14</v>
      </c>
      <c r="D54" s="21">
        <v>5</v>
      </c>
      <c r="E54" s="94"/>
      <c r="F54" s="36">
        <f t="shared" si="2"/>
        <v>0</v>
      </c>
      <c r="G54" s="39" t="s">
        <v>114</v>
      </c>
      <c r="H54" s="35">
        <v>1.23</v>
      </c>
      <c r="I54" s="38">
        <f t="shared" si="3"/>
        <v>0</v>
      </c>
    </row>
    <row r="55" spans="1:9" ht="75" x14ac:dyDescent="0.25">
      <c r="A55" s="18" t="s">
        <v>33</v>
      </c>
      <c r="B55" s="19" t="s">
        <v>115</v>
      </c>
      <c r="C55" s="35" t="s">
        <v>14</v>
      </c>
      <c r="D55" s="21">
        <v>1</v>
      </c>
      <c r="E55" s="94"/>
      <c r="F55" s="36">
        <f t="shared" si="2"/>
        <v>0</v>
      </c>
      <c r="G55" s="23" t="s">
        <v>116</v>
      </c>
      <c r="H55" s="35">
        <v>1.23</v>
      </c>
      <c r="I55" s="38">
        <f t="shared" si="3"/>
        <v>0</v>
      </c>
    </row>
    <row r="56" spans="1:9" ht="102.75" customHeight="1" x14ac:dyDescent="0.25">
      <c r="A56" s="18" t="s">
        <v>36</v>
      </c>
      <c r="B56" s="19" t="s">
        <v>117</v>
      </c>
      <c r="C56" s="35" t="s">
        <v>14</v>
      </c>
      <c r="D56" s="21">
        <v>1</v>
      </c>
      <c r="E56" s="94"/>
      <c r="F56" s="36">
        <f t="shared" si="2"/>
        <v>0</v>
      </c>
      <c r="G56" s="23" t="s">
        <v>118</v>
      </c>
      <c r="H56" s="35">
        <v>1.23</v>
      </c>
      <c r="I56" s="38">
        <f t="shared" si="3"/>
        <v>0</v>
      </c>
    </row>
    <row r="57" spans="1:9" ht="65.25" customHeight="1" x14ac:dyDescent="0.25">
      <c r="A57" s="18" t="s">
        <v>39</v>
      </c>
      <c r="B57" s="19" t="s">
        <v>119</v>
      </c>
      <c r="C57" s="35" t="s">
        <v>14</v>
      </c>
      <c r="D57" s="21">
        <v>1</v>
      </c>
      <c r="E57" s="94"/>
      <c r="F57" s="36">
        <f t="shared" si="2"/>
        <v>0</v>
      </c>
      <c r="G57" s="23" t="s">
        <v>120</v>
      </c>
      <c r="H57" s="35">
        <v>1.23</v>
      </c>
      <c r="I57" s="38">
        <f t="shared" si="3"/>
        <v>0</v>
      </c>
    </row>
    <row r="58" spans="1:9" ht="120" x14ac:dyDescent="0.25">
      <c r="A58" s="18" t="s">
        <v>42</v>
      </c>
      <c r="B58" s="19" t="s">
        <v>121</v>
      </c>
      <c r="C58" s="35" t="s">
        <v>14</v>
      </c>
      <c r="D58" s="21">
        <v>1</v>
      </c>
      <c r="E58" s="94"/>
      <c r="F58" s="36">
        <f t="shared" si="2"/>
        <v>0</v>
      </c>
      <c r="G58" s="23" t="s">
        <v>122</v>
      </c>
      <c r="H58" s="35">
        <v>1.23</v>
      </c>
      <c r="I58" s="38">
        <f t="shared" si="3"/>
        <v>0</v>
      </c>
    </row>
    <row r="59" spans="1:9" ht="138.75" customHeight="1" x14ac:dyDescent="0.25">
      <c r="A59" s="18" t="s">
        <v>45</v>
      </c>
      <c r="B59" s="19" t="s">
        <v>123</v>
      </c>
      <c r="C59" s="35" t="s">
        <v>14</v>
      </c>
      <c r="D59" s="21">
        <v>1</v>
      </c>
      <c r="E59" s="94"/>
      <c r="F59" s="36">
        <f t="shared" si="2"/>
        <v>0</v>
      </c>
      <c r="G59" s="23" t="s">
        <v>124</v>
      </c>
      <c r="H59" s="35">
        <v>1.23</v>
      </c>
      <c r="I59" s="38">
        <f t="shared" si="3"/>
        <v>0</v>
      </c>
    </row>
    <row r="60" spans="1:9" ht="140.25" customHeight="1" x14ac:dyDescent="0.25">
      <c r="A60" s="18" t="s">
        <v>48</v>
      </c>
      <c r="B60" s="19" t="s">
        <v>125</v>
      </c>
      <c r="C60" s="35" t="s">
        <v>14</v>
      </c>
      <c r="D60" s="21">
        <v>1</v>
      </c>
      <c r="E60" s="94"/>
      <c r="F60" s="36">
        <f t="shared" si="2"/>
        <v>0</v>
      </c>
      <c r="G60" s="23" t="s">
        <v>126</v>
      </c>
      <c r="H60" s="35">
        <v>1.23</v>
      </c>
      <c r="I60" s="38">
        <f t="shared" si="3"/>
        <v>0</v>
      </c>
    </row>
    <row r="61" spans="1:9" ht="99.75" customHeight="1" x14ac:dyDescent="0.25">
      <c r="A61" s="18" t="s">
        <v>51</v>
      </c>
      <c r="B61" s="19" t="s">
        <v>127</v>
      </c>
      <c r="C61" s="35" t="s">
        <v>14</v>
      </c>
      <c r="D61" s="21">
        <v>1</v>
      </c>
      <c r="E61" s="94"/>
      <c r="F61" s="36">
        <f t="shared" si="2"/>
        <v>0</v>
      </c>
      <c r="G61" s="23" t="s">
        <v>128</v>
      </c>
      <c r="H61" s="35">
        <v>1.23</v>
      </c>
      <c r="I61" s="38">
        <f t="shared" si="3"/>
        <v>0</v>
      </c>
    </row>
    <row r="62" spans="1:9" ht="360" x14ac:dyDescent="0.25">
      <c r="A62" s="18" t="s">
        <v>54</v>
      </c>
      <c r="B62" s="19" t="s">
        <v>129</v>
      </c>
      <c r="C62" s="35" t="s">
        <v>14</v>
      </c>
      <c r="D62" s="21">
        <v>1</v>
      </c>
      <c r="E62" s="94"/>
      <c r="F62" s="36">
        <f t="shared" si="2"/>
        <v>0</v>
      </c>
      <c r="G62" s="23" t="s">
        <v>130</v>
      </c>
      <c r="H62" s="35">
        <v>1.23</v>
      </c>
      <c r="I62" s="38">
        <f t="shared" si="3"/>
        <v>0</v>
      </c>
    </row>
    <row r="63" spans="1:9" ht="78.75" customHeight="1" x14ac:dyDescent="0.25">
      <c r="A63" s="18" t="s">
        <v>57</v>
      </c>
      <c r="B63" s="19" t="s">
        <v>131</v>
      </c>
      <c r="C63" s="35" t="s">
        <v>14</v>
      </c>
      <c r="D63" s="21">
        <v>1</v>
      </c>
      <c r="E63" s="94"/>
      <c r="F63" s="36">
        <f t="shared" si="2"/>
        <v>0</v>
      </c>
      <c r="G63" s="23" t="s">
        <v>132</v>
      </c>
      <c r="H63" s="35">
        <v>1.23</v>
      </c>
      <c r="I63" s="38">
        <f t="shared" si="3"/>
        <v>0</v>
      </c>
    </row>
    <row r="64" spans="1:9" ht="93.75" customHeight="1" x14ac:dyDescent="0.25">
      <c r="A64" s="18" t="s">
        <v>60</v>
      </c>
      <c r="B64" s="19" t="s">
        <v>133</v>
      </c>
      <c r="C64" s="35" t="s">
        <v>14</v>
      </c>
      <c r="D64" s="21">
        <v>2</v>
      </c>
      <c r="E64" s="94"/>
      <c r="F64" s="36">
        <f t="shared" si="2"/>
        <v>0</v>
      </c>
      <c r="G64" s="23" t="s">
        <v>134</v>
      </c>
      <c r="H64" s="35">
        <v>1.23</v>
      </c>
      <c r="I64" s="38">
        <f t="shared" si="3"/>
        <v>0</v>
      </c>
    </row>
    <row r="65" spans="1:9" ht="84" customHeight="1" x14ac:dyDescent="0.25">
      <c r="A65" s="18" t="s">
        <v>63</v>
      </c>
      <c r="B65" s="19" t="s">
        <v>135</v>
      </c>
      <c r="C65" s="35" t="s">
        <v>14</v>
      </c>
      <c r="D65" s="21">
        <v>1</v>
      </c>
      <c r="E65" s="94"/>
      <c r="F65" s="36">
        <f t="shared" si="2"/>
        <v>0</v>
      </c>
      <c r="G65" s="23" t="s">
        <v>448</v>
      </c>
      <c r="H65" s="35">
        <v>1.23</v>
      </c>
      <c r="I65" s="38">
        <f t="shared" si="3"/>
        <v>0</v>
      </c>
    </row>
    <row r="66" spans="1:9" ht="61.5" customHeight="1" x14ac:dyDescent="0.25">
      <c r="A66" s="18" t="s">
        <v>66</v>
      </c>
      <c r="B66" s="19" t="s">
        <v>136</v>
      </c>
      <c r="C66" s="35" t="s">
        <v>14</v>
      </c>
      <c r="D66" s="21">
        <v>1</v>
      </c>
      <c r="E66" s="94"/>
      <c r="F66" s="36">
        <f t="shared" si="2"/>
        <v>0</v>
      </c>
      <c r="G66" s="23" t="s">
        <v>137</v>
      </c>
      <c r="H66" s="35">
        <v>1.23</v>
      </c>
      <c r="I66" s="38">
        <f t="shared" si="3"/>
        <v>0</v>
      </c>
    </row>
    <row r="67" spans="1:9" ht="91.5" customHeight="1" x14ac:dyDescent="0.25">
      <c r="A67" s="18" t="s">
        <v>69</v>
      </c>
      <c r="B67" s="19" t="s">
        <v>138</v>
      </c>
      <c r="C67" s="35" t="s">
        <v>14</v>
      </c>
      <c r="D67" s="21">
        <v>1</v>
      </c>
      <c r="E67" s="94"/>
      <c r="F67" s="36">
        <f t="shared" si="2"/>
        <v>0</v>
      </c>
      <c r="G67" s="23" t="s">
        <v>139</v>
      </c>
      <c r="H67" s="35">
        <v>1.23</v>
      </c>
      <c r="I67" s="38">
        <f t="shared" si="3"/>
        <v>0</v>
      </c>
    </row>
    <row r="68" spans="1:9" ht="94.5" customHeight="1" x14ac:dyDescent="0.25">
      <c r="A68" s="18" t="s">
        <v>72</v>
      </c>
      <c r="B68" s="19" t="s">
        <v>140</v>
      </c>
      <c r="C68" s="35" t="s">
        <v>14</v>
      </c>
      <c r="D68" s="21">
        <v>1</v>
      </c>
      <c r="E68" s="94"/>
      <c r="F68" s="36">
        <f t="shared" si="2"/>
        <v>0</v>
      </c>
      <c r="G68" s="23" t="s">
        <v>141</v>
      </c>
      <c r="H68" s="35">
        <v>1.23</v>
      </c>
      <c r="I68" s="38">
        <f t="shared" si="3"/>
        <v>0</v>
      </c>
    </row>
    <row r="69" spans="1:9" ht="95.25" customHeight="1" x14ac:dyDescent="0.25">
      <c r="A69" s="18" t="s">
        <v>75</v>
      </c>
      <c r="B69" s="19" t="s">
        <v>142</v>
      </c>
      <c r="C69" s="35" t="s">
        <v>14</v>
      </c>
      <c r="D69" s="21">
        <v>1</v>
      </c>
      <c r="E69" s="94"/>
      <c r="F69" s="36">
        <f t="shared" si="2"/>
        <v>0</v>
      </c>
      <c r="G69" s="23" t="s">
        <v>143</v>
      </c>
      <c r="H69" s="35">
        <v>1.23</v>
      </c>
      <c r="I69" s="38">
        <f t="shared" si="3"/>
        <v>0</v>
      </c>
    </row>
    <row r="70" spans="1:9" ht="120" x14ac:dyDescent="0.25">
      <c r="A70" s="18" t="s">
        <v>78</v>
      </c>
      <c r="B70" s="19" t="s">
        <v>144</v>
      </c>
      <c r="C70" s="35" t="s">
        <v>14</v>
      </c>
      <c r="D70" s="21">
        <v>1</v>
      </c>
      <c r="E70" s="94"/>
      <c r="F70" s="36">
        <f t="shared" si="2"/>
        <v>0</v>
      </c>
      <c r="G70" s="23" t="s">
        <v>145</v>
      </c>
      <c r="H70" s="35">
        <v>1.23</v>
      </c>
      <c r="I70" s="38">
        <f t="shared" si="3"/>
        <v>0</v>
      </c>
    </row>
    <row r="71" spans="1:9" ht="135" x14ac:dyDescent="0.25">
      <c r="A71" s="18" t="s">
        <v>81</v>
      </c>
      <c r="B71" s="19" t="s">
        <v>146</v>
      </c>
      <c r="C71" s="35" t="s">
        <v>14</v>
      </c>
      <c r="D71" s="21">
        <v>1</v>
      </c>
      <c r="E71" s="94"/>
      <c r="F71" s="36">
        <f t="shared" si="2"/>
        <v>0</v>
      </c>
      <c r="G71" s="23" t="s">
        <v>147</v>
      </c>
      <c r="H71" s="35">
        <v>1.23</v>
      </c>
      <c r="I71" s="38">
        <f t="shared" si="3"/>
        <v>0</v>
      </c>
    </row>
    <row r="72" spans="1:9" ht="185.25" customHeight="1" x14ac:dyDescent="0.25">
      <c r="A72" s="18" t="s">
        <v>84</v>
      </c>
      <c r="B72" s="19" t="s">
        <v>148</v>
      </c>
      <c r="C72" s="35" t="s">
        <v>14</v>
      </c>
      <c r="D72" s="21">
        <v>2</v>
      </c>
      <c r="E72" s="94"/>
      <c r="F72" s="36">
        <f t="shared" si="2"/>
        <v>0</v>
      </c>
      <c r="G72" s="23" t="s">
        <v>149</v>
      </c>
      <c r="H72" s="35">
        <v>1.23</v>
      </c>
      <c r="I72" s="38">
        <f t="shared" si="3"/>
        <v>0</v>
      </c>
    </row>
    <row r="73" spans="1:9" ht="90" x14ac:dyDescent="0.25">
      <c r="A73" s="18" t="s">
        <v>87</v>
      </c>
      <c r="B73" s="19" t="s">
        <v>150</v>
      </c>
      <c r="C73" s="35" t="s">
        <v>14</v>
      </c>
      <c r="D73" s="21">
        <v>6</v>
      </c>
      <c r="E73" s="94"/>
      <c r="F73" s="36">
        <f t="shared" si="2"/>
        <v>0</v>
      </c>
      <c r="G73" s="23" t="s">
        <v>151</v>
      </c>
      <c r="H73" s="35">
        <v>1.23</v>
      </c>
      <c r="I73" s="38">
        <f t="shared" si="3"/>
        <v>0</v>
      </c>
    </row>
    <row r="74" spans="1:9" ht="105" x14ac:dyDescent="0.25">
      <c r="A74" s="18" t="s">
        <v>90</v>
      </c>
      <c r="B74" s="19" t="s">
        <v>152</v>
      </c>
      <c r="C74" s="35" t="s">
        <v>14</v>
      </c>
      <c r="D74" s="21">
        <v>2</v>
      </c>
      <c r="E74" s="94"/>
      <c r="F74" s="36">
        <f t="shared" si="2"/>
        <v>0</v>
      </c>
      <c r="G74" s="23" t="s">
        <v>153</v>
      </c>
      <c r="H74" s="35">
        <v>1.23</v>
      </c>
      <c r="I74" s="38">
        <f t="shared" si="3"/>
        <v>0</v>
      </c>
    </row>
    <row r="75" spans="1:9" ht="75" x14ac:dyDescent="0.25">
      <c r="A75" s="18" t="s">
        <v>93</v>
      </c>
      <c r="B75" s="19" t="s">
        <v>154</v>
      </c>
      <c r="C75" s="35" t="s">
        <v>14</v>
      </c>
      <c r="D75" s="21">
        <v>2</v>
      </c>
      <c r="E75" s="94"/>
      <c r="F75" s="36">
        <f t="shared" si="2"/>
        <v>0</v>
      </c>
      <c r="G75" s="23" t="s">
        <v>155</v>
      </c>
      <c r="H75" s="35">
        <v>1.23</v>
      </c>
      <c r="I75" s="38">
        <f t="shared" si="3"/>
        <v>0</v>
      </c>
    </row>
    <row r="76" spans="1:9" ht="90" x14ac:dyDescent="0.25">
      <c r="A76" s="18" t="s">
        <v>96</v>
      </c>
      <c r="B76" s="19" t="s">
        <v>156</v>
      </c>
      <c r="C76" s="35" t="s">
        <v>14</v>
      </c>
      <c r="D76" s="21">
        <v>2</v>
      </c>
      <c r="E76" s="94"/>
      <c r="F76" s="36">
        <f t="shared" si="2"/>
        <v>0</v>
      </c>
      <c r="G76" s="23" t="s">
        <v>157</v>
      </c>
      <c r="H76" s="35">
        <v>1.23</v>
      </c>
      <c r="I76" s="38">
        <f t="shared" si="3"/>
        <v>0</v>
      </c>
    </row>
    <row r="77" spans="1:9" ht="105" customHeight="1" x14ac:dyDescent="0.25">
      <c r="A77" s="18" t="s">
        <v>158</v>
      </c>
      <c r="B77" s="19" t="s">
        <v>159</v>
      </c>
      <c r="C77" s="35" t="s">
        <v>14</v>
      </c>
      <c r="D77" s="21">
        <v>5</v>
      </c>
      <c r="E77" s="94"/>
      <c r="F77" s="36">
        <f t="shared" si="2"/>
        <v>0</v>
      </c>
      <c r="G77" s="23" t="s">
        <v>160</v>
      </c>
      <c r="H77" s="35">
        <v>1.23</v>
      </c>
      <c r="I77" s="38">
        <f t="shared" si="3"/>
        <v>0</v>
      </c>
    </row>
    <row r="78" spans="1:9" ht="105" x14ac:dyDescent="0.25">
      <c r="A78" s="18" t="s">
        <v>161</v>
      </c>
      <c r="B78" s="19" t="s">
        <v>162</v>
      </c>
      <c r="C78" s="35" t="s">
        <v>14</v>
      </c>
      <c r="D78" s="21">
        <v>4</v>
      </c>
      <c r="E78" s="94"/>
      <c r="F78" s="36">
        <f t="shared" si="2"/>
        <v>0</v>
      </c>
      <c r="G78" s="23" t="s">
        <v>163</v>
      </c>
      <c r="H78" s="35">
        <v>1.23</v>
      </c>
      <c r="I78" s="38">
        <f t="shared" si="3"/>
        <v>0</v>
      </c>
    </row>
    <row r="79" spans="1:9" ht="81" customHeight="1" x14ac:dyDescent="0.25">
      <c r="A79" s="18" t="s">
        <v>164</v>
      </c>
      <c r="B79" s="19" t="s">
        <v>165</v>
      </c>
      <c r="C79" s="35" t="s">
        <v>14</v>
      </c>
      <c r="D79" s="21">
        <v>4</v>
      </c>
      <c r="E79" s="94"/>
      <c r="F79" s="36">
        <f t="shared" si="2"/>
        <v>0</v>
      </c>
      <c r="G79" s="23" t="s">
        <v>166</v>
      </c>
      <c r="H79" s="35">
        <v>1.23</v>
      </c>
      <c r="I79" s="38">
        <f t="shared" si="3"/>
        <v>0</v>
      </c>
    </row>
    <row r="80" spans="1:9" ht="76.5" customHeight="1" x14ac:dyDescent="0.25">
      <c r="A80" s="18" t="s">
        <v>167</v>
      </c>
      <c r="B80" s="19" t="s">
        <v>168</v>
      </c>
      <c r="C80" s="35" t="s">
        <v>14</v>
      </c>
      <c r="D80" s="21">
        <v>4</v>
      </c>
      <c r="E80" s="94"/>
      <c r="F80" s="36">
        <f t="shared" si="2"/>
        <v>0</v>
      </c>
      <c r="G80" s="23" t="s">
        <v>169</v>
      </c>
      <c r="H80" s="35">
        <v>1.23</v>
      </c>
      <c r="I80" s="38">
        <f t="shared" si="3"/>
        <v>0</v>
      </c>
    </row>
    <row r="81" spans="1:9" ht="106.5" customHeight="1" x14ac:dyDescent="0.25">
      <c r="A81" s="18" t="s">
        <v>170</v>
      </c>
      <c r="B81" s="19" t="s">
        <v>171</v>
      </c>
      <c r="C81" s="35" t="s">
        <v>14</v>
      </c>
      <c r="D81" s="21">
        <v>4</v>
      </c>
      <c r="E81" s="94"/>
      <c r="F81" s="36">
        <f t="shared" si="2"/>
        <v>0</v>
      </c>
      <c r="G81" s="23" t="s">
        <v>172</v>
      </c>
      <c r="H81" s="35">
        <v>1.23</v>
      </c>
      <c r="I81" s="38">
        <f t="shared" si="3"/>
        <v>0</v>
      </c>
    </row>
    <row r="82" spans="1:9" ht="118.5" customHeight="1" x14ac:dyDescent="0.25">
      <c r="A82" s="18" t="s">
        <v>173</v>
      </c>
      <c r="B82" s="19" t="s">
        <v>174</v>
      </c>
      <c r="C82" s="35" t="s">
        <v>14</v>
      </c>
      <c r="D82" s="21">
        <v>2</v>
      </c>
      <c r="E82" s="94"/>
      <c r="F82" s="36">
        <f t="shared" si="2"/>
        <v>0</v>
      </c>
      <c r="G82" s="23" t="s">
        <v>175</v>
      </c>
      <c r="H82" s="35">
        <v>1.23</v>
      </c>
      <c r="I82" s="38">
        <f t="shared" si="3"/>
        <v>0</v>
      </c>
    </row>
    <row r="83" spans="1:9" ht="150" x14ac:dyDescent="0.25">
      <c r="A83" s="18" t="s">
        <v>176</v>
      </c>
      <c r="B83" s="19" t="s">
        <v>177</v>
      </c>
      <c r="C83" s="35" t="s">
        <v>14</v>
      </c>
      <c r="D83" s="21">
        <v>1</v>
      </c>
      <c r="E83" s="94"/>
      <c r="F83" s="36">
        <f t="shared" si="2"/>
        <v>0</v>
      </c>
      <c r="G83" s="23" t="s">
        <v>178</v>
      </c>
      <c r="H83" s="35">
        <v>1.23</v>
      </c>
      <c r="I83" s="38">
        <f t="shared" si="3"/>
        <v>0</v>
      </c>
    </row>
    <row r="84" spans="1:9" ht="90" x14ac:dyDescent="0.25">
      <c r="A84" s="18" t="s">
        <v>179</v>
      </c>
      <c r="B84" s="19" t="s">
        <v>180</v>
      </c>
      <c r="C84" s="35" t="s">
        <v>14</v>
      </c>
      <c r="D84" s="21">
        <v>2</v>
      </c>
      <c r="E84" s="94"/>
      <c r="F84" s="36">
        <f t="shared" si="2"/>
        <v>0</v>
      </c>
      <c r="G84" s="23" t="s">
        <v>181</v>
      </c>
      <c r="H84" s="35">
        <v>1.23</v>
      </c>
      <c r="I84" s="38">
        <f t="shared" si="3"/>
        <v>0</v>
      </c>
    </row>
    <row r="85" spans="1:9" ht="125.25" customHeight="1" x14ac:dyDescent="0.25">
      <c r="A85" s="18" t="s">
        <v>182</v>
      </c>
      <c r="B85" s="19" t="s">
        <v>183</v>
      </c>
      <c r="C85" s="35" t="s">
        <v>14</v>
      </c>
      <c r="D85" s="21">
        <v>4</v>
      </c>
      <c r="E85" s="94"/>
      <c r="F85" s="36">
        <f t="shared" si="2"/>
        <v>0</v>
      </c>
      <c r="G85" s="23" t="s">
        <v>184</v>
      </c>
      <c r="H85" s="35">
        <v>1.23</v>
      </c>
      <c r="I85" s="38">
        <f t="shared" si="3"/>
        <v>0</v>
      </c>
    </row>
    <row r="86" spans="1:9" ht="102.75" customHeight="1" x14ac:dyDescent="0.25">
      <c r="A86" s="18" t="s">
        <v>185</v>
      </c>
      <c r="B86" s="19" t="s">
        <v>186</v>
      </c>
      <c r="C86" s="35" t="s">
        <v>14</v>
      </c>
      <c r="D86" s="21">
        <v>4</v>
      </c>
      <c r="E86" s="94"/>
      <c r="F86" s="36">
        <f t="shared" si="2"/>
        <v>0</v>
      </c>
      <c r="G86" s="23" t="s">
        <v>187</v>
      </c>
      <c r="H86" s="35">
        <v>1.23</v>
      </c>
      <c r="I86" s="38">
        <f t="shared" si="3"/>
        <v>0</v>
      </c>
    </row>
    <row r="87" spans="1:9" ht="90" x14ac:dyDescent="0.25">
      <c r="A87" s="18" t="s">
        <v>188</v>
      </c>
      <c r="B87" s="19" t="s">
        <v>189</v>
      </c>
      <c r="C87" s="35" t="s">
        <v>14</v>
      </c>
      <c r="D87" s="21">
        <v>2</v>
      </c>
      <c r="E87" s="94"/>
      <c r="F87" s="36">
        <f t="shared" si="2"/>
        <v>0</v>
      </c>
      <c r="G87" s="23" t="s">
        <v>190</v>
      </c>
      <c r="H87" s="35">
        <v>1.23</v>
      </c>
      <c r="I87" s="38">
        <f t="shared" si="3"/>
        <v>0</v>
      </c>
    </row>
    <row r="88" spans="1:9" ht="120" x14ac:dyDescent="0.25">
      <c r="A88" s="18" t="s">
        <v>191</v>
      </c>
      <c r="B88" s="19" t="s">
        <v>192</v>
      </c>
      <c r="C88" s="35" t="s">
        <v>14</v>
      </c>
      <c r="D88" s="21">
        <v>2</v>
      </c>
      <c r="E88" s="94"/>
      <c r="F88" s="36">
        <f t="shared" si="2"/>
        <v>0</v>
      </c>
      <c r="G88" s="39" t="s">
        <v>193</v>
      </c>
      <c r="H88" s="35">
        <v>1.23</v>
      </c>
      <c r="I88" s="38">
        <f t="shared" si="3"/>
        <v>0</v>
      </c>
    </row>
    <row r="89" spans="1:9" ht="60" x14ac:dyDescent="0.25">
      <c r="A89" s="18" t="s">
        <v>194</v>
      </c>
      <c r="B89" s="19" t="s">
        <v>195</v>
      </c>
      <c r="C89" s="35" t="s">
        <v>14</v>
      </c>
      <c r="D89" s="21">
        <v>3</v>
      </c>
      <c r="E89" s="94"/>
      <c r="F89" s="36">
        <f t="shared" si="2"/>
        <v>0</v>
      </c>
      <c r="G89" s="23" t="s">
        <v>196</v>
      </c>
      <c r="H89" s="35">
        <v>1.23</v>
      </c>
      <c r="I89" s="38">
        <f t="shared" si="3"/>
        <v>0</v>
      </c>
    </row>
    <row r="90" spans="1:9" ht="88.5" customHeight="1" x14ac:dyDescent="0.25">
      <c r="A90" s="18" t="s">
        <v>197</v>
      </c>
      <c r="B90" s="19" t="s">
        <v>198</v>
      </c>
      <c r="C90" s="35" t="s">
        <v>14</v>
      </c>
      <c r="D90" s="21">
        <v>2</v>
      </c>
      <c r="E90" s="94"/>
      <c r="F90" s="36">
        <f t="shared" si="2"/>
        <v>0</v>
      </c>
      <c r="G90" s="23" t="s">
        <v>199</v>
      </c>
      <c r="H90" s="35">
        <v>1.23</v>
      </c>
      <c r="I90" s="38">
        <f t="shared" si="3"/>
        <v>0</v>
      </c>
    </row>
    <row r="91" spans="1:9" ht="127.5" customHeight="1" x14ac:dyDescent="0.25">
      <c r="A91" s="18" t="s">
        <v>200</v>
      </c>
      <c r="B91" s="19" t="s">
        <v>201</v>
      </c>
      <c r="C91" s="35" t="s">
        <v>14</v>
      </c>
      <c r="D91" s="21">
        <v>3</v>
      </c>
      <c r="E91" s="94"/>
      <c r="F91" s="36">
        <f t="shared" si="2"/>
        <v>0</v>
      </c>
      <c r="G91" s="28" t="s">
        <v>202</v>
      </c>
      <c r="H91" s="35">
        <v>1.23</v>
      </c>
      <c r="I91" s="38">
        <f t="shared" si="3"/>
        <v>0</v>
      </c>
    </row>
    <row r="92" spans="1:9" ht="30.6" customHeight="1" thickBot="1" x14ac:dyDescent="0.35">
      <c r="A92" s="40"/>
      <c r="B92" s="41" t="s">
        <v>203</v>
      </c>
      <c r="C92" s="101"/>
      <c r="D92" s="101"/>
      <c r="E92" s="42"/>
      <c r="F92" s="42">
        <f>SUM(F47:F91)</f>
        <v>0</v>
      </c>
      <c r="G92" s="43"/>
      <c r="H92" s="44"/>
      <c r="I92" s="45">
        <f>SUM(I47:I91)</f>
        <v>0</v>
      </c>
    </row>
    <row r="93" spans="1:9" ht="26.25" x14ac:dyDescent="0.25">
      <c r="A93" s="46" t="s">
        <v>204</v>
      </c>
      <c r="B93" s="47"/>
      <c r="C93" s="48"/>
      <c r="D93" s="48"/>
      <c r="E93" s="49"/>
      <c r="F93" s="49"/>
      <c r="G93" s="50"/>
      <c r="H93" s="48"/>
      <c r="I93" s="51"/>
    </row>
    <row r="94" spans="1:9" ht="225" x14ac:dyDescent="0.25">
      <c r="A94" s="18" t="s">
        <v>8</v>
      </c>
      <c r="B94" s="19" t="s">
        <v>205</v>
      </c>
      <c r="C94" s="20" t="s">
        <v>10</v>
      </c>
      <c r="D94" s="21">
        <v>1</v>
      </c>
      <c r="E94" s="94"/>
      <c r="F94" s="22">
        <f>E94*D94</f>
        <v>0</v>
      </c>
      <c r="G94" s="52" t="s">
        <v>206</v>
      </c>
      <c r="H94" s="24">
        <v>1.23</v>
      </c>
      <c r="I94" s="53">
        <f>ROUND(F94*H94,2)</f>
        <v>0</v>
      </c>
    </row>
    <row r="95" spans="1:9" ht="69.75" customHeight="1" x14ac:dyDescent="0.25">
      <c r="A95" s="18" t="s">
        <v>12</v>
      </c>
      <c r="B95" s="19" t="s">
        <v>207</v>
      </c>
      <c r="C95" s="20" t="s">
        <v>14</v>
      </c>
      <c r="D95" s="21">
        <v>1</v>
      </c>
      <c r="E95" s="94"/>
      <c r="F95" s="22">
        <f t="shared" ref="F95:F116" si="4">E95*D95</f>
        <v>0</v>
      </c>
      <c r="G95" s="52" t="s">
        <v>208</v>
      </c>
      <c r="H95" s="20">
        <v>1.23</v>
      </c>
      <c r="I95" s="53">
        <f t="shared" ref="I95:I116" si="5">ROUND(F95*H95,2)</f>
        <v>0</v>
      </c>
    </row>
    <row r="96" spans="1:9" ht="75" x14ac:dyDescent="0.25">
      <c r="A96" s="18" t="s">
        <v>16</v>
      </c>
      <c r="B96" s="19" t="s">
        <v>209</v>
      </c>
      <c r="C96" s="20" t="s">
        <v>14</v>
      </c>
      <c r="D96" s="21">
        <v>1</v>
      </c>
      <c r="E96" s="94"/>
      <c r="F96" s="22">
        <f t="shared" si="4"/>
        <v>0</v>
      </c>
      <c r="G96" s="54" t="s">
        <v>210</v>
      </c>
      <c r="H96" s="20">
        <v>1.23</v>
      </c>
      <c r="I96" s="53">
        <f t="shared" si="5"/>
        <v>0</v>
      </c>
    </row>
    <row r="97" spans="1:9" ht="69" customHeight="1" x14ac:dyDescent="0.25">
      <c r="A97" s="18" t="s">
        <v>19</v>
      </c>
      <c r="B97" s="19" t="s">
        <v>211</v>
      </c>
      <c r="C97" s="20" t="s">
        <v>14</v>
      </c>
      <c r="D97" s="21">
        <v>1</v>
      </c>
      <c r="E97" s="94"/>
      <c r="F97" s="22">
        <f t="shared" si="4"/>
        <v>0</v>
      </c>
      <c r="G97" s="52" t="s">
        <v>212</v>
      </c>
      <c r="H97" s="24">
        <v>1.23</v>
      </c>
      <c r="I97" s="53">
        <f t="shared" si="5"/>
        <v>0</v>
      </c>
    </row>
    <row r="98" spans="1:9" ht="167.25" customHeight="1" x14ac:dyDescent="0.25">
      <c r="A98" s="18" t="s">
        <v>22</v>
      </c>
      <c r="B98" s="19" t="s">
        <v>213</v>
      </c>
      <c r="C98" s="20" t="s">
        <v>10</v>
      </c>
      <c r="D98" s="21">
        <v>1</v>
      </c>
      <c r="E98" s="94"/>
      <c r="F98" s="22">
        <f t="shared" si="4"/>
        <v>0</v>
      </c>
      <c r="G98" s="52" t="s">
        <v>214</v>
      </c>
      <c r="H98" s="20">
        <v>1.23</v>
      </c>
      <c r="I98" s="53">
        <f t="shared" si="5"/>
        <v>0</v>
      </c>
    </row>
    <row r="99" spans="1:9" ht="60" customHeight="1" x14ac:dyDescent="0.25">
      <c r="A99" s="18" t="s">
        <v>25</v>
      </c>
      <c r="B99" s="19" t="s">
        <v>215</v>
      </c>
      <c r="C99" s="20" t="s">
        <v>14</v>
      </c>
      <c r="D99" s="21">
        <v>1</v>
      </c>
      <c r="E99" s="94"/>
      <c r="F99" s="22">
        <f t="shared" si="4"/>
        <v>0</v>
      </c>
      <c r="G99" s="55" t="s">
        <v>216</v>
      </c>
      <c r="H99" s="27">
        <v>1.23</v>
      </c>
      <c r="I99" s="53">
        <f t="shared" si="5"/>
        <v>0</v>
      </c>
    </row>
    <row r="100" spans="1:9" ht="84.75" customHeight="1" x14ac:dyDescent="0.25">
      <c r="A100" s="18" t="s">
        <v>28</v>
      </c>
      <c r="B100" s="19" t="s">
        <v>217</v>
      </c>
      <c r="C100" s="20" t="s">
        <v>14</v>
      </c>
      <c r="D100" s="21">
        <v>1</v>
      </c>
      <c r="E100" s="94"/>
      <c r="F100" s="22">
        <f t="shared" si="4"/>
        <v>0</v>
      </c>
      <c r="G100" s="52" t="s">
        <v>218</v>
      </c>
      <c r="H100" s="27">
        <v>1.23</v>
      </c>
      <c r="I100" s="53">
        <f t="shared" si="5"/>
        <v>0</v>
      </c>
    </row>
    <row r="101" spans="1:9" ht="73.5" customHeight="1" x14ac:dyDescent="0.25">
      <c r="A101" s="18" t="s">
        <v>31</v>
      </c>
      <c r="B101" s="19" t="s">
        <v>219</v>
      </c>
      <c r="C101" s="20" t="s">
        <v>14</v>
      </c>
      <c r="D101" s="21">
        <v>1</v>
      </c>
      <c r="E101" s="94"/>
      <c r="F101" s="22">
        <f t="shared" si="4"/>
        <v>0</v>
      </c>
      <c r="G101" s="54" t="s">
        <v>218</v>
      </c>
      <c r="H101" s="20">
        <v>1.23</v>
      </c>
      <c r="I101" s="53">
        <f t="shared" si="5"/>
        <v>0</v>
      </c>
    </row>
    <row r="102" spans="1:9" ht="114" customHeight="1" x14ac:dyDescent="0.25">
      <c r="A102" s="18" t="s">
        <v>33</v>
      </c>
      <c r="B102" s="19" t="s">
        <v>220</v>
      </c>
      <c r="C102" s="20" t="s">
        <v>14</v>
      </c>
      <c r="D102" s="21">
        <v>5</v>
      </c>
      <c r="E102" s="94"/>
      <c r="F102" s="22">
        <f t="shared" si="4"/>
        <v>0</v>
      </c>
      <c r="G102" s="52" t="s">
        <v>221</v>
      </c>
      <c r="H102" s="20">
        <v>1.23</v>
      </c>
      <c r="I102" s="53">
        <f t="shared" si="5"/>
        <v>0</v>
      </c>
    </row>
    <row r="103" spans="1:9" ht="71.25" customHeight="1" x14ac:dyDescent="0.25">
      <c r="A103" s="18" t="s">
        <v>36</v>
      </c>
      <c r="B103" s="19" t="s">
        <v>222</v>
      </c>
      <c r="C103" s="20" t="s">
        <v>14</v>
      </c>
      <c r="D103" s="21">
        <v>1</v>
      </c>
      <c r="E103" s="94"/>
      <c r="F103" s="22">
        <f t="shared" si="4"/>
        <v>0</v>
      </c>
      <c r="G103" s="52" t="s">
        <v>223</v>
      </c>
      <c r="H103" s="20">
        <v>1.23</v>
      </c>
      <c r="I103" s="53">
        <f t="shared" si="5"/>
        <v>0</v>
      </c>
    </row>
    <row r="104" spans="1:9" ht="48.75" customHeight="1" x14ac:dyDescent="0.25">
      <c r="A104" s="18" t="s">
        <v>39</v>
      </c>
      <c r="B104" s="19" t="s">
        <v>224</v>
      </c>
      <c r="C104" s="20" t="s">
        <v>14</v>
      </c>
      <c r="D104" s="21">
        <v>1</v>
      </c>
      <c r="E104" s="94"/>
      <c r="F104" s="22">
        <f t="shared" si="4"/>
        <v>0</v>
      </c>
      <c r="G104" s="56" t="s">
        <v>225</v>
      </c>
      <c r="H104" s="20">
        <v>1.23</v>
      </c>
      <c r="I104" s="53">
        <f t="shared" si="5"/>
        <v>0</v>
      </c>
    </row>
    <row r="105" spans="1:9" ht="135" x14ac:dyDescent="0.25">
      <c r="A105" s="18" t="s">
        <v>42</v>
      </c>
      <c r="B105" s="19" t="s">
        <v>226</v>
      </c>
      <c r="C105" s="20" t="s">
        <v>10</v>
      </c>
      <c r="D105" s="21">
        <v>1</v>
      </c>
      <c r="E105" s="94"/>
      <c r="F105" s="22">
        <f>E105*D105</f>
        <v>0</v>
      </c>
      <c r="G105" s="56" t="s">
        <v>227</v>
      </c>
      <c r="H105" s="20">
        <v>1.23</v>
      </c>
      <c r="I105" s="53">
        <f t="shared" si="5"/>
        <v>0</v>
      </c>
    </row>
    <row r="106" spans="1:9" ht="69" customHeight="1" x14ac:dyDescent="0.25">
      <c r="A106" s="18" t="s">
        <v>45</v>
      </c>
      <c r="B106" s="19" t="s">
        <v>228</v>
      </c>
      <c r="C106" s="20" t="s">
        <v>14</v>
      </c>
      <c r="D106" s="21">
        <v>1</v>
      </c>
      <c r="E106" s="94"/>
      <c r="F106" s="22">
        <f t="shared" si="4"/>
        <v>0</v>
      </c>
      <c r="G106" s="56" t="s">
        <v>229</v>
      </c>
      <c r="H106" s="20">
        <v>1.23</v>
      </c>
      <c r="I106" s="53">
        <f t="shared" si="5"/>
        <v>0</v>
      </c>
    </row>
    <row r="107" spans="1:9" ht="41.25" customHeight="1" x14ac:dyDescent="0.25">
      <c r="A107" s="18" t="s">
        <v>48</v>
      </c>
      <c r="B107" s="19" t="s">
        <v>230</v>
      </c>
      <c r="C107" s="20" t="s">
        <v>14</v>
      </c>
      <c r="D107" s="21">
        <v>1</v>
      </c>
      <c r="E107" s="94"/>
      <c r="F107" s="22">
        <f t="shared" si="4"/>
        <v>0</v>
      </c>
      <c r="G107" s="56" t="s">
        <v>231</v>
      </c>
      <c r="H107" s="20">
        <v>1.23</v>
      </c>
      <c r="I107" s="53">
        <f t="shared" si="5"/>
        <v>0</v>
      </c>
    </row>
    <row r="108" spans="1:9" ht="75" x14ac:dyDescent="0.25">
      <c r="A108" s="18" t="s">
        <v>51</v>
      </c>
      <c r="B108" s="19" t="s">
        <v>232</v>
      </c>
      <c r="C108" s="20" t="s">
        <v>14</v>
      </c>
      <c r="D108" s="21">
        <v>1</v>
      </c>
      <c r="E108" s="94"/>
      <c r="F108" s="22">
        <f t="shared" si="4"/>
        <v>0</v>
      </c>
      <c r="G108" s="56" t="s">
        <v>233</v>
      </c>
      <c r="H108" s="20">
        <v>1.23</v>
      </c>
      <c r="I108" s="53">
        <f t="shared" si="5"/>
        <v>0</v>
      </c>
    </row>
    <row r="109" spans="1:9" ht="39.75" customHeight="1" x14ac:dyDescent="0.25">
      <c r="A109" s="18" t="s">
        <v>54</v>
      </c>
      <c r="B109" s="19" t="s">
        <v>234</v>
      </c>
      <c r="C109" s="20" t="s">
        <v>14</v>
      </c>
      <c r="D109" s="21">
        <v>1</v>
      </c>
      <c r="E109" s="94"/>
      <c r="F109" s="22">
        <f t="shared" si="4"/>
        <v>0</v>
      </c>
      <c r="G109" s="56" t="s">
        <v>235</v>
      </c>
      <c r="H109" s="20">
        <v>1.23</v>
      </c>
      <c r="I109" s="53">
        <f t="shared" si="5"/>
        <v>0</v>
      </c>
    </row>
    <row r="110" spans="1:9" ht="60" x14ac:dyDescent="0.25">
      <c r="A110" s="18" t="s">
        <v>57</v>
      </c>
      <c r="B110" s="19" t="s">
        <v>236</v>
      </c>
      <c r="C110" s="20" t="s">
        <v>14</v>
      </c>
      <c r="D110" s="21">
        <v>1</v>
      </c>
      <c r="E110" s="94"/>
      <c r="F110" s="22">
        <f t="shared" si="4"/>
        <v>0</v>
      </c>
      <c r="G110" s="56" t="s">
        <v>237</v>
      </c>
      <c r="H110" s="20">
        <v>1.23</v>
      </c>
      <c r="I110" s="53">
        <f t="shared" si="5"/>
        <v>0</v>
      </c>
    </row>
    <row r="111" spans="1:9" ht="120" x14ac:dyDescent="0.25">
      <c r="A111" s="18" t="s">
        <v>60</v>
      </c>
      <c r="B111" s="19" t="s">
        <v>238</v>
      </c>
      <c r="C111" s="20" t="s">
        <v>10</v>
      </c>
      <c r="D111" s="21">
        <v>1</v>
      </c>
      <c r="E111" s="94"/>
      <c r="F111" s="22">
        <f t="shared" si="4"/>
        <v>0</v>
      </c>
      <c r="G111" s="56" t="s">
        <v>239</v>
      </c>
      <c r="H111" s="20">
        <v>1.23</v>
      </c>
      <c r="I111" s="53">
        <f t="shared" si="5"/>
        <v>0</v>
      </c>
    </row>
    <row r="112" spans="1:9" ht="60" customHeight="1" x14ac:dyDescent="0.25">
      <c r="A112" s="18" t="s">
        <v>63</v>
      </c>
      <c r="B112" s="19" t="s">
        <v>240</v>
      </c>
      <c r="C112" s="20" t="s">
        <v>14</v>
      </c>
      <c r="D112" s="21">
        <v>1</v>
      </c>
      <c r="E112" s="94"/>
      <c r="F112" s="22">
        <f t="shared" si="4"/>
        <v>0</v>
      </c>
      <c r="G112" s="56" t="s">
        <v>241</v>
      </c>
      <c r="H112" s="20">
        <v>1.23</v>
      </c>
      <c r="I112" s="53">
        <f t="shared" si="5"/>
        <v>0</v>
      </c>
    </row>
    <row r="113" spans="1:9" ht="42.75" customHeight="1" x14ac:dyDescent="0.25">
      <c r="A113" s="18" t="s">
        <v>66</v>
      </c>
      <c r="B113" s="19" t="s">
        <v>242</v>
      </c>
      <c r="C113" s="20" t="s">
        <v>14</v>
      </c>
      <c r="D113" s="21">
        <v>1</v>
      </c>
      <c r="E113" s="94"/>
      <c r="F113" s="22">
        <f t="shared" si="4"/>
        <v>0</v>
      </c>
      <c r="G113" s="56" t="s">
        <v>243</v>
      </c>
      <c r="H113" s="20">
        <v>1.23</v>
      </c>
      <c r="I113" s="53">
        <f t="shared" si="5"/>
        <v>0</v>
      </c>
    </row>
    <row r="114" spans="1:9" ht="60" customHeight="1" x14ac:dyDescent="0.25">
      <c r="A114" s="18" t="s">
        <v>69</v>
      </c>
      <c r="B114" s="19" t="s">
        <v>244</v>
      </c>
      <c r="C114" s="20" t="s">
        <v>14</v>
      </c>
      <c r="D114" s="21">
        <v>1</v>
      </c>
      <c r="E114" s="94"/>
      <c r="F114" s="22">
        <f>E114*D114</f>
        <v>0</v>
      </c>
      <c r="G114" s="56" t="s">
        <v>245</v>
      </c>
      <c r="H114" s="20">
        <v>1.23</v>
      </c>
      <c r="I114" s="53">
        <f t="shared" si="5"/>
        <v>0</v>
      </c>
    </row>
    <row r="115" spans="1:9" ht="52.5" customHeight="1" x14ac:dyDescent="0.25">
      <c r="A115" s="18" t="s">
        <v>72</v>
      </c>
      <c r="B115" s="19" t="s">
        <v>246</v>
      </c>
      <c r="C115" s="20" t="s">
        <v>14</v>
      </c>
      <c r="D115" s="21">
        <v>1</v>
      </c>
      <c r="E115" s="94"/>
      <c r="F115" s="22">
        <f t="shared" si="4"/>
        <v>0</v>
      </c>
      <c r="G115" s="56" t="s">
        <v>247</v>
      </c>
      <c r="H115" s="20">
        <v>1.23</v>
      </c>
      <c r="I115" s="53">
        <f t="shared" si="5"/>
        <v>0</v>
      </c>
    </row>
    <row r="116" spans="1:9" ht="180" x14ac:dyDescent="0.25">
      <c r="A116" s="18" t="s">
        <v>75</v>
      </c>
      <c r="B116" s="19" t="s">
        <v>248</v>
      </c>
      <c r="C116" s="20" t="s">
        <v>14</v>
      </c>
      <c r="D116" s="21">
        <v>1</v>
      </c>
      <c r="E116" s="94"/>
      <c r="F116" s="22">
        <f t="shared" si="4"/>
        <v>0</v>
      </c>
      <c r="G116" s="56" t="s">
        <v>249</v>
      </c>
      <c r="H116" s="20">
        <v>1.23</v>
      </c>
      <c r="I116" s="53">
        <f t="shared" si="5"/>
        <v>0</v>
      </c>
    </row>
    <row r="117" spans="1:9" ht="35.1" customHeight="1" thickBot="1" x14ac:dyDescent="0.3">
      <c r="A117" s="57"/>
      <c r="B117" s="58" t="s">
        <v>250</v>
      </c>
      <c r="C117" s="59"/>
      <c r="D117" s="60"/>
      <c r="E117" s="61"/>
      <c r="F117" s="61">
        <f>SUM(F94:F116)</f>
        <v>0</v>
      </c>
      <c r="G117" s="62"/>
      <c r="H117" s="63"/>
      <c r="I117" s="64">
        <f t="shared" ref="I117" si="6">SUM(I94:I116)</f>
        <v>0</v>
      </c>
    </row>
    <row r="118" spans="1:9" ht="26.25" x14ac:dyDescent="0.25">
      <c r="A118" s="98" t="s">
        <v>251</v>
      </c>
      <c r="B118" s="99"/>
      <c r="C118" s="99"/>
      <c r="D118" s="99"/>
      <c r="E118" s="99"/>
      <c r="F118" s="99"/>
      <c r="G118" s="99"/>
      <c r="H118" s="99"/>
      <c r="I118" s="100"/>
    </row>
    <row r="119" spans="1:9" ht="60" x14ac:dyDescent="0.25">
      <c r="A119" s="18" t="s">
        <v>8</v>
      </c>
      <c r="B119" s="19" t="s">
        <v>252</v>
      </c>
      <c r="C119" s="20" t="s">
        <v>14</v>
      </c>
      <c r="D119" s="21">
        <v>1</v>
      </c>
      <c r="E119" s="94"/>
      <c r="F119" s="22">
        <f>E119*D119</f>
        <v>0</v>
      </c>
      <c r="G119" s="65" t="s">
        <v>253</v>
      </c>
      <c r="H119" s="24">
        <v>1.23</v>
      </c>
      <c r="I119" s="25">
        <f>ROUND(F119*H119,2)</f>
        <v>0</v>
      </c>
    </row>
    <row r="120" spans="1:9" ht="60" x14ac:dyDescent="0.25">
      <c r="A120" s="18" t="s">
        <v>12</v>
      </c>
      <c r="B120" s="19" t="s">
        <v>254</v>
      </c>
      <c r="C120" s="20" t="s">
        <v>14</v>
      </c>
      <c r="D120" s="21">
        <v>2</v>
      </c>
      <c r="E120" s="94"/>
      <c r="F120" s="22">
        <f t="shared" ref="F120:F151" si="7">E120*D120</f>
        <v>0</v>
      </c>
      <c r="G120" s="65" t="s">
        <v>255</v>
      </c>
      <c r="H120" s="20">
        <v>1.23</v>
      </c>
      <c r="I120" s="25">
        <f t="shared" ref="I120:I151" si="8">ROUND(F120*H120,2)</f>
        <v>0</v>
      </c>
    </row>
    <row r="121" spans="1:9" ht="75" x14ac:dyDescent="0.25">
      <c r="A121" s="18" t="s">
        <v>16</v>
      </c>
      <c r="B121" s="19" t="s">
        <v>256</v>
      </c>
      <c r="C121" s="20" t="s">
        <v>14</v>
      </c>
      <c r="D121" s="21">
        <v>5</v>
      </c>
      <c r="E121" s="94"/>
      <c r="F121" s="22">
        <f t="shared" si="7"/>
        <v>0</v>
      </c>
      <c r="G121" s="65" t="s">
        <v>257</v>
      </c>
      <c r="H121" s="20">
        <v>1.23</v>
      </c>
      <c r="I121" s="25">
        <f t="shared" si="8"/>
        <v>0</v>
      </c>
    </row>
    <row r="122" spans="1:9" ht="45" x14ac:dyDescent="0.25">
      <c r="A122" s="18" t="s">
        <v>19</v>
      </c>
      <c r="B122" s="19" t="s">
        <v>258</v>
      </c>
      <c r="C122" s="20" t="s">
        <v>14</v>
      </c>
      <c r="D122" s="21">
        <v>1</v>
      </c>
      <c r="E122" s="94"/>
      <c r="F122" s="22">
        <f t="shared" si="7"/>
        <v>0</v>
      </c>
      <c r="G122" s="65" t="s">
        <v>259</v>
      </c>
      <c r="H122" s="24">
        <v>1.23</v>
      </c>
      <c r="I122" s="25">
        <f t="shared" si="8"/>
        <v>0</v>
      </c>
    </row>
    <row r="123" spans="1:9" ht="45" x14ac:dyDescent="0.25">
      <c r="A123" s="18" t="s">
        <v>22</v>
      </c>
      <c r="B123" s="19" t="s">
        <v>260</v>
      </c>
      <c r="C123" s="20" t="s">
        <v>14</v>
      </c>
      <c r="D123" s="21">
        <v>10</v>
      </c>
      <c r="E123" s="94"/>
      <c r="F123" s="22">
        <f t="shared" si="7"/>
        <v>0</v>
      </c>
      <c r="G123" s="52" t="s">
        <v>261</v>
      </c>
      <c r="H123" s="20">
        <v>1.23</v>
      </c>
      <c r="I123" s="25">
        <f t="shared" si="8"/>
        <v>0</v>
      </c>
    </row>
    <row r="124" spans="1:9" ht="45" x14ac:dyDescent="0.25">
      <c r="A124" s="18" t="s">
        <v>25</v>
      </c>
      <c r="B124" s="19" t="s">
        <v>262</v>
      </c>
      <c r="C124" s="20" t="s">
        <v>14</v>
      </c>
      <c r="D124" s="21">
        <v>10</v>
      </c>
      <c r="E124" s="94"/>
      <c r="F124" s="22">
        <f t="shared" si="7"/>
        <v>0</v>
      </c>
      <c r="G124" s="55" t="s">
        <v>261</v>
      </c>
      <c r="H124" s="27">
        <v>1.23</v>
      </c>
      <c r="I124" s="25">
        <f t="shared" si="8"/>
        <v>0</v>
      </c>
    </row>
    <row r="125" spans="1:9" ht="45" x14ac:dyDescent="0.25">
      <c r="A125" s="18" t="s">
        <v>28</v>
      </c>
      <c r="B125" s="19" t="s">
        <v>263</v>
      </c>
      <c r="C125" s="20" t="s">
        <v>14</v>
      </c>
      <c r="D125" s="21">
        <v>10</v>
      </c>
      <c r="E125" s="94"/>
      <c r="F125" s="22">
        <f t="shared" si="7"/>
        <v>0</v>
      </c>
      <c r="G125" s="52" t="s">
        <v>261</v>
      </c>
      <c r="H125" s="27">
        <v>1.23</v>
      </c>
      <c r="I125" s="25">
        <f t="shared" si="8"/>
        <v>0</v>
      </c>
    </row>
    <row r="126" spans="1:9" ht="30" x14ac:dyDescent="0.25">
      <c r="A126" s="18" t="s">
        <v>31</v>
      </c>
      <c r="B126" s="19" t="s">
        <v>264</v>
      </c>
      <c r="C126" s="20" t="s">
        <v>14</v>
      </c>
      <c r="D126" s="21">
        <v>1</v>
      </c>
      <c r="E126" s="94"/>
      <c r="F126" s="22">
        <f t="shared" si="7"/>
        <v>0</v>
      </c>
      <c r="G126" s="65" t="s">
        <v>265</v>
      </c>
      <c r="H126" s="20">
        <v>1.23</v>
      </c>
      <c r="I126" s="25">
        <f t="shared" si="8"/>
        <v>0</v>
      </c>
    </row>
    <row r="127" spans="1:9" ht="150" x14ac:dyDescent="0.25">
      <c r="A127" s="18" t="s">
        <v>33</v>
      </c>
      <c r="B127" s="19" t="s">
        <v>266</v>
      </c>
      <c r="C127" s="20" t="s">
        <v>14</v>
      </c>
      <c r="D127" s="21">
        <v>1</v>
      </c>
      <c r="E127" s="94"/>
      <c r="F127" s="22">
        <f t="shared" si="7"/>
        <v>0</v>
      </c>
      <c r="G127" s="65" t="s">
        <v>267</v>
      </c>
      <c r="H127" s="20">
        <v>1.23</v>
      </c>
      <c r="I127" s="25">
        <f t="shared" si="8"/>
        <v>0</v>
      </c>
    </row>
    <row r="128" spans="1:9" ht="30" x14ac:dyDescent="0.25">
      <c r="A128" s="18" t="s">
        <v>36</v>
      </c>
      <c r="B128" s="19" t="s">
        <v>268</v>
      </c>
      <c r="C128" s="20" t="s">
        <v>14</v>
      </c>
      <c r="D128" s="21">
        <v>1</v>
      </c>
      <c r="E128" s="94"/>
      <c r="F128" s="22">
        <f>E128*D128</f>
        <v>0</v>
      </c>
      <c r="G128" s="65" t="s">
        <v>269</v>
      </c>
      <c r="H128" s="20">
        <v>1.23</v>
      </c>
      <c r="I128" s="25">
        <f t="shared" si="8"/>
        <v>0</v>
      </c>
    </row>
    <row r="129" spans="1:9" ht="75" x14ac:dyDescent="0.25">
      <c r="A129" s="18" t="s">
        <v>39</v>
      </c>
      <c r="B129" s="19" t="s">
        <v>270</v>
      </c>
      <c r="C129" s="20" t="s">
        <v>14</v>
      </c>
      <c r="D129" s="21">
        <v>1</v>
      </c>
      <c r="E129" s="94"/>
      <c r="F129" s="22">
        <f t="shared" si="7"/>
        <v>0</v>
      </c>
      <c r="G129" s="65" t="s">
        <v>271</v>
      </c>
      <c r="H129" s="20">
        <v>1.23</v>
      </c>
      <c r="I129" s="25">
        <f t="shared" si="8"/>
        <v>0</v>
      </c>
    </row>
    <row r="130" spans="1:9" ht="90" x14ac:dyDescent="0.25">
      <c r="A130" s="18" t="s">
        <v>42</v>
      </c>
      <c r="B130" s="19" t="s">
        <v>272</v>
      </c>
      <c r="C130" s="20" t="s">
        <v>14</v>
      </c>
      <c r="D130" s="21">
        <v>1</v>
      </c>
      <c r="E130" s="94"/>
      <c r="F130" s="22">
        <f t="shared" si="7"/>
        <v>0</v>
      </c>
      <c r="G130" s="65" t="s">
        <v>273</v>
      </c>
      <c r="H130" s="20">
        <v>1.23</v>
      </c>
      <c r="I130" s="25">
        <f t="shared" si="8"/>
        <v>0</v>
      </c>
    </row>
    <row r="131" spans="1:9" ht="30" x14ac:dyDescent="0.25">
      <c r="A131" s="18" t="s">
        <v>45</v>
      </c>
      <c r="B131" s="19" t="s">
        <v>274</v>
      </c>
      <c r="C131" s="20" t="s">
        <v>14</v>
      </c>
      <c r="D131" s="21">
        <v>1</v>
      </c>
      <c r="E131" s="94"/>
      <c r="F131" s="22">
        <f t="shared" si="7"/>
        <v>0</v>
      </c>
      <c r="G131" s="65" t="s">
        <v>275</v>
      </c>
      <c r="H131" s="20">
        <v>1.23</v>
      </c>
      <c r="I131" s="25">
        <f t="shared" si="8"/>
        <v>0</v>
      </c>
    </row>
    <row r="132" spans="1:9" ht="60" x14ac:dyDescent="0.25">
      <c r="A132" s="18" t="s">
        <v>48</v>
      </c>
      <c r="B132" s="19" t="s">
        <v>276</v>
      </c>
      <c r="C132" s="20" t="s">
        <v>14</v>
      </c>
      <c r="D132" s="21">
        <v>1</v>
      </c>
      <c r="E132" s="94"/>
      <c r="F132" s="22">
        <f t="shared" si="7"/>
        <v>0</v>
      </c>
      <c r="G132" s="66" t="s">
        <v>277</v>
      </c>
      <c r="H132" s="20">
        <v>1.23</v>
      </c>
      <c r="I132" s="25">
        <f t="shared" si="8"/>
        <v>0</v>
      </c>
    </row>
    <row r="133" spans="1:9" ht="45" x14ac:dyDescent="0.25">
      <c r="A133" s="18" t="s">
        <v>51</v>
      </c>
      <c r="B133" s="19" t="s">
        <v>278</v>
      </c>
      <c r="C133" s="20" t="s">
        <v>14</v>
      </c>
      <c r="D133" s="21">
        <v>2</v>
      </c>
      <c r="E133" s="94"/>
      <c r="F133" s="22">
        <f t="shared" si="7"/>
        <v>0</v>
      </c>
      <c r="G133" s="56" t="s">
        <v>279</v>
      </c>
      <c r="H133" s="20">
        <v>1.23</v>
      </c>
      <c r="I133" s="25">
        <f t="shared" si="8"/>
        <v>0</v>
      </c>
    </row>
    <row r="134" spans="1:9" ht="75" x14ac:dyDescent="0.25">
      <c r="A134" s="18" t="s">
        <v>54</v>
      </c>
      <c r="B134" s="19" t="s">
        <v>280</v>
      </c>
      <c r="C134" s="20" t="s">
        <v>14</v>
      </c>
      <c r="D134" s="21">
        <v>1</v>
      </c>
      <c r="E134" s="94"/>
      <c r="F134" s="22">
        <f t="shared" si="7"/>
        <v>0</v>
      </c>
      <c r="G134" s="65" t="s">
        <v>281</v>
      </c>
      <c r="H134" s="20">
        <v>1.23</v>
      </c>
      <c r="I134" s="25">
        <f t="shared" si="8"/>
        <v>0</v>
      </c>
    </row>
    <row r="135" spans="1:9" ht="135" x14ac:dyDescent="0.25">
      <c r="A135" s="18" t="s">
        <v>57</v>
      </c>
      <c r="B135" s="19" t="s">
        <v>282</v>
      </c>
      <c r="C135" s="20" t="s">
        <v>14</v>
      </c>
      <c r="D135" s="21">
        <v>1</v>
      </c>
      <c r="E135" s="94"/>
      <c r="F135" s="22">
        <f t="shared" si="7"/>
        <v>0</v>
      </c>
      <c r="G135" s="65" t="s">
        <v>283</v>
      </c>
      <c r="H135" s="20">
        <v>1.23</v>
      </c>
      <c r="I135" s="25">
        <f t="shared" si="8"/>
        <v>0</v>
      </c>
    </row>
    <row r="136" spans="1:9" ht="105" x14ac:dyDescent="0.25">
      <c r="A136" s="18" t="s">
        <v>60</v>
      </c>
      <c r="B136" s="19" t="s">
        <v>284</v>
      </c>
      <c r="C136" s="20" t="s">
        <v>14</v>
      </c>
      <c r="D136" s="21">
        <v>1</v>
      </c>
      <c r="E136" s="94"/>
      <c r="F136" s="22">
        <f t="shared" si="7"/>
        <v>0</v>
      </c>
      <c r="G136" s="65" t="s">
        <v>285</v>
      </c>
      <c r="H136" s="20">
        <v>1.23</v>
      </c>
      <c r="I136" s="25">
        <f t="shared" si="8"/>
        <v>0</v>
      </c>
    </row>
    <row r="137" spans="1:9" ht="105" x14ac:dyDescent="0.25">
      <c r="A137" s="18" t="s">
        <v>63</v>
      </c>
      <c r="B137" s="19" t="s">
        <v>286</v>
      </c>
      <c r="C137" s="20" t="s">
        <v>14</v>
      </c>
      <c r="D137" s="21">
        <v>3</v>
      </c>
      <c r="E137" s="94"/>
      <c r="F137" s="22">
        <f>E137*D137</f>
        <v>0</v>
      </c>
      <c r="G137" s="66" t="s">
        <v>287</v>
      </c>
      <c r="H137" s="20">
        <v>1.23</v>
      </c>
      <c r="I137" s="25">
        <f t="shared" si="8"/>
        <v>0</v>
      </c>
    </row>
    <row r="138" spans="1:9" ht="150" x14ac:dyDescent="0.25">
      <c r="A138" s="18" t="s">
        <v>66</v>
      </c>
      <c r="B138" s="19" t="s">
        <v>288</v>
      </c>
      <c r="C138" s="20" t="s">
        <v>14</v>
      </c>
      <c r="D138" s="21">
        <v>1</v>
      </c>
      <c r="E138" s="94"/>
      <c r="F138" s="22">
        <f t="shared" si="7"/>
        <v>0</v>
      </c>
      <c r="G138" s="56" t="s">
        <v>289</v>
      </c>
      <c r="H138" s="20">
        <v>1.23</v>
      </c>
      <c r="I138" s="25">
        <f t="shared" si="8"/>
        <v>0</v>
      </c>
    </row>
    <row r="139" spans="1:9" ht="50.25" customHeight="1" x14ac:dyDescent="0.25">
      <c r="A139" s="18" t="s">
        <v>69</v>
      </c>
      <c r="B139" s="19" t="s">
        <v>290</v>
      </c>
      <c r="C139" s="20" t="s">
        <v>14</v>
      </c>
      <c r="D139" s="21">
        <v>2</v>
      </c>
      <c r="E139" s="94"/>
      <c r="F139" s="22">
        <f t="shared" si="7"/>
        <v>0</v>
      </c>
      <c r="G139" s="56" t="s">
        <v>291</v>
      </c>
      <c r="H139" s="20">
        <v>1.23</v>
      </c>
      <c r="I139" s="25">
        <f t="shared" si="8"/>
        <v>0</v>
      </c>
    </row>
    <row r="140" spans="1:9" ht="45" x14ac:dyDescent="0.25">
      <c r="A140" s="18" t="s">
        <v>72</v>
      </c>
      <c r="B140" s="19" t="s">
        <v>292</v>
      </c>
      <c r="C140" s="20" t="s">
        <v>14</v>
      </c>
      <c r="D140" s="21">
        <v>2</v>
      </c>
      <c r="E140" s="94"/>
      <c r="F140" s="22">
        <f t="shared" si="7"/>
        <v>0</v>
      </c>
      <c r="G140" s="56" t="s">
        <v>293</v>
      </c>
      <c r="H140" s="20">
        <v>1.23</v>
      </c>
      <c r="I140" s="25">
        <f t="shared" si="8"/>
        <v>0</v>
      </c>
    </row>
    <row r="141" spans="1:9" ht="30" x14ac:dyDescent="0.25">
      <c r="A141" s="18" t="s">
        <v>75</v>
      </c>
      <c r="B141" s="19" t="s">
        <v>294</v>
      </c>
      <c r="C141" s="20" t="s">
        <v>14</v>
      </c>
      <c r="D141" s="21">
        <v>2</v>
      </c>
      <c r="E141" s="94"/>
      <c r="F141" s="22">
        <f t="shared" si="7"/>
        <v>0</v>
      </c>
      <c r="G141" s="56" t="s">
        <v>295</v>
      </c>
      <c r="H141" s="20">
        <v>1.23</v>
      </c>
      <c r="I141" s="25">
        <f t="shared" si="8"/>
        <v>0</v>
      </c>
    </row>
    <row r="142" spans="1:9" ht="60" x14ac:dyDescent="0.25">
      <c r="A142" s="18" t="s">
        <v>78</v>
      </c>
      <c r="B142" s="19" t="s">
        <v>296</v>
      </c>
      <c r="C142" s="20" t="s">
        <v>14</v>
      </c>
      <c r="D142" s="21">
        <v>1</v>
      </c>
      <c r="E142" s="94"/>
      <c r="F142" s="22">
        <f t="shared" si="7"/>
        <v>0</v>
      </c>
      <c r="G142" s="56" t="s">
        <v>297</v>
      </c>
      <c r="H142" s="20">
        <v>1.23</v>
      </c>
      <c r="I142" s="25">
        <f t="shared" si="8"/>
        <v>0</v>
      </c>
    </row>
    <row r="143" spans="1:9" ht="45" x14ac:dyDescent="0.25">
      <c r="A143" s="18" t="s">
        <v>81</v>
      </c>
      <c r="B143" s="19" t="s">
        <v>298</v>
      </c>
      <c r="C143" s="20" t="s">
        <v>14</v>
      </c>
      <c r="D143" s="21">
        <v>1</v>
      </c>
      <c r="E143" s="94"/>
      <c r="F143" s="22">
        <f t="shared" si="7"/>
        <v>0</v>
      </c>
      <c r="G143" s="56" t="s">
        <v>299</v>
      </c>
      <c r="H143" s="20">
        <v>1.23</v>
      </c>
      <c r="I143" s="25">
        <f t="shared" si="8"/>
        <v>0</v>
      </c>
    </row>
    <row r="144" spans="1:9" ht="60" x14ac:dyDescent="0.25">
      <c r="A144" s="18" t="s">
        <v>84</v>
      </c>
      <c r="B144" s="19" t="s">
        <v>300</v>
      </c>
      <c r="C144" s="20" t="s">
        <v>14</v>
      </c>
      <c r="D144" s="21">
        <v>3</v>
      </c>
      <c r="E144" s="94"/>
      <c r="F144" s="22">
        <f>E144*D144</f>
        <v>0</v>
      </c>
      <c r="G144" s="56" t="s">
        <v>301</v>
      </c>
      <c r="H144" s="20">
        <v>1.23</v>
      </c>
      <c r="I144" s="25">
        <f t="shared" si="8"/>
        <v>0</v>
      </c>
    </row>
    <row r="145" spans="1:9" ht="75" x14ac:dyDescent="0.25">
      <c r="A145" s="18" t="s">
        <v>87</v>
      </c>
      <c r="B145" s="19" t="s">
        <v>302</v>
      </c>
      <c r="C145" s="20" t="s">
        <v>14</v>
      </c>
      <c r="D145" s="21">
        <v>1</v>
      </c>
      <c r="E145" s="94"/>
      <c r="F145" s="22">
        <f t="shared" si="7"/>
        <v>0</v>
      </c>
      <c r="G145" s="56" t="s">
        <v>303</v>
      </c>
      <c r="H145" s="20">
        <v>1.23</v>
      </c>
      <c r="I145" s="25">
        <f t="shared" si="8"/>
        <v>0</v>
      </c>
    </row>
    <row r="146" spans="1:9" ht="45" x14ac:dyDescent="0.25">
      <c r="A146" s="18" t="s">
        <v>90</v>
      </c>
      <c r="B146" s="19" t="s">
        <v>304</v>
      </c>
      <c r="C146" s="20" t="s">
        <v>14</v>
      </c>
      <c r="D146" s="21">
        <v>2</v>
      </c>
      <c r="E146" s="94"/>
      <c r="F146" s="22">
        <f t="shared" si="7"/>
        <v>0</v>
      </c>
      <c r="G146" s="65" t="s">
        <v>305</v>
      </c>
      <c r="H146" s="20">
        <v>1.23</v>
      </c>
      <c r="I146" s="25">
        <f t="shared" si="8"/>
        <v>0</v>
      </c>
    </row>
    <row r="147" spans="1:9" ht="45" x14ac:dyDescent="0.25">
      <c r="A147" s="18" t="s">
        <v>93</v>
      </c>
      <c r="B147" s="19" t="s">
        <v>306</v>
      </c>
      <c r="C147" s="20" t="s">
        <v>14</v>
      </c>
      <c r="D147" s="21">
        <v>2</v>
      </c>
      <c r="E147" s="94"/>
      <c r="F147" s="22">
        <f t="shared" si="7"/>
        <v>0</v>
      </c>
      <c r="G147" s="56" t="s">
        <v>307</v>
      </c>
      <c r="H147" s="20">
        <v>1.23</v>
      </c>
      <c r="I147" s="25">
        <f t="shared" si="8"/>
        <v>0</v>
      </c>
    </row>
    <row r="148" spans="1:9" ht="105" x14ac:dyDescent="0.25">
      <c r="A148" s="18" t="s">
        <v>96</v>
      </c>
      <c r="B148" s="19" t="s">
        <v>308</v>
      </c>
      <c r="C148" s="20" t="s">
        <v>14</v>
      </c>
      <c r="D148" s="21">
        <v>1</v>
      </c>
      <c r="E148" s="94"/>
      <c r="F148" s="22">
        <f t="shared" si="7"/>
        <v>0</v>
      </c>
      <c r="G148" s="56" t="s">
        <v>309</v>
      </c>
      <c r="H148" s="20">
        <v>1.23</v>
      </c>
      <c r="I148" s="25">
        <f t="shared" si="8"/>
        <v>0</v>
      </c>
    </row>
    <row r="149" spans="1:9" ht="60" x14ac:dyDescent="0.25">
      <c r="A149" s="18" t="s">
        <v>158</v>
      </c>
      <c r="B149" s="19" t="s">
        <v>310</v>
      </c>
      <c r="C149" s="20" t="s">
        <v>14</v>
      </c>
      <c r="D149" s="21">
        <v>4</v>
      </c>
      <c r="E149" s="94"/>
      <c r="F149" s="22">
        <f t="shared" si="7"/>
        <v>0</v>
      </c>
      <c r="G149" s="65" t="s">
        <v>311</v>
      </c>
      <c r="H149" s="20">
        <v>1.23</v>
      </c>
      <c r="I149" s="25">
        <f t="shared" si="8"/>
        <v>0</v>
      </c>
    </row>
    <row r="150" spans="1:9" ht="45" x14ac:dyDescent="0.25">
      <c r="A150" s="18" t="s">
        <v>161</v>
      </c>
      <c r="B150" s="19" t="s">
        <v>312</v>
      </c>
      <c r="C150" s="20" t="s">
        <v>14</v>
      </c>
      <c r="D150" s="21">
        <v>1</v>
      </c>
      <c r="E150" s="94"/>
      <c r="F150" s="22">
        <f t="shared" si="7"/>
        <v>0</v>
      </c>
      <c r="G150" s="56" t="s">
        <v>313</v>
      </c>
      <c r="H150" s="20">
        <v>1.23</v>
      </c>
      <c r="I150" s="25">
        <f t="shared" si="8"/>
        <v>0</v>
      </c>
    </row>
    <row r="151" spans="1:9" ht="90" x14ac:dyDescent="0.25">
      <c r="A151" s="18" t="s">
        <v>164</v>
      </c>
      <c r="B151" s="19" t="s">
        <v>314</v>
      </c>
      <c r="C151" s="20" t="s">
        <v>14</v>
      </c>
      <c r="D151" s="21">
        <v>1</v>
      </c>
      <c r="E151" s="94"/>
      <c r="F151" s="22">
        <f t="shared" si="7"/>
        <v>0</v>
      </c>
      <c r="G151" s="65" t="s">
        <v>315</v>
      </c>
      <c r="H151" s="20">
        <v>1.23</v>
      </c>
      <c r="I151" s="25">
        <f t="shared" si="8"/>
        <v>0</v>
      </c>
    </row>
    <row r="152" spans="1:9" ht="35.1" customHeight="1" thickBot="1" x14ac:dyDescent="0.3">
      <c r="A152" s="67"/>
      <c r="B152" s="41" t="s">
        <v>316</v>
      </c>
      <c r="C152" s="68"/>
      <c r="D152" s="68"/>
      <c r="E152" s="69"/>
      <c r="F152" s="69">
        <f>SUM(F119:F151)</f>
        <v>0</v>
      </c>
      <c r="G152" s="70"/>
      <c r="H152" s="68"/>
      <c r="I152" s="71">
        <f t="shared" ref="I152" si="9">SUM(I119:I151)</f>
        <v>0</v>
      </c>
    </row>
    <row r="153" spans="1:9" ht="26.25" x14ac:dyDescent="0.25">
      <c r="A153" s="98" t="s">
        <v>317</v>
      </c>
      <c r="B153" s="99"/>
      <c r="C153" s="99"/>
      <c r="D153" s="99"/>
      <c r="E153" s="99"/>
      <c r="F153" s="99"/>
      <c r="G153" s="99"/>
      <c r="H153" s="99"/>
      <c r="I153" s="100"/>
    </row>
    <row r="154" spans="1:9" ht="30" x14ac:dyDescent="0.25">
      <c r="A154" s="72" t="s">
        <v>8</v>
      </c>
      <c r="B154" s="19" t="s">
        <v>318</v>
      </c>
      <c r="C154" s="20" t="s">
        <v>14</v>
      </c>
      <c r="D154" s="73">
        <v>1</v>
      </c>
      <c r="E154" s="95"/>
      <c r="F154" s="74">
        <f>D154*E154</f>
        <v>0</v>
      </c>
      <c r="G154" s="65" t="s">
        <v>319</v>
      </c>
      <c r="H154" s="73">
        <v>1.23</v>
      </c>
      <c r="I154" s="75">
        <f>ROUND(F154*H154,2)</f>
        <v>0</v>
      </c>
    </row>
    <row r="155" spans="1:9" ht="33.75" customHeight="1" x14ac:dyDescent="0.25">
      <c r="A155" s="72" t="s">
        <v>12</v>
      </c>
      <c r="B155" s="19" t="s">
        <v>320</v>
      </c>
      <c r="C155" s="20" t="s">
        <v>14</v>
      </c>
      <c r="D155" s="73">
        <v>1</v>
      </c>
      <c r="E155" s="95"/>
      <c r="F155" s="74">
        <f t="shared" ref="F155:F196" si="10">D155*E155</f>
        <v>0</v>
      </c>
      <c r="G155" s="54" t="s">
        <v>321</v>
      </c>
      <c r="H155" s="20">
        <v>1.23</v>
      </c>
      <c r="I155" s="75">
        <f t="shared" ref="I155:I173" si="11">ROUND(F155*H155,2)</f>
        <v>0</v>
      </c>
    </row>
    <row r="156" spans="1:9" ht="30" x14ac:dyDescent="0.25">
      <c r="A156" s="72" t="s">
        <v>16</v>
      </c>
      <c r="B156" s="19" t="s">
        <v>322</v>
      </c>
      <c r="C156" s="20" t="s">
        <v>14</v>
      </c>
      <c r="D156" s="73">
        <v>1</v>
      </c>
      <c r="E156" s="95"/>
      <c r="F156" s="74">
        <f t="shared" si="10"/>
        <v>0</v>
      </c>
      <c r="G156" s="76" t="s">
        <v>323</v>
      </c>
      <c r="H156" s="20">
        <v>1.23</v>
      </c>
      <c r="I156" s="75">
        <f t="shared" si="11"/>
        <v>0</v>
      </c>
    </row>
    <row r="157" spans="1:9" ht="60" customHeight="1" x14ac:dyDescent="0.25">
      <c r="A157" s="72" t="s">
        <v>19</v>
      </c>
      <c r="B157" s="19" t="s">
        <v>324</v>
      </c>
      <c r="C157" s="20" t="s">
        <v>14</v>
      </c>
      <c r="D157" s="73">
        <v>1</v>
      </c>
      <c r="E157" s="95"/>
      <c r="F157" s="74">
        <f t="shared" si="10"/>
        <v>0</v>
      </c>
      <c r="G157" s="76" t="s">
        <v>325</v>
      </c>
      <c r="H157" s="73">
        <v>1.23</v>
      </c>
      <c r="I157" s="75">
        <f t="shared" si="11"/>
        <v>0</v>
      </c>
    </row>
    <row r="158" spans="1:9" ht="30" x14ac:dyDescent="0.25">
      <c r="A158" s="72" t="s">
        <v>22</v>
      </c>
      <c r="B158" s="19" t="s">
        <v>326</v>
      </c>
      <c r="C158" s="20" t="s">
        <v>14</v>
      </c>
      <c r="D158" s="73">
        <v>1</v>
      </c>
      <c r="E158" s="95"/>
      <c r="F158" s="74">
        <f t="shared" si="10"/>
        <v>0</v>
      </c>
      <c r="G158" s="65" t="s">
        <v>327</v>
      </c>
      <c r="H158" s="20">
        <v>1.23</v>
      </c>
      <c r="I158" s="75">
        <f t="shared" si="11"/>
        <v>0</v>
      </c>
    </row>
    <row r="159" spans="1:9" ht="30" x14ac:dyDescent="0.25">
      <c r="A159" s="72" t="s">
        <v>25</v>
      </c>
      <c r="B159" s="19" t="s">
        <v>328</v>
      </c>
      <c r="C159" s="20" t="s">
        <v>14</v>
      </c>
      <c r="D159" s="73">
        <v>1</v>
      </c>
      <c r="E159" s="95"/>
      <c r="F159" s="74">
        <f t="shared" si="10"/>
        <v>0</v>
      </c>
      <c r="G159" s="65" t="s">
        <v>329</v>
      </c>
      <c r="H159" s="73">
        <v>1.23</v>
      </c>
      <c r="I159" s="75">
        <f t="shared" si="11"/>
        <v>0</v>
      </c>
    </row>
    <row r="160" spans="1:9" x14ac:dyDescent="0.25">
      <c r="A160" s="72" t="s">
        <v>28</v>
      </c>
      <c r="B160" s="19" t="s">
        <v>330</v>
      </c>
      <c r="C160" s="20" t="s">
        <v>14</v>
      </c>
      <c r="D160" s="73">
        <v>5</v>
      </c>
      <c r="E160" s="95"/>
      <c r="F160" s="74">
        <f t="shared" si="10"/>
        <v>0</v>
      </c>
      <c r="G160" s="65" t="s">
        <v>331</v>
      </c>
      <c r="H160" s="73">
        <v>1.23</v>
      </c>
      <c r="I160" s="75">
        <f t="shared" si="11"/>
        <v>0</v>
      </c>
    </row>
    <row r="161" spans="1:9" ht="30" x14ac:dyDescent="0.25">
      <c r="A161" s="72" t="s">
        <v>31</v>
      </c>
      <c r="B161" s="19" t="s">
        <v>332</v>
      </c>
      <c r="C161" s="20" t="s">
        <v>14</v>
      </c>
      <c r="D161" s="73">
        <v>5</v>
      </c>
      <c r="E161" s="95"/>
      <c r="F161" s="74">
        <f t="shared" si="10"/>
        <v>0</v>
      </c>
      <c r="G161" s="65" t="s">
        <v>333</v>
      </c>
      <c r="H161" s="20">
        <v>1.23</v>
      </c>
      <c r="I161" s="75">
        <f t="shared" si="11"/>
        <v>0</v>
      </c>
    </row>
    <row r="162" spans="1:9" ht="41.25" customHeight="1" x14ac:dyDescent="0.25">
      <c r="A162" s="72" t="s">
        <v>33</v>
      </c>
      <c r="B162" s="19" t="s">
        <v>334</v>
      </c>
      <c r="C162" s="20" t="s">
        <v>14</v>
      </c>
      <c r="D162" s="73">
        <v>1</v>
      </c>
      <c r="E162" s="95"/>
      <c r="F162" s="74">
        <f t="shared" si="10"/>
        <v>0</v>
      </c>
      <c r="G162" s="54" t="s">
        <v>335</v>
      </c>
      <c r="H162" s="20">
        <v>1.23</v>
      </c>
      <c r="I162" s="75">
        <f t="shared" si="11"/>
        <v>0</v>
      </c>
    </row>
    <row r="163" spans="1:9" ht="48.75" customHeight="1" x14ac:dyDescent="0.25">
      <c r="A163" s="72" t="s">
        <v>36</v>
      </c>
      <c r="B163" s="19" t="s">
        <v>336</v>
      </c>
      <c r="C163" s="20" t="s">
        <v>14</v>
      </c>
      <c r="D163" s="73">
        <v>1</v>
      </c>
      <c r="E163" s="95"/>
      <c r="F163" s="74">
        <f t="shared" si="10"/>
        <v>0</v>
      </c>
      <c r="G163" s="54" t="s">
        <v>337</v>
      </c>
      <c r="H163" s="20">
        <v>1.23</v>
      </c>
      <c r="I163" s="75">
        <f t="shared" si="11"/>
        <v>0</v>
      </c>
    </row>
    <row r="164" spans="1:9" ht="56.25" customHeight="1" x14ac:dyDescent="0.25">
      <c r="A164" s="72" t="s">
        <v>39</v>
      </c>
      <c r="B164" s="19" t="s">
        <v>338</v>
      </c>
      <c r="C164" s="20" t="s">
        <v>14</v>
      </c>
      <c r="D164" s="73">
        <v>2</v>
      </c>
      <c r="E164" s="95"/>
      <c r="F164" s="74">
        <f t="shared" si="10"/>
        <v>0</v>
      </c>
      <c r="G164" s="65" t="s">
        <v>461</v>
      </c>
      <c r="H164" s="20">
        <v>1.23</v>
      </c>
      <c r="I164" s="75">
        <f t="shared" si="11"/>
        <v>0</v>
      </c>
    </row>
    <row r="165" spans="1:9" ht="54.75" customHeight="1" x14ac:dyDescent="0.25">
      <c r="A165" s="72" t="s">
        <v>42</v>
      </c>
      <c r="B165" s="19" t="s">
        <v>339</v>
      </c>
      <c r="C165" s="20" t="s">
        <v>14</v>
      </c>
      <c r="D165" s="73">
        <v>1</v>
      </c>
      <c r="E165" s="95"/>
      <c r="F165" s="74">
        <f t="shared" si="10"/>
        <v>0</v>
      </c>
      <c r="G165" s="65" t="s">
        <v>340</v>
      </c>
      <c r="H165" s="20">
        <v>1.23</v>
      </c>
      <c r="I165" s="75">
        <f t="shared" si="11"/>
        <v>0</v>
      </c>
    </row>
    <row r="166" spans="1:9" ht="47.25" customHeight="1" x14ac:dyDescent="0.25">
      <c r="A166" s="72" t="s">
        <v>45</v>
      </c>
      <c r="B166" s="19" t="s">
        <v>341</v>
      </c>
      <c r="C166" s="20" t="s">
        <v>14</v>
      </c>
      <c r="D166" s="73">
        <v>3</v>
      </c>
      <c r="E166" s="95"/>
      <c r="F166" s="74">
        <f>D166*E166</f>
        <v>0</v>
      </c>
      <c r="G166" s="65" t="s">
        <v>342</v>
      </c>
      <c r="H166" s="20">
        <v>1.23</v>
      </c>
      <c r="I166" s="75">
        <f t="shared" si="11"/>
        <v>0</v>
      </c>
    </row>
    <row r="167" spans="1:9" ht="62.25" customHeight="1" x14ac:dyDescent="0.25">
      <c r="A167" s="72" t="s">
        <v>48</v>
      </c>
      <c r="B167" s="19" t="s">
        <v>343</v>
      </c>
      <c r="C167" s="20" t="s">
        <v>14</v>
      </c>
      <c r="D167" s="73">
        <v>1</v>
      </c>
      <c r="E167" s="95"/>
      <c r="F167" s="74">
        <f t="shared" si="10"/>
        <v>0</v>
      </c>
      <c r="G167" s="65" t="s">
        <v>344</v>
      </c>
      <c r="H167" s="20">
        <v>1.23</v>
      </c>
      <c r="I167" s="75">
        <f t="shared" si="11"/>
        <v>0</v>
      </c>
    </row>
    <row r="168" spans="1:9" ht="30" x14ac:dyDescent="0.25">
      <c r="A168" s="72" t="s">
        <v>51</v>
      </c>
      <c r="B168" s="19" t="s">
        <v>345</v>
      </c>
      <c r="C168" s="20" t="s">
        <v>10</v>
      </c>
      <c r="D168" s="73">
        <v>1</v>
      </c>
      <c r="E168" s="95"/>
      <c r="F168" s="74">
        <f t="shared" si="10"/>
        <v>0</v>
      </c>
      <c r="G168" s="65" t="s">
        <v>346</v>
      </c>
      <c r="H168" s="20">
        <v>1.23</v>
      </c>
      <c r="I168" s="75">
        <f t="shared" si="11"/>
        <v>0</v>
      </c>
    </row>
    <row r="169" spans="1:9" x14ac:dyDescent="0.25">
      <c r="A169" s="77" t="s">
        <v>54</v>
      </c>
      <c r="B169" s="19" t="s">
        <v>347</v>
      </c>
      <c r="C169" s="20" t="s">
        <v>14</v>
      </c>
      <c r="D169" s="73">
        <v>3</v>
      </c>
      <c r="E169" s="95"/>
      <c r="F169" s="74">
        <f t="shared" si="10"/>
        <v>0</v>
      </c>
      <c r="G169" s="65" t="s">
        <v>348</v>
      </c>
      <c r="H169" s="20">
        <v>1.23</v>
      </c>
      <c r="I169" s="75">
        <f>ROUND(F169*H169,2)</f>
        <v>0</v>
      </c>
    </row>
    <row r="170" spans="1:9" ht="39.75" customHeight="1" x14ac:dyDescent="0.25">
      <c r="A170" s="77" t="s">
        <v>57</v>
      </c>
      <c r="B170" s="19" t="s">
        <v>349</v>
      </c>
      <c r="C170" s="20" t="s">
        <v>14</v>
      </c>
      <c r="D170" s="73">
        <v>4</v>
      </c>
      <c r="E170" s="95"/>
      <c r="F170" s="74">
        <f t="shared" si="10"/>
        <v>0</v>
      </c>
      <c r="G170" s="65" t="s">
        <v>462</v>
      </c>
      <c r="H170" s="20">
        <v>1.23</v>
      </c>
      <c r="I170" s="75">
        <f t="shared" si="11"/>
        <v>0</v>
      </c>
    </row>
    <row r="171" spans="1:9" ht="33.75" customHeight="1" x14ac:dyDescent="0.25">
      <c r="A171" s="77" t="s">
        <v>60</v>
      </c>
      <c r="B171" s="19" t="s">
        <v>350</v>
      </c>
      <c r="C171" s="20" t="s">
        <v>14</v>
      </c>
      <c r="D171" s="73">
        <v>40</v>
      </c>
      <c r="E171" s="95"/>
      <c r="F171" s="74">
        <f t="shared" si="10"/>
        <v>0</v>
      </c>
      <c r="G171" s="65" t="s">
        <v>351</v>
      </c>
      <c r="H171" s="20">
        <v>1.23</v>
      </c>
      <c r="I171" s="75">
        <f t="shared" si="11"/>
        <v>0</v>
      </c>
    </row>
    <row r="172" spans="1:9" ht="45" x14ac:dyDescent="0.25">
      <c r="A172" s="77" t="s">
        <v>63</v>
      </c>
      <c r="B172" s="19" t="s">
        <v>352</v>
      </c>
      <c r="C172" s="20" t="s">
        <v>14</v>
      </c>
      <c r="D172" s="73">
        <v>1</v>
      </c>
      <c r="E172" s="95"/>
      <c r="F172" s="74">
        <f t="shared" si="10"/>
        <v>0</v>
      </c>
      <c r="G172" s="65" t="s">
        <v>353</v>
      </c>
      <c r="H172" s="20">
        <v>1.23</v>
      </c>
      <c r="I172" s="75">
        <f t="shared" si="11"/>
        <v>0</v>
      </c>
    </row>
    <row r="173" spans="1:9" ht="32.25" customHeight="1" x14ac:dyDescent="0.25">
      <c r="A173" s="77" t="s">
        <v>66</v>
      </c>
      <c r="B173" s="19" t="s">
        <v>354</v>
      </c>
      <c r="C173" s="20" t="s">
        <v>14</v>
      </c>
      <c r="D173" s="73">
        <v>1</v>
      </c>
      <c r="E173" s="95"/>
      <c r="F173" s="74">
        <f t="shared" si="10"/>
        <v>0</v>
      </c>
      <c r="G173" s="65" t="s">
        <v>355</v>
      </c>
      <c r="H173" s="20">
        <v>1.23</v>
      </c>
      <c r="I173" s="75">
        <f t="shared" si="11"/>
        <v>0</v>
      </c>
    </row>
    <row r="174" spans="1:9" ht="150" x14ac:dyDescent="0.25">
      <c r="A174" s="72" t="s">
        <v>69</v>
      </c>
      <c r="B174" s="19" t="s">
        <v>356</v>
      </c>
      <c r="C174" s="20" t="s">
        <v>14</v>
      </c>
      <c r="D174" s="73">
        <v>1</v>
      </c>
      <c r="E174" s="95"/>
      <c r="F174" s="74">
        <f t="shared" si="10"/>
        <v>0</v>
      </c>
      <c r="G174" s="65" t="s">
        <v>458</v>
      </c>
      <c r="H174" s="20">
        <v>1.23</v>
      </c>
      <c r="I174" s="75">
        <f>ROUND(F174*H174,2)</f>
        <v>0</v>
      </c>
    </row>
    <row r="175" spans="1:9" ht="46.5" customHeight="1" x14ac:dyDescent="0.25">
      <c r="A175" s="72" t="s">
        <v>72</v>
      </c>
      <c r="B175" s="19" t="s">
        <v>357</v>
      </c>
      <c r="C175" s="20" t="s">
        <v>14</v>
      </c>
      <c r="D175" s="73">
        <v>1</v>
      </c>
      <c r="E175" s="95"/>
      <c r="F175" s="74">
        <f t="shared" si="10"/>
        <v>0</v>
      </c>
      <c r="G175" s="65" t="s">
        <v>358</v>
      </c>
      <c r="H175" s="20">
        <v>1.23</v>
      </c>
      <c r="I175" s="75">
        <f>ROUND(F175*H175,2)</f>
        <v>0</v>
      </c>
    </row>
    <row r="176" spans="1:9" x14ac:dyDescent="0.25">
      <c r="A176" s="72" t="s">
        <v>75</v>
      </c>
      <c r="B176" s="19" t="s">
        <v>359</v>
      </c>
      <c r="C176" s="20" t="s">
        <v>14</v>
      </c>
      <c r="D176" s="73">
        <v>1</v>
      </c>
      <c r="E176" s="95"/>
      <c r="F176" s="74">
        <f t="shared" si="10"/>
        <v>0</v>
      </c>
      <c r="G176" s="65" t="s">
        <v>360</v>
      </c>
      <c r="H176" s="20">
        <v>1.23</v>
      </c>
      <c r="I176" s="75">
        <f>F176*H176</f>
        <v>0</v>
      </c>
    </row>
    <row r="177" spans="1:9" ht="28.5" customHeight="1" x14ac:dyDescent="0.25">
      <c r="A177" s="72" t="s">
        <v>78</v>
      </c>
      <c r="B177" s="19" t="s">
        <v>361</v>
      </c>
      <c r="C177" s="20" t="s">
        <v>14</v>
      </c>
      <c r="D177" s="73">
        <v>1</v>
      </c>
      <c r="E177" s="95"/>
      <c r="F177" s="74">
        <f t="shared" si="10"/>
        <v>0</v>
      </c>
      <c r="G177" s="65" t="s">
        <v>362</v>
      </c>
      <c r="H177" s="20">
        <v>1.23</v>
      </c>
      <c r="I177" s="75">
        <f t="shared" ref="I177:I196" si="12">F177*H177</f>
        <v>0</v>
      </c>
    </row>
    <row r="178" spans="1:9" ht="41.25" customHeight="1" x14ac:dyDescent="0.25">
      <c r="A178" s="72" t="s">
        <v>81</v>
      </c>
      <c r="B178" s="19" t="s">
        <v>363</v>
      </c>
      <c r="C178" s="20" t="s">
        <v>14</v>
      </c>
      <c r="D178" s="73">
        <v>1</v>
      </c>
      <c r="E178" s="95"/>
      <c r="F178" s="74">
        <f t="shared" si="10"/>
        <v>0</v>
      </c>
      <c r="G178" s="65" t="s">
        <v>364</v>
      </c>
      <c r="H178" s="20">
        <v>1.23</v>
      </c>
      <c r="I178" s="75">
        <f t="shared" si="12"/>
        <v>0</v>
      </c>
    </row>
    <row r="179" spans="1:9" ht="53.25" customHeight="1" x14ac:dyDescent="0.25">
      <c r="A179" s="72" t="s">
        <v>84</v>
      </c>
      <c r="B179" s="19" t="s">
        <v>365</v>
      </c>
      <c r="C179" s="20" t="s">
        <v>14</v>
      </c>
      <c r="D179" s="73">
        <v>1</v>
      </c>
      <c r="E179" s="95"/>
      <c r="F179" s="74">
        <f t="shared" si="10"/>
        <v>0</v>
      </c>
      <c r="G179" s="65" t="s">
        <v>366</v>
      </c>
      <c r="H179" s="20">
        <v>1.23</v>
      </c>
      <c r="I179" s="75">
        <f t="shared" si="12"/>
        <v>0</v>
      </c>
    </row>
    <row r="180" spans="1:9" ht="45" customHeight="1" x14ac:dyDescent="0.25">
      <c r="A180" s="72" t="s">
        <v>87</v>
      </c>
      <c r="B180" s="19" t="s">
        <v>367</v>
      </c>
      <c r="C180" s="20" t="s">
        <v>14</v>
      </c>
      <c r="D180" s="73">
        <v>1</v>
      </c>
      <c r="E180" s="95"/>
      <c r="F180" s="74">
        <f t="shared" si="10"/>
        <v>0</v>
      </c>
      <c r="G180" s="65" t="s">
        <v>368</v>
      </c>
      <c r="H180" s="20">
        <v>1.23</v>
      </c>
      <c r="I180" s="75">
        <f t="shared" si="12"/>
        <v>0</v>
      </c>
    </row>
    <row r="181" spans="1:9" ht="32.25" customHeight="1" x14ac:dyDescent="0.25">
      <c r="A181" s="72" t="s">
        <v>90</v>
      </c>
      <c r="B181" s="19" t="s">
        <v>369</v>
      </c>
      <c r="C181" s="20" t="s">
        <v>14</v>
      </c>
      <c r="D181" s="73">
        <v>1</v>
      </c>
      <c r="E181" s="95"/>
      <c r="F181" s="74">
        <f t="shared" si="10"/>
        <v>0</v>
      </c>
      <c r="G181" s="65" t="s">
        <v>370</v>
      </c>
      <c r="H181" s="20">
        <v>1.23</v>
      </c>
      <c r="I181" s="75">
        <f t="shared" si="12"/>
        <v>0</v>
      </c>
    </row>
    <row r="182" spans="1:9" ht="41.25" customHeight="1" x14ac:dyDescent="0.25">
      <c r="A182" s="72" t="s">
        <v>93</v>
      </c>
      <c r="B182" s="19" t="s">
        <v>371</v>
      </c>
      <c r="C182" s="20" t="s">
        <v>14</v>
      </c>
      <c r="D182" s="73">
        <v>5</v>
      </c>
      <c r="E182" s="95"/>
      <c r="F182" s="74">
        <f t="shared" si="10"/>
        <v>0</v>
      </c>
      <c r="G182" s="65" t="s">
        <v>372</v>
      </c>
      <c r="H182" s="20">
        <v>1.23</v>
      </c>
      <c r="I182" s="75">
        <f t="shared" si="12"/>
        <v>0</v>
      </c>
    </row>
    <row r="183" spans="1:9" ht="39.75" customHeight="1" x14ac:dyDescent="0.25">
      <c r="A183" s="72" t="s">
        <v>96</v>
      </c>
      <c r="B183" s="19" t="s">
        <v>373</v>
      </c>
      <c r="C183" s="20" t="s">
        <v>14</v>
      </c>
      <c r="D183" s="73">
        <v>5</v>
      </c>
      <c r="E183" s="95"/>
      <c r="F183" s="74">
        <f t="shared" si="10"/>
        <v>0</v>
      </c>
      <c r="G183" s="65" t="s">
        <v>374</v>
      </c>
      <c r="H183" s="20">
        <v>1.23</v>
      </c>
      <c r="I183" s="75">
        <f t="shared" si="12"/>
        <v>0</v>
      </c>
    </row>
    <row r="184" spans="1:9" ht="39" customHeight="1" x14ac:dyDescent="0.25">
      <c r="A184" s="72" t="s">
        <v>158</v>
      </c>
      <c r="B184" s="19" t="s">
        <v>375</v>
      </c>
      <c r="C184" s="20" t="s">
        <v>14</v>
      </c>
      <c r="D184" s="73">
        <v>5</v>
      </c>
      <c r="E184" s="95"/>
      <c r="F184" s="74">
        <f t="shared" si="10"/>
        <v>0</v>
      </c>
      <c r="G184" s="65" t="s">
        <v>376</v>
      </c>
      <c r="H184" s="20">
        <v>1.23</v>
      </c>
      <c r="I184" s="75">
        <f t="shared" si="12"/>
        <v>0</v>
      </c>
    </row>
    <row r="185" spans="1:9" ht="37.5" customHeight="1" x14ac:dyDescent="0.25">
      <c r="A185" s="72" t="s">
        <v>161</v>
      </c>
      <c r="B185" s="19" t="s">
        <v>377</v>
      </c>
      <c r="C185" s="20" t="s">
        <v>14</v>
      </c>
      <c r="D185" s="73">
        <v>5</v>
      </c>
      <c r="E185" s="95"/>
      <c r="F185" s="74">
        <f t="shared" si="10"/>
        <v>0</v>
      </c>
      <c r="G185" s="65" t="s">
        <v>378</v>
      </c>
      <c r="H185" s="20">
        <v>1.23</v>
      </c>
      <c r="I185" s="75">
        <f t="shared" si="12"/>
        <v>0</v>
      </c>
    </row>
    <row r="186" spans="1:9" ht="41.25" customHeight="1" x14ac:dyDescent="0.25">
      <c r="A186" s="72" t="s">
        <v>164</v>
      </c>
      <c r="B186" s="19" t="s">
        <v>379</v>
      </c>
      <c r="C186" s="20" t="s">
        <v>14</v>
      </c>
      <c r="D186" s="73">
        <v>5</v>
      </c>
      <c r="E186" s="95"/>
      <c r="F186" s="74">
        <f t="shared" si="10"/>
        <v>0</v>
      </c>
      <c r="G186" s="65" t="s">
        <v>380</v>
      </c>
      <c r="H186" s="20">
        <v>1.23</v>
      </c>
      <c r="I186" s="75">
        <f t="shared" si="12"/>
        <v>0</v>
      </c>
    </row>
    <row r="187" spans="1:9" ht="39" customHeight="1" x14ac:dyDescent="0.25">
      <c r="A187" s="72" t="s">
        <v>167</v>
      </c>
      <c r="B187" s="19" t="s">
        <v>381</v>
      </c>
      <c r="C187" s="20" t="s">
        <v>14</v>
      </c>
      <c r="D187" s="73">
        <v>6</v>
      </c>
      <c r="E187" s="95"/>
      <c r="F187" s="74">
        <f t="shared" si="10"/>
        <v>0</v>
      </c>
      <c r="G187" s="65" t="s">
        <v>382</v>
      </c>
      <c r="H187" s="20">
        <v>1.23</v>
      </c>
      <c r="I187" s="75">
        <f t="shared" si="12"/>
        <v>0</v>
      </c>
    </row>
    <row r="188" spans="1:9" ht="37.5" customHeight="1" x14ac:dyDescent="0.25">
      <c r="A188" s="72" t="s">
        <v>170</v>
      </c>
      <c r="B188" s="19" t="s">
        <v>383</v>
      </c>
      <c r="C188" s="20" t="s">
        <v>14</v>
      </c>
      <c r="D188" s="73">
        <v>6</v>
      </c>
      <c r="E188" s="95"/>
      <c r="F188" s="74">
        <f t="shared" si="10"/>
        <v>0</v>
      </c>
      <c r="G188" s="65" t="s">
        <v>384</v>
      </c>
      <c r="H188" s="20">
        <v>1.23</v>
      </c>
      <c r="I188" s="75">
        <f t="shared" si="12"/>
        <v>0</v>
      </c>
    </row>
    <row r="189" spans="1:9" ht="43.5" customHeight="1" x14ac:dyDescent="0.25">
      <c r="A189" s="72" t="s">
        <v>173</v>
      </c>
      <c r="B189" s="19" t="s">
        <v>385</v>
      </c>
      <c r="C189" s="20" t="s">
        <v>14</v>
      </c>
      <c r="D189" s="73">
        <v>1</v>
      </c>
      <c r="E189" s="95"/>
      <c r="F189" s="74">
        <f t="shared" si="10"/>
        <v>0</v>
      </c>
      <c r="G189" s="65" t="s">
        <v>386</v>
      </c>
      <c r="H189" s="20">
        <v>1.23</v>
      </c>
      <c r="I189" s="75">
        <f t="shared" si="12"/>
        <v>0</v>
      </c>
    </row>
    <row r="190" spans="1:9" ht="36" customHeight="1" x14ac:dyDescent="0.25">
      <c r="A190" s="72" t="s">
        <v>176</v>
      </c>
      <c r="B190" s="19" t="s">
        <v>387</v>
      </c>
      <c r="C190" s="20" t="s">
        <v>14</v>
      </c>
      <c r="D190" s="73">
        <v>1</v>
      </c>
      <c r="E190" s="95"/>
      <c r="F190" s="74">
        <f t="shared" si="10"/>
        <v>0</v>
      </c>
      <c r="G190" s="65" t="s">
        <v>388</v>
      </c>
      <c r="H190" s="20">
        <v>1.23</v>
      </c>
      <c r="I190" s="75">
        <f t="shared" si="12"/>
        <v>0</v>
      </c>
    </row>
    <row r="191" spans="1:9" ht="36" customHeight="1" x14ac:dyDescent="0.25">
      <c r="A191" s="72" t="s">
        <v>179</v>
      </c>
      <c r="B191" s="19" t="s">
        <v>389</v>
      </c>
      <c r="C191" s="20" t="s">
        <v>10</v>
      </c>
      <c r="D191" s="73">
        <v>10</v>
      </c>
      <c r="E191" s="95"/>
      <c r="F191" s="74">
        <f t="shared" si="10"/>
        <v>0</v>
      </c>
      <c r="G191" s="65" t="s">
        <v>390</v>
      </c>
      <c r="H191" s="20">
        <v>1.23</v>
      </c>
      <c r="I191" s="75">
        <f t="shared" si="12"/>
        <v>0</v>
      </c>
    </row>
    <row r="192" spans="1:9" ht="39" customHeight="1" x14ac:dyDescent="0.25">
      <c r="A192" s="72" t="s">
        <v>182</v>
      </c>
      <c r="B192" s="19" t="s">
        <v>391</v>
      </c>
      <c r="C192" s="20" t="s">
        <v>14</v>
      </c>
      <c r="D192" s="73">
        <v>1</v>
      </c>
      <c r="E192" s="95"/>
      <c r="F192" s="74">
        <f t="shared" si="10"/>
        <v>0</v>
      </c>
      <c r="G192" s="65" t="s">
        <v>392</v>
      </c>
      <c r="H192" s="20">
        <v>1.23</v>
      </c>
      <c r="I192" s="75">
        <f t="shared" si="12"/>
        <v>0</v>
      </c>
    </row>
    <row r="193" spans="1:9" ht="37.5" customHeight="1" x14ac:dyDescent="0.25">
      <c r="A193" s="72" t="s">
        <v>185</v>
      </c>
      <c r="B193" s="19" t="s">
        <v>393</v>
      </c>
      <c r="C193" s="20" t="s">
        <v>14</v>
      </c>
      <c r="D193" s="73">
        <v>1</v>
      </c>
      <c r="E193" s="95"/>
      <c r="F193" s="74">
        <f t="shared" si="10"/>
        <v>0</v>
      </c>
      <c r="G193" s="65" t="s">
        <v>394</v>
      </c>
      <c r="H193" s="20">
        <v>1.23</v>
      </c>
      <c r="I193" s="75">
        <f t="shared" si="12"/>
        <v>0</v>
      </c>
    </row>
    <row r="194" spans="1:9" ht="35.25" customHeight="1" x14ac:dyDescent="0.25">
      <c r="A194" s="72" t="s">
        <v>188</v>
      </c>
      <c r="B194" s="19" t="s">
        <v>395</v>
      </c>
      <c r="C194" s="20" t="s">
        <v>14</v>
      </c>
      <c r="D194" s="73">
        <v>1</v>
      </c>
      <c r="E194" s="95"/>
      <c r="F194" s="74">
        <f t="shared" si="10"/>
        <v>0</v>
      </c>
      <c r="G194" s="65" t="s">
        <v>396</v>
      </c>
      <c r="H194" s="20">
        <v>1.23</v>
      </c>
      <c r="I194" s="75">
        <f t="shared" si="12"/>
        <v>0</v>
      </c>
    </row>
    <row r="195" spans="1:9" ht="54" customHeight="1" x14ac:dyDescent="0.25">
      <c r="A195" s="72" t="s">
        <v>191</v>
      </c>
      <c r="B195" s="19" t="s">
        <v>397</v>
      </c>
      <c r="C195" s="20" t="s">
        <v>14</v>
      </c>
      <c r="D195" s="73">
        <v>4</v>
      </c>
      <c r="E195" s="95"/>
      <c r="F195" s="74">
        <f t="shared" si="10"/>
        <v>0</v>
      </c>
      <c r="G195" s="65" t="s">
        <v>398</v>
      </c>
      <c r="H195" s="20">
        <v>1.23</v>
      </c>
      <c r="I195" s="75">
        <f t="shared" si="12"/>
        <v>0</v>
      </c>
    </row>
    <row r="196" spans="1:9" ht="34.5" customHeight="1" x14ac:dyDescent="0.25">
      <c r="A196" s="72" t="s">
        <v>194</v>
      </c>
      <c r="B196" s="19" t="s">
        <v>399</v>
      </c>
      <c r="C196" s="20" t="s">
        <v>14</v>
      </c>
      <c r="D196" s="73">
        <v>10</v>
      </c>
      <c r="E196" s="95"/>
      <c r="F196" s="74">
        <f t="shared" si="10"/>
        <v>0</v>
      </c>
      <c r="G196" s="54" t="s">
        <v>400</v>
      </c>
      <c r="H196" s="20">
        <v>1.23</v>
      </c>
      <c r="I196" s="75">
        <f t="shared" si="12"/>
        <v>0</v>
      </c>
    </row>
    <row r="197" spans="1:9" ht="33.6" customHeight="1" thickBot="1" x14ac:dyDescent="0.3">
      <c r="A197" s="78"/>
      <c r="B197" s="58" t="s">
        <v>401</v>
      </c>
      <c r="C197" s="79"/>
      <c r="D197" s="80"/>
      <c r="E197" s="81"/>
      <c r="F197" s="82">
        <f>SUM(F154:F196)</f>
        <v>0</v>
      </c>
      <c r="G197" s="83"/>
      <c r="H197" s="79"/>
      <c r="I197" s="84">
        <f>SUM(I154:I196)</f>
        <v>0</v>
      </c>
    </row>
    <row r="198" spans="1:9" ht="26.25" x14ac:dyDescent="0.25">
      <c r="A198" s="98" t="s">
        <v>402</v>
      </c>
      <c r="B198" s="99"/>
      <c r="C198" s="99"/>
      <c r="D198" s="99"/>
      <c r="E198" s="99"/>
      <c r="F198" s="99"/>
      <c r="G198" s="99"/>
      <c r="H198" s="99"/>
      <c r="I198" s="100"/>
    </row>
    <row r="199" spans="1:9" ht="225" x14ac:dyDescent="0.25">
      <c r="A199" s="18" t="s">
        <v>8</v>
      </c>
      <c r="B199" s="19" t="s">
        <v>46</v>
      </c>
      <c r="C199" s="20" t="s">
        <v>10</v>
      </c>
      <c r="D199" s="21">
        <v>1</v>
      </c>
      <c r="E199" s="94"/>
      <c r="F199" s="22">
        <f>E199*D199</f>
        <v>0</v>
      </c>
      <c r="G199" s="52" t="s">
        <v>403</v>
      </c>
      <c r="H199" s="24">
        <v>1.23</v>
      </c>
      <c r="I199" s="25">
        <f>ROUND(F199*H199,2)</f>
        <v>0</v>
      </c>
    </row>
    <row r="200" spans="1:9" ht="63.75" customHeight="1" x14ac:dyDescent="0.25">
      <c r="A200" s="18" t="s">
        <v>12</v>
      </c>
      <c r="B200" s="19" t="s">
        <v>404</v>
      </c>
      <c r="C200" s="20" t="s">
        <v>14</v>
      </c>
      <c r="D200" s="21">
        <v>1</v>
      </c>
      <c r="E200" s="94"/>
      <c r="F200" s="22">
        <f t="shared" ref="F200:F222" si="13">E200*D200</f>
        <v>0</v>
      </c>
      <c r="G200" s="52" t="s">
        <v>405</v>
      </c>
      <c r="H200" s="20">
        <v>1.23</v>
      </c>
      <c r="I200" s="25">
        <f t="shared" ref="I200:I222" si="14">ROUND(F200*H200,2)</f>
        <v>0</v>
      </c>
    </row>
    <row r="201" spans="1:9" ht="75" x14ac:dyDescent="0.25">
      <c r="A201" s="18" t="s">
        <v>16</v>
      </c>
      <c r="B201" s="19" t="s">
        <v>406</v>
      </c>
      <c r="C201" s="20" t="s">
        <v>14</v>
      </c>
      <c r="D201" s="21">
        <v>1</v>
      </c>
      <c r="E201" s="94"/>
      <c r="F201" s="22">
        <f t="shared" si="13"/>
        <v>0</v>
      </c>
      <c r="G201" s="54" t="s">
        <v>407</v>
      </c>
      <c r="H201" s="20">
        <v>1.23</v>
      </c>
      <c r="I201" s="25">
        <f t="shared" si="14"/>
        <v>0</v>
      </c>
    </row>
    <row r="202" spans="1:9" ht="57.75" customHeight="1" x14ac:dyDescent="0.25">
      <c r="A202" s="18" t="s">
        <v>19</v>
      </c>
      <c r="B202" s="19" t="s">
        <v>408</v>
      </c>
      <c r="C202" s="20" t="s">
        <v>14</v>
      </c>
      <c r="D202" s="21">
        <v>1</v>
      </c>
      <c r="E202" s="94"/>
      <c r="F202" s="22">
        <f t="shared" si="13"/>
        <v>0</v>
      </c>
      <c r="G202" s="52" t="s">
        <v>409</v>
      </c>
      <c r="H202" s="24">
        <v>1.23</v>
      </c>
      <c r="I202" s="25">
        <f t="shared" si="14"/>
        <v>0</v>
      </c>
    </row>
    <row r="203" spans="1:9" ht="56.25" customHeight="1" x14ac:dyDescent="0.25">
      <c r="A203" s="18" t="s">
        <v>22</v>
      </c>
      <c r="B203" s="19" t="s">
        <v>410</v>
      </c>
      <c r="C203" s="20" t="s">
        <v>14</v>
      </c>
      <c r="D203" s="21">
        <v>1</v>
      </c>
      <c r="E203" s="94"/>
      <c r="F203" s="22">
        <f t="shared" si="13"/>
        <v>0</v>
      </c>
      <c r="G203" s="52" t="s">
        <v>411</v>
      </c>
      <c r="H203" s="20">
        <v>1.23</v>
      </c>
      <c r="I203" s="25">
        <f t="shared" si="14"/>
        <v>0</v>
      </c>
    </row>
    <row r="204" spans="1:9" ht="41.25" customHeight="1" x14ac:dyDescent="0.25">
      <c r="A204" s="18" t="s">
        <v>25</v>
      </c>
      <c r="B204" s="19" t="s">
        <v>412</v>
      </c>
      <c r="C204" s="20" t="s">
        <v>14</v>
      </c>
      <c r="D204" s="21">
        <v>1</v>
      </c>
      <c r="E204" s="94"/>
      <c r="F204" s="22">
        <f t="shared" si="13"/>
        <v>0</v>
      </c>
      <c r="G204" s="55" t="s">
        <v>413</v>
      </c>
      <c r="H204" s="27">
        <v>1.23</v>
      </c>
      <c r="I204" s="25">
        <f t="shared" si="14"/>
        <v>0</v>
      </c>
    </row>
    <row r="205" spans="1:9" ht="43.5" customHeight="1" x14ac:dyDescent="0.25">
      <c r="A205" s="18" t="s">
        <v>28</v>
      </c>
      <c r="B205" s="19" t="s">
        <v>414</v>
      </c>
      <c r="C205" s="20" t="s">
        <v>14</v>
      </c>
      <c r="D205" s="21">
        <v>1</v>
      </c>
      <c r="E205" s="94"/>
      <c r="F205" s="22">
        <f t="shared" si="13"/>
        <v>0</v>
      </c>
      <c r="G205" s="52" t="s">
        <v>415</v>
      </c>
      <c r="H205" s="27">
        <v>1.23</v>
      </c>
      <c r="I205" s="25">
        <f t="shared" si="14"/>
        <v>0</v>
      </c>
    </row>
    <row r="206" spans="1:9" ht="60" x14ac:dyDescent="0.25">
      <c r="A206" s="18" t="s">
        <v>31</v>
      </c>
      <c r="B206" s="19" t="s">
        <v>416</v>
      </c>
      <c r="C206" s="20" t="s">
        <v>14</v>
      </c>
      <c r="D206" s="21">
        <v>1</v>
      </c>
      <c r="E206" s="94"/>
      <c r="F206" s="22">
        <f t="shared" si="13"/>
        <v>0</v>
      </c>
      <c r="G206" s="54" t="s">
        <v>417</v>
      </c>
      <c r="H206" s="20">
        <v>1.23</v>
      </c>
      <c r="I206" s="25">
        <f t="shared" si="14"/>
        <v>0</v>
      </c>
    </row>
    <row r="207" spans="1:9" ht="47.25" customHeight="1" x14ac:dyDescent="0.25">
      <c r="A207" s="18" t="s">
        <v>33</v>
      </c>
      <c r="B207" s="19" t="s">
        <v>418</v>
      </c>
      <c r="C207" s="20" t="s">
        <v>14</v>
      </c>
      <c r="D207" s="21">
        <v>1</v>
      </c>
      <c r="E207" s="94"/>
      <c r="F207" s="22">
        <f t="shared" si="13"/>
        <v>0</v>
      </c>
      <c r="G207" s="52" t="s">
        <v>419</v>
      </c>
      <c r="H207" s="20">
        <v>1.23</v>
      </c>
      <c r="I207" s="25">
        <f t="shared" si="14"/>
        <v>0</v>
      </c>
    </row>
    <row r="208" spans="1:9" ht="49.5" customHeight="1" x14ac:dyDescent="0.25">
      <c r="A208" s="18" t="s">
        <v>36</v>
      </c>
      <c r="B208" s="19" t="s">
        <v>420</v>
      </c>
      <c r="C208" s="20" t="s">
        <v>14</v>
      </c>
      <c r="D208" s="21">
        <v>1</v>
      </c>
      <c r="E208" s="94"/>
      <c r="F208" s="22">
        <f t="shared" si="13"/>
        <v>0</v>
      </c>
      <c r="G208" s="52" t="s">
        <v>421</v>
      </c>
      <c r="H208" s="20">
        <v>1.23</v>
      </c>
      <c r="I208" s="25">
        <f t="shared" si="14"/>
        <v>0</v>
      </c>
    </row>
    <row r="209" spans="1:9" ht="42.75" customHeight="1" x14ac:dyDescent="0.25">
      <c r="A209" s="18" t="s">
        <v>39</v>
      </c>
      <c r="B209" s="19" t="s">
        <v>422</v>
      </c>
      <c r="C209" s="20" t="s">
        <v>14</v>
      </c>
      <c r="D209" s="21">
        <v>1</v>
      </c>
      <c r="E209" s="94"/>
      <c r="F209" s="22">
        <f t="shared" si="13"/>
        <v>0</v>
      </c>
      <c r="G209" s="56" t="s">
        <v>423</v>
      </c>
      <c r="H209" s="20">
        <v>1.23</v>
      </c>
      <c r="I209" s="25">
        <f t="shared" si="14"/>
        <v>0</v>
      </c>
    </row>
    <row r="210" spans="1:9" ht="32.25" customHeight="1" x14ac:dyDescent="0.25">
      <c r="A210" s="18" t="s">
        <v>42</v>
      </c>
      <c r="B210" s="19" t="s">
        <v>424</v>
      </c>
      <c r="C210" s="20" t="s">
        <v>14</v>
      </c>
      <c r="D210" s="21">
        <v>1</v>
      </c>
      <c r="E210" s="94"/>
      <c r="F210" s="22">
        <f t="shared" si="13"/>
        <v>0</v>
      </c>
      <c r="G210" s="52" t="s">
        <v>463</v>
      </c>
      <c r="H210" s="20">
        <v>1.23</v>
      </c>
      <c r="I210" s="25">
        <f t="shared" si="14"/>
        <v>0</v>
      </c>
    </row>
    <row r="211" spans="1:9" ht="52.5" customHeight="1" x14ac:dyDescent="0.25">
      <c r="A211" s="18" t="s">
        <v>45</v>
      </c>
      <c r="B211" s="19" t="s">
        <v>425</v>
      </c>
      <c r="C211" s="20" t="s">
        <v>14</v>
      </c>
      <c r="D211" s="21">
        <v>1</v>
      </c>
      <c r="E211" s="94"/>
      <c r="F211" s="22">
        <f t="shared" si="13"/>
        <v>0</v>
      </c>
      <c r="G211" s="56" t="s">
        <v>426</v>
      </c>
      <c r="H211" s="20">
        <v>1.23</v>
      </c>
      <c r="I211" s="25">
        <f t="shared" si="14"/>
        <v>0</v>
      </c>
    </row>
    <row r="212" spans="1:9" ht="111" customHeight="1" x14ac:dyDescent="0.25">
      <c r="A212" s="18" t="s">
        <v>48</v>
      </c>
      <c r="B212" s="19" t="s">
        <v>427</v>
      </c>
      <c r="C212" s="20" t="s">
        <v>14</v>
      </c>
      <c r="D212" s="21">
        <v>1</v>
      </c>
      <c r="E212" s="94"/>
      <c r="F212" s="22">
        <f t="shared" si="13"/>
        <v>0</v>
      </c>
      <c r="G212" s="56" t="s">
        <v>428</v>
      </c>
      <c r="H212" s="20">
        <v>1.23</v>
      </c>
      <c r="I212" s="25">
        <f t="shared" si="14"/>
        <v>0</v>
      </c>
    </row>
    <row r="213" spans="1:9" ht="54" customHeight="1" x14ac:dyDescent="0.25">
      <c r="A213" s="18" t="s">
        <v>51</v>
      </c>
      <c r="B213" s="19" t="s">
        <v>429</v>
      </c>
      <c r="C213" s="20" t="s">
        <v>14</v>
      </c>
      <c r="D213" s="21">
        <v>1</v>
      </c>
      <c r="E213" s="94"/>
      <c r="F213" s="22">
        <f t="shared" si="13"/>
        <v>0</v>
      </c>
      <c r="G213" s="56" t="s">
        <v>430</v>
      </c>
      <c r="H213" s="20">
        <v>1.23</v>
      </c>
      <c r="I213" s="25">
        <f t="shared" si="14"/>
        <v>0</v>
      </c>
    </row>
    <row r="214" spans="1:9" ht="57.75" customHeight="1" x14ac:dyDescent="0.25">
      <c r="A214" s="18" t="s">
        <v>54</v>
      </c>
      <c r="B214" s="19" t="s">
        <v>431</v>
      </c>
      <c r="C214" s="20" t="s">
        <v>14</v>
      </c>
      <c r="D214" s="21">
        <v>1</v>
      </c>
      <c r="E214" s="94"/>
      <c r="F214" s="22">
        <f t="shared" si="13"/>
        <v>0</v>
      </c>
      <c r="G214" s="56" t="s">
        <v>432</v>
      </c>
      <c r="H214" s="20">
        <v>1.23</v>
      </c>
      <c r="I214" s="25">
        <f t="shared" si="14"/>
        <v>0</v>
      </c>
    </row>
    <row r="215" spans="1:9" ht="65.25" customHeight="1" x14ac:dyDescent="0.25">
      <c r="A215" s="18" t="s">
        <v>57</v>
      </c>
      <c r="B215" s="19" t="s">
        <v>433</v>
      </c>
      <c r="C215" s="20" t="s">
        <v>14</v>
      </c>
      <c r="D215" s="21">
        <v>1</v>
      </c>
      <c r="E215" s="94"/>
      <c r="F215" s="22">
        <f t="shared" si="13"/>
        <v>0</v>
      </c>
      <c r="G215" s="56" t="s">
        <v>434</v>
      </c>
      <c r="H215" s="20">
        <v>1.23</v>
      </c>
      <c r="I215" s="25">
        <f t="shared" si="14"/>
        <v>0</v>
      </c>
    </row>
    <row r="216" spans="1:9" ht="72.75" customHeight="1" x14ac:dyDescent="0.25">
      <c r="A216" s="18" t="s">
        <v>60</v>
      </c>
      <c r="B216" s="19" t="s">
        <v>435</v>
      </c>
      <c r="C216" s="20" t="s">
        <v>14</v>
      </c>
      <c r="D216" s="21">
        <v>1</v>
      </c>
      <c r="E216" s="94"/>
      <c r="F216" s="22">
        <f t="shared" si="13"/>
        <v>0</v>
      </c>
      <c r="G216" s="56" t="s">
        <v>436</v>
      </c>
      <c r="H216" s="20">
        <v>1.23</v>
      </c>
      <c r="I216" s="25">
        <f t="shared" si="14"/>
        <v>0</v>
      </c>
    </row>
    <row r="217" spans="1:9" ht="40.5" customHeight="1" x14ac:dyDescent="0.25">
      <c r="A217" s="18" t="s">
        <v>63</v>
      </c>
      <c r="B217" s="19" t="s">
        <v>437</v>
      </c>
      <c r="C217" s="20" t="s">
        <v>14</v>
      </c>
      <c r="D217" s="21">
        <v>1</v>
      </c>
      <c r="E217" s="94"/>
      <c r="F217" s="22">
        <f t="shared" si="13"/>
        <v>0</v>
      </c>
      <c r="G217" s="56" t="s">
        <v>423</v>
      </c>
      <c r="H217" s="20">
        <v>1.23</v>
      </c>
      <c r="I217" s="25">
        <f t="shared" si="14"/>
        <v>0</v>
      </c>
    </row>
    <row r="218" spans="1:9" ht="66" customHeight="1" x14ac:dyDescent="0.25">
      <c r="A218" s="18" t="s">
        <v>66</v>
      </c>
      <c r="B218" s="19" t="s">
        <v>438</v>
      </c>
      <c r="C218" s="20" t="s">
        <v>10</v>
      </c>
      <c r="D218" s="21">
        <v>1</v>
      </c>
      <c r="E218" s="94"/>
      <c r="F218" s="22">
        <f t="shared" si="13"/>
        <v>0</v>
      </c>
      <c r="G218" s="56" t="s">
        <v>439</v>
      </c>
      <c r="H218" s="20">
        <v>1.23</v>
      </c>
      <c r="I218" s="25">
        <f t="shared" si="14"/>
        <v>0</v>
      </c>
    </row>
    <row r="219" spans="1:9" ht="52.5" customHeight="1" x14ac:dyDescent="0.25">
      <c r="A219" s="18" t="s">
        <v>69</v>
      </c>
      <c r="B219" s="19" t="s">
        <v>440</v>
      </c>
      <c r="C219" s="20" t="s">
        <v>14</v>
      </c>
      <c r="D219" s="21">
        <v>1</v>
      </c>
      <c r="E219" s="94"/>
      <c r="F219" s="22">
        <f>E219*D219</f>
        <v>0</v>
      </c>
      <c r="G219" s="56" t="s">
        <v>441</v>
      </c>
      <c r="H219" s="20">
        <v>1.23</v>
      </c>
      <c r="I219" s="25">
        <f t="shared" si="14"/>
        <v>0</v>
      </c>
    </row>
    <row r="220" spans="1:9" ht="46.5" customHeight="1" x14ac:dyDescent="0.25">
      <c r="A220" s="18" t="s">
        <v>72</v>
      </c>
      <c r="B220" s="19" t="s">
        <v>67</v>
      </c>
      <c r="C220" s="20" t="s">
        <v>14</v>
      </c>
      <c r="D220" s="21">
        <v>3</v>
      </c>
      <c r="E220" s="94"/>
      <c r="F220" s="22">
        <f t="shared" si="13"/>
        <v>0</v>
      </c>
      <c r="G220" s="56" t="s">
        <v>442</v>
      </c>
      <c r="H220" s="20">
        <v>1.23</v>
      </c>
      <c r="I220" s="25">
        <f t="shared" si="14"/>
        <v>0</v>
      </c>
    </row>
    <row r="221" spans="1:9" ht="48.75" customHeight="1" x14ac:dyDescent="0.25">
      <c r="A221" s="18" t="s">
        <v>75</v>
      </c>
      <c r="B221" s="19" t="s">
        <v>106</v>
      </c>
      <c r="C221" s="20" t="s">
        <v>14</v>
      </c>
      <c r="D221" s="21">
        <v>1</v>
      </c>
      <c r="E221" s="94"/>
      <c r="F221" s="22">
        <f t="shared" si="13"/>
        <v>0</v>
      </c>
      <c r="G221" s="56" t="s">
        <v>443</v>
      </c>
      <c r="H221" s="20">
        <v>1.23</v>
      </c>
      <c r="I221" s="25">
        <f t="shared" si="14"/>
        <v>0</v>
      </c>
    </row>
    <row r="222" spans="1:9" ht="105" x14ac:dyDescent="0.25">
      <c r="A222" s="18" t="s">
        <v>78</v>
      </c>
      <c r="B222" s="19" t="s">
        <v>444</v>
      </c>
      <c r="C222" s="20" t="s">
        <v>10</v>
      </c>
      <c r="D222" s="21">
        <v>1</v>
      </c>
      <c r="E222" s="94"/>
      <c r="F222" s="22">
        <f t="shared" si="13"/>
        <v>0</v>
      </c>
      <c r="G222" s="56" t="s">
        <v>445</v>
      </c>
      <c r="H222" s="20">
        <v>1.23</v>
      </c>
      <c r="I222" s="25">
        <f t="shared" si="14"/>
        <v>0</v>
      </c>
    </row>
    <row r="223" spans="1:9" ht="35.1" customHeight="1" thickBot="1" x14ac:dyDescent="0.3">
      <c r="A223" s="85"/>
      <c r="B223" s="41" t="s">
        <v>446</v>
      </c>
      <c r="C223" s="86"/>
      <c r="D223" s="87"/>
      <c r="E223" s="31"/>
      <c r="F223" s="32">
        <f>SUM(F199:F222)</f>
        <v>0</v>
      </c>
      <c r="G223" s="88"/>
      <c r="H223" s="86"/>
      <c r="I223" s="89">
        <f t="shared" ref="I223" si="15">SUM(I199:I222)</f>
        <v>0</v>
      </c>
    </row>
    <row r="224" spans="1:9" ht="15.75" thickBot="1" x14ac:dyDescent="0.3"/>
    <row r="225" spans="1:9" ht="63.95" customHeight="1" thickBot="1" x14ac:dyDescent="0.3">
      <c r="A225" s="103" t="s">
        <v>450</v>
      </c>
      <c r="B225" s="104"/>
      <c r="C225" s="104"/>
      <c r="D225" s="104"/>
      <c r="E225" s="104"/>
      <c r="F225" s="104"/>
      <c r="G225" s="104"/>
      <c r="H225" s="105"/>
      <c r="I225" s="90">
        <f>I223+I197+I152+I117+I92+I45</f>
        <v>0</v>
      </c>
    </row>
    <row r="229" spans="1:9" ht="15" customHeight="1" x14ac:dyDescent="0.25"/>
    <row r="230" spans="1:9" x14ac:dyDescent="0.25">
      <c r="B230" s="108"/>
      <c r="C230" s="108"/>
      <c r="E230" s="91"/>
      <c r="F230" s="91"/>
      <c r="H230" s="92"/>
      <c r="I230" s="92"/>
    </row>
    <row r="231" spans="1:9" ht="60" customHeight="1" thickBot="1" x14ac:dyDescent="0.3">
      <c r="B231" s="107"/>
      <c r="C231" s="107"/>
      <c r="E231" s="91"/>
      <c r="F231" s="91"/>
      <c r="G231" s="107"/>
      <c r="H231" s="107"/>
      <c r="I231" s="107"/>
    </row>
    <row r="232" spans="1:9" ht="39" customHeight="1" x14ac:dyDescent="0.25">
      <c r="B232" s="97" t="s">
        <v>452</v>
      </c>
      <c r="C232" s="97"/>
      <c r="E232" s="93"/>
      <c r="F232" s="93"/>
      <c r="G232" s="97" t="s">
        <v>453</v>
      </c>
      <c r="H232" s="97"/>
      <c r="I232" s="97"/>
    </row>
    <row r="233" spans="1:9" ht="14.45" customHeight="1" x14ac:dyDescent="0.25">
      <c r="G233" s="97"/>
      <c r="H233" s="97"/>
      <c r="I233" s="97"/>
    </row>
    <row r="234" spans="1:9" x14ac:dyDescent="0.25">
      <c r="H234"/>
    </row>
  </sheetData>
  <sheetProtection algorithmName="SHA-512" hashValue="SMkcOCUnkai7bUkGSHPnBoHzkP5BLGtkqUPgqNzOl9d30uIpSGYhan3WDEt1mbbdpLc3LPYVtiKdCw8Oy3c63g==" saltValue="AxYoStr/Q1yv+4j0N0ZB+w==" spinCount="100000" sheet="1" objects="1" scenarios="1"/>
  <mergeCells count="17">
    <mergeCell ref="G3:I3"/>
    <mergeCell ref="A225:H225"/>
    <mergeCell ref="H2:I2"/>
    <mergeCell ref="G231:I231"/>
    <mergeCell ref="B230:C231"/>
    <mergeCell ref="A46:I46"/>
    <mergeCell ref="C6:G6"/>
    <mergeCell ref="A8:I11"/>
    <mergeCell ref="A13:I13"/>
    <mergeCell ref="A14:I14"/>
    <mergeCell ref="A45:B45"/>
    <mergeCell ref="B232:C232"/>
    <mergeCell ref="G232:I233"/>
    <mergeCell ref="A198:I198"/>
    <mergeCell ref="C92:D92"/>
    <mergeCell ref="A118:I118"/>
    <mergeCell ref="A153:I153"/>
  </mergeCells>
  <hyperlinks>
    <hyperlink ref="G132" display="https://nowaszkola.com/art,115965,sensory-room-terapeutyczny-projektor-ledowy" xr:uid="{00000000-0004-0000-0000-000000000000}"/>
  </hyperlinks>
  <pageMargins left="0.7" right="0.7" top="0.75" bottom="0.75" header="0.3" footer="0.3"/>
  <pageSetup paperSize="8" scale="5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2025-10-28T15:55:54Z</dcterms:modified>
</cp:coreProperties>
</file>