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wisniewski\Documents\2025\Pow. 130 tys\3.  mapy numeryczne\3 do publ\"/>
    </mc:Choice>
  </mc:AlternateContent>
  <bookViews>
    <workbookView xWindow="-120" yWindow="-120" windowWidth="29040" windowHeight="15840" activeTab="2"/>
  </bookViews>
  <sheets>
    <sheet name="Borki" sheetId="1" r:id="rId1"/>
    <sheet name="Nowosiółki" sheetId="2" r:id="rId2"/>
    <sheet name="Zasad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7" i="3"/>
  <c r="C8" i="3" s="1"/>
  <c r="B7" i="3"/>
  <c r="B8" i="3" s="1"/>
  <c r="A7" i="3"/>
  <c r="A8" i="3" s="1"/>
  <c r="A9" i="3" s="1"/>
  <c r="B8" i="2"/>
  <c r="B9" i="2" s="1"/>
  <c r="B10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C10" i="1"/>
  <c r="C9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6" i="3" s="1"/>
  <c r="A10" i="3"/>
  <c r="C46" i="3"/>
  <c r="C45" i="3"/>
  <c r="C10" i="3"/>
  <c r="B9" i="3"/>
  <c r="B12" i="2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11" i="2"/>
  <c r="B70" i="1"/>
  <c r="B71" i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C70" i="1"/>
  <c r="C71" i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B11" i="3" l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10" i="3"/>
  <c r="B50" i="2"/>
  <c r="B51" i="2"/>
  <c r="B52" i="2" s="1"/>
  <c r="B53" i="2" s="1"/>
  <c r="B54" i="2" s="1"/>
  <c r="B55" i="2" s="1"/>
  <c r="B56" i="2" s="1"/>
  <c r="B57" i="2" s="1"/>
  <c r="B58" i="2" s="1"/>
  <c r="C88" i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87" i="1"/>
  <c r="C89" i="1" s="1"/>
  <c r="B88" i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87" i="1"/>
  <c r="B89" i="1" s="1"/>
  <c r="B46" i="3" l="1"/>
  <c r="B45" i="3"/>
  <c r="C106" i="1"/>
  <c r="C107" i="1" s="1"/>
  <c r="C108" i="1" s="1"/>
  <c r="C105" i="1"/>
  <c r="B105" i="1"/>
  <c r="B106" i="1"/>
  <c r="B107" i="1" s="1"/>
  <c r="B108" i="1" s="1"/>
  <c r="B110" i="1" l="1"/>
  <c r="B109" i="1"/>
  <c r="C110" i="1"/>
  <c r="C109" i="1"/>
</calcChain>
</file>

<file path=xl/sharedStrings.xml><?xml version="1.0" encoding="utf-8"?>
<sst xmlns="http://schemas.openxmlformats.org/spreadsheetml/2006/main" count="921" uniqueCount="450">
  <si>
    <t>Borki</t>
  </si>
  <si>
    <t>Tabela 2: Analiza materiałów źródłowych  i uzgodnienia dotyczące zakresu wykorzystania tych materiałów</t>
  </si>
  <si>
    <t>200204_2.0003</t>
  </si>
  <si>
    <t>Lp.</t>
  </si>
  <si>
    <t>Obręb ewidencyjny</t>
  </si>
  <si>
    <t>Numer operatu</t>
  </si>
  <si>
    <t>Numery działek</t>
  </si>
  <si>
    <t>Opracowanie geodezyjne</t>
  </si>
  <si>
    <t>Zakres wykorzystania operatu</t>
  </si>
  <si>
    <t>Uwagi i adnotacje geodety powiatowego /podpis i data/</t>
  </si>
  <si>
    <t>Identyfikator</t>
  </si>
  <si>
    <t>Nazwa</t>
  </si>
  <si>
    <t>Rodzaj</t>
  </si>
  <si>
    <t>1953-14/1975</t>
  </si>
  <si>
    <t xml:space="preserve">3-1;  3-10;  3-11;  3-114;  3-119;  3-12;  3-120;  3-121;  3-122;  3-123;  3-125;  3-126;  3-127;  3-129;  3-130;  3-131;  3-132;  3-133;  3-134;  3-135;  3-138;  3-139;  3-140;  3-141;  3-142;  3-143;  3-144;  3-145;  3-146;  3-147;  3-148;  3-149;  3-15;  3-150;  3-151;  3-152;  3-153;  3-160;  3-161;  3-162;  3-163;  3-170;  3-173;  3-174;  3-175;  3-176;  3-177;  3-178;  3-179;  3-180;  3-184;  3-185;  3-186;  3-187;  3-188;  3-189;  3-190;  3-193;  3-194;  3-2;  3-20;  3-201;  3-202;  3-203;  3-204;  3-205;  3-206;  3-207;  3-208;  3-209;  3-21;  3-210;  3-211;  3-212;  3-213;  3-214;  3-215;  3-216;  3-217;  3-218;  3-219;  3-22;  3-220;  3-221;  3-222;  3-223;  3-224;  3-225;  3-226;  3-227;  3-228;  3-229;  3-23;  3-230;  3-231;  3-232;  3-233;  3-234;  3-235;  3-236;  3-237;  3-238;  3-239;  3-240;  3-241;  3-242;  3-243;  3-244;  3-245;  3-246;  3-247;  3-248;  3-249;  3-25;  3-251;  3-253;  3-26;  3-3;  3-4;  3-41;  3-5;  3-55;  3-56;  3-6;  3-63;  3-7;  3-70;  3-72;  3-8;  3-84;  3-86;  3-9;  </t>
  </si>
  <si>
    <t>projekt scalenia</t>
  </si>
  <si>
    <t xml:space="preserve"> szkic, miary liniowe</t>
  </si>
  <si>
    <t>tomy I-VIII</t>
  </si>
  <si>
    <t>1953-14/1978</t>
  </si>
  <si>
    <t>?</t>
  </si>
  <si>
    <t>projekt scalenia +aktualizacja ewidencji gruntów</t>
  </si>
  <si>
    <t>Borki, kol. Kondycja, tom. I-VI</t>
  </si>
  <si>
    <t>1953-214/1987</t>
  </si>
  <si>
    <t>współrzędne punktów granicznych, szkic, miary liniowe</t>
  </si>
  <si>
    <t>1896-15/76</t>
  </si>
  <si>
    <t>projekt wymiany</t>
  </si>
  <si>
    <t>1953-214/1978</t>
  </si>
  <si>
    <t>1953-1/1978</t>
  </si>
  <si>
    <t>podział</t>
  </si>
  <si>
    <t>1953-1/1979</t>
  </si>
  <si>
    <t>1953-1/81</t>
  </si>
  <si>
    <t>1953-14/81</t>
  </si>
  <si>
    <t>1953-2/1981</t>
  </si>
  <si>
    <t>1953-14/82</t>
  </si>
  <si>
    <t>115, 165, 1991, 1991/4</t>
  </si>
  <si>
    <t>1953-2/83</t>
  </si>
  <si>
    <t>1953-14/83</t>
  </si>
  <si>
    <t>1991/6</t>
  </si>
  <si>
    <t>1953-114/83</t>
  </si>
  <si>
    <t>1953-14/1985</t>
  </si>
  <si>
    <t>104, 106</t>
  </si>
  <si>
    <t>1953-114/85</t>
  </si>
  <si>
    <t>1953-14/86</t>
  </si>
  <si>
    <t>164/2, 1995, 225</t>
  </si>
  <si>
    <t>1953-114/86</t>
  </si>
  <si>
    <t>1953-14/87</t>
  </si>
  <si>
    <t>1953-114/1987</t>
  </si>
  <si>
    <t>1953-1/88</t>
  </si>
  <si>
    <t>1953-14/88</t>
  </si>
  <si>
    <t>1953-8/90</t>
  </si>
  <si>
    <t>113/2, 235, 236/2, 96</t>
  </si>
  <si>
    <t>1953-7/1991</t>
  </si>
  <si>
    <t xml:space="preserve">3-2043/1;  3-2044/1;  </t>
  </si>
  <si>
    <t>1953-6/1991</t>
  </si>
  <si>
    <t>1953-8/1991</t>
  </si>
  <si>
    <t>1953-5/92</t>
  </si>
  <si>
    <t>1953-1/1992</t>
  </si>
  <si>
    <t>projekt wymiany gruntów</t>
  </si>
  <si>
    <t>ze wsią Zasady</t>
  </si>
  <si>
    <t>1953-4/92</t>
  </si>
  <si>
    <t>1953-7/92</t>
  </si>
  <si>
    <t>1953-8/92</t>
  </si>
  <si>
    <t>1953-9/1992</t>
  </si>
  <si>
    <t xml:space="preserve">3-104/1;  3-106/1;  3-108/1;  3-109/1;  3-110/1;  3-110/2;  3-111/1;  3-112/2;  3-112/3;  3-113/4;  3-113/5;  3-113/6;  3-115/1;  3-115/2;  3-116/3;  3-124/1;  3-124/2;  3-13/1;  3-136/1;  3-136/2;  3-137/1;  3-137/2;  3-157/1;  3-158/1;  3-158/2;  3-164/1;  3-164/2;  3-165/1;  3-165/2;  3-168/1;  3-168/2;  3-168/3;  3-168/4;  3-171/1;  3-172/1;  3-192/1;  3-192/2;  3-195/1;  3-196/1;  3-199/1;  3-200/3;  3-2015/1;  3-2016/1;  3-2017/1;  3-2023/1;  3-2024/1;  3-2028/1;  3-2029/1;  3-2030/1;  3-2031/1;  3-2031/2;  3-214/1;  3-217/1;  3-217/2;  3-225/1;  3-225/2;  3-225/3;  3-231/1;  3-250/2;  3-250/3;  3-250/4;  3-252/3;  3-254/1;  3-255/1;  3-255/2;  3-261/1;  3-264;  3-265;  3-266;  3-267;  3-268;  3-269;  3-270;  3-271;  3-272;  3-273;  3-274;  3-275;  3-276;  3-277;  3-278;  3-279;  3-280;  3-281;  3-282;  3-283;  3-284;  3-285;  3-286;  3-287;  3-288;  3-289;  3-290;  3-291;  3-292;  3-293;  3-294;  3-295;  3-296;  3-297;  3-35/1;  3-37/2;  3-37/3;  3-43/1;  3-45/1;  3-48/1;  3-51/1;  3-53/1;  3-58/1;  3-60/1;  3-61/1;  3-62/1;  3-64/1;  3-65;  3-66;  3-67/1;  3-68;  3-69;  3-71/3;  3-71/4;  3-73/1;  3-73/2;  3-74/1;  3-77/1;  3-82/1;  3-87;  3-88;  3-89;  3-90/1;  3-90/2;  3-91;  3-93/1;  3-94/1;  3-95;  3-96/3;  3-97/1;  3-98/1;  3-98/2;  </t>
  </si>
  <si>
    <t>1953-1/93</t>
  </si>
  <si>
    <t>1953-2/93</t>
  </si>
  <si>
    <t>1953-6/93</t>
  </si>
  <si>
    <t>227/2</t>
  </si>
  <si>
    <t>1953-8/1994</t>
  </si>
  <si>
    <t>164/1</t>
  </si>
  <si>
    <t>1953-3/1994</t>
  </si>
  <si>
    <t>1953-1/1995</t>
  </si>
  <si>
    <t>241/2</t>
  </si>
  <si>
    <t>1953-2/1995</t>
  </si>
  <si>
    <t xml:space="preserve">3-1;  3-10;  3-11;  3-12;  3-127;  3-129;  3-13/1;  3-130;  3-131;  3-132;  3-133;  3-134;  3-135;  3-142/1;  3-145;  3-146;  3-147/1;  3-15;  3-151;  3-152;  3-153;  3-155;  3-161/1;  3-161/2;  3-18;  3-19;  3-1986;  3-1987;  3-1988;  3-1989;  3-1990;  3-1991/1;  3-1991/2;  3-1991/3;  3-1991/5;  3-1991/7;  3-1991/8;  3-1991/9;  3-1993;  3-1994;  3-1995/1;  3-1995/2;  3-1995/3;  3-1996;  3-1997;  3-1998/1;  3-1998/2;  3-1999;  3-2;  3-2000;  3-2001;  3-2002;  3-2003;  3-2005;  3-2006;  3-2007;  3-2008;  3-2009;  3-2010;  3-2011/1;  3-2012;  3-2013/1;  3-2013/2;  3-2014;  3-2015/1;  3-2016/1;  3-2017/1;  3-2023/1;  3-2024/1;  3-2028/1;  3-2029/1;  3-203;  3-2030/1;  3-2031/1;  3-2031/2;  3-2036/1;  3-204;  3-2040;  3-2041;  3-2042;  3-2043/1;  3-2044/1;  3-2047;  3-2048;  3-2049;  3-205;  3-2050;  3-2051;  3-2052;  3-2053;  3-2054/1;  3-2054/2;  3-2055;  3-207;  3-208;  3-21;  3-22;  3-23;  3-238;  3-24;  3-26;  3-263;  3-3;  3-311/1;  3-315/1;  3-316/10;  3-319/1;  3-319/2;  3-4/3;  3-4/4;  3-4/5;  3-5;  3-6;  3-7;  3-8;  3-9;  3-96;  </t>
  </si>
  <si>
    <t>odnowienie operatu ewidencji gruntów</t>
  </si>
  <si>
    <t>2010-2/1996</t>
  </si>
  <si>
    <t>Talkowszczyzna, Królowe Stojło</t>
  </si>
  <si>
    <t>1953-14/1997</t>
  </si>
  <si>
    <t>169/1</t>
  </si>
  <si>
    <t>1953-17/1998</t>
  </si>
  <si>
    <t>1953-19/2001</t>
  </si>
  <si>
    <t>235/2</t>
  </si>
  <si>
    <t>1953-5/2003</t>
  </si>
  <si>
    <t>227/3</t>
  </si>
  <si>
    <t>1953-7/2003</t>
  </si>
  <si>
    <t>2013/2</t>
  </si>
  <si>
    <t>1953-19/2003</t>
  </si>
  <si>
    <t xml:space="preserve">3-90;  3-106;  3-278;  3-284;  3-285;  3-323;  3-324/2;  </t>
  </si>
  <si>
    <t>aktualizacj użytków gruntowych</t>
  </si>
  <si>
    <t>1949-2/2003</t>
  </si>
  <si>
    <t>LINIA 1513 GM.GRÓDEK-GM.SUPRAŚL</t>
  </si>
  <si>
    <t>OPRACOWANIE PRZEBIEGU GRANIC EWIDENCYJNYCH I POWIERZCHNI JEDNOSTEK PODZIAŁU TERYTORIALNEGO PAŃSTWA ZASÓB PRZEJ</t>
  </si>
  <si>
    <t>1953-7/2004</t>
  </si>
  <si>
    <t>115/1</t>
  </si>
  <si>
    <t>1953-15/2004</t>
  </si>
  <si>
    <t>252/2</t>
  </si>
  <si>
    <t>1953-6/2005</t>
  </si>
  <si>
    <t>1953-16/2005</t>
  </si>
  <si>
    <t xml:space="preserve">3-2007;  3-2009;  3-2010;  3-2011;  3-2012;  3-2013/3;  3-2013/5;  3-2013/6;  3-2030;  3-2040;  3-2041;  3-2042;  3-2043/1;  3-2044/1;  3-2047;  3-2051;  3-2052;  </t>
  </si>
  <si>
    <t>1953-19/2005</t>
  </si>
  <si>
    <t>2013/3, 2013/4</t>
  </si>
  <si>
    <t>aktualizacj kalsyfikacji  gruntów</t>
  </si>
  <si>
    <t>1953-6/2006</t>
  </si>
  <si>
    <t>127/1</t>
  </si>
  <si>
    <t>aktualizacja klasyfikacji gruntów</t>
  </si>
  <si>
    <t>1953-11/2007</t>
  </si>
  <si>
    <t>2013/8</t>
  </si>
  <si>
    <t>1953-23/2007</t>
  </si>
  <si>
    <t>129/1</t>
  </si>
  <si>
    <t>1953-9/2008</t>
  </si>
  <si>
    <t>2013/1</t>
  </si>
  <si>
    <t>1953-20/2008</t>
  </si>
  <si>
    <t>wznowienie znaków granicznych</t>
  </si>
  <si>
    <t>1953-8/2009</t>
  </si>
  <si>
    <t>1953-11/2009</t>
  </si>
  <si>
    <t>96/3</t>
  </si>
  <si>
    <t>1953-12/2009</t>
  </si>
  <si>
    <t>1953-22/2009</t>
  </si>
  <si>
    <t xml:space="preserve">104/1;  109/1;  11;  110/1;  110/2;  113/4;  114;  115/2;  115/3;  115/4;  116/3;  119;  12;  123;  127/1;  127/2;  129/2;  129/3;  129/4;  129/5;  13/1;  131;  132;  133;  134;  135;  136/2;  139;  158/2;  160;  162;  164/4;  164/6;  165/1;  165/2;  167/2;  168/3;  170;  173;  175/1;  176;  179;  180;  186;  187;  19;  191/1;  192/2;  193;  1986;  1988;  1989;  1991/1;  1991/2;  1991/5;  1991/7;  1991/8;  1995/2;  1995/3;  1998/2;  2001;  2002;  2007/2;  201;  2012/2;  2012/3;  2013/10;  2013/12;  2013/13;  2013/14;  2013/15;  2013/16;  2013/17;  2013/4;  2014;  2015/1;  2016/1;  202;  2023/1;  2024/1;  2028/1;  2029/1;  203;  2031/1;  2031/2;  2036/1;  2041/2;  2043/3;  2044/3;  2045/1;  2047/3;  2048;  2049;  205;  2053;  2055;  206;  207;  208;  21;  214/1;  216;  217/1;  217/2;  219/1;  22;  221;  225/2;  23;  230;  235/3;  235/4;  236/5;  241/4;  242;  243;  249;  25;  250/4;  253;  261/1;  27;  273;  274;  276;  279;  283;  287;  288;  289;  290;  291;  35/1;  37/2;  37/3;  4/4;  4/5;  41;  43/1;  45/1;  48/1;  51/1;  53/1;  55;  56;  58/1;  6;  61/1;  62/1;  64/1;  67/1;  72;  73/2;  74/1;  86;  97/1;  98/2;  </t>
  </si>
  <si>
    <t>1953-7/2010</t>
  </si>
  <si>
    <t>1953-21/2010</t>
  </si>
  <si>
    <t>218/1</t>
  </si>
  <si>
    <t>1953-27/2011</t>
  </si>
  <si>
    <t>326/1</t>
  </si>
  <si>
    <t>1953-3/2011</t>
  </si>
  <si>
    <t>93; 326/1</t>
  </si>
  <si>
    <t>weryfikacja danych ewidencyjnych</t>
  </si>
  <si>
    <t>042-72/2012</t>
  </si>
  <si>
    <t xml:space="preserve">3-175/1;  3-187;  </t>
  </si>
  <si>
    <t>042-118/2012</t>
  </si>
  <si>
    <t>042-151/2012</t>
  </si>
  <si>
    <t>042-252/2012</t>
  </si>
  <si>
    <t>244/1</t>
  </si>
  <si>
    <t>042-66/2013</t>
  </si>
  <si>
    <t>2013/4, 2013/13</t>
  </si>
  <si>
    <t>042-218/2013</t>
  </si>
  <si>
    <t>97/1</t>
  </si>
  <si>
    <t>095-479/2013</t>
  </si>
  <si>
    <t>ODGI.4320.1016.2014</t>
  </si>
  <si>
    <t>2013/21</t>
  </si>
  <si>
    <t>ODGI.4320.1516.2014</t>
  </si>
  <si>
    <t>2012/2</t>
  </si>
  <si>
    <t>ODGI.4320.298.2014</t>
  </si>
  <si>
    <t xml:space="preserve">3-2010/2;  3-307;  3-324/2;  </t>
  </si>
  <si>
    <t>ODGI.4320.2193.2014</t>
  </si>
  <si>
    <t xml:space="preserve">3-2014;  3-203;  </t>
  </si>
  <si>
    <t>ODGI.4320.3547.2014</t>
  </si>
  <si>
    <t>2013/17</t>
  </si>
  <si>
    <t>ODGI.4320.5461.2014</t>
  </si>
  <si>
    <t>ODGI.4320.5921.2014</t>
  </si>
  <si>
    <t>176/1</t>
  </si>
  <si>
    <t>ODGI.4320.5118.2015</t>
  </si>
  <si>
    <t xml:space="preserve">3-4/5;  3-61/1;  3-64/1;  3-70;  3-73/2;  </t>
  </si>
  <si>
    <t>ODGI.4320.6880.2015</t>
  </si>
  <si>
    <t>235/1</t>
  </si>
  <si>
    <t>ODGI.4320.321.2016</t>
  </si>
  <si>
    <t>119/3</t>
  </si>
  <si>
    <t>weyfikacja danych ewidencji gruntów (użytków)</t>
  </si>
  <si>
    <t>ODGI.4320.2092.2016</t>
  </si>
  <si>
    <t>227/4, 227/5</t>
  </si>
  <si>
    <t>GKNIV.6641.1670.2020</t>
  </si>
  <si>
    <t>GKNIV.6641.4598.2020</t>
  </si>
  <si>
    <t>236/4</t>
  </si>
  <si>
    <t>GKNIV.6641.4620.2020</t>
  </si>
  <si>
    <t>108/1</t>
  </si>
  <si>
    <t>GKNIV.6641.4792.2020</t>
  </si>
  <si>
    <t>109/1</t>
  </si>
  <si>
    <t>GKNIV.6641.5738.2020</t>
  </si>
  <si>
    <t>110/2, 111</t>
  </si>
  <si>
    <t>GKNIV.6642.1.505.2021</t>
  </si>
  <si>
    <t>108/2</t>
  </si>
  <si>
    <t>GKNIV.6642.1.1750.2021</t>
  </si>
  <si>
    <t>ODGI.4320.2184.2014 lp 1</t>
  </si>
  <si>
    <t>175/6, 178</t>
  </si>
  <si>
    <t>GKNIV.6642.1.7002.2021</t>
  </si>
  <si>
    <t>326/4</t>
  </si>
  <si>
    <t>GKNIV.6642.1.2778.2022</t>
  </si>
  <si>
    <t>253/5</t>
  </si>
  <si>
    <t>GKNIV.6642.1.3123.2022</t>
  </si>
  <si>
    <t>108/6</t>
  </si>
  <si>
    <t>GKNIV.6641.8430.2020</t>
  </si>
  <si>
    <t>GKNIV.6642.1.7791.2022</t>
  </si>
  <si>
    <t>GKNIV.6642.1.623.2023</t>
  </si>
  <si>
    <t>326/5</t>
  </si>
  <si>
    <t>GKNIV.6642.1.530.2023</t>
  </si>
  <si>
    <t>252/3</t>
  </si>
  <si>
    <t>GKNIV.6642.1.3174.2023</t>
  </si>
  <si>
    <t>253/12</t>
  </si>
  <si>
    <t>GKNIV.6642.1.2598.2023</t>
  </si>
  <si>
    <t>2058; 2057</t>
  </si>
  <si>
    <t>połączenie</t>
  </si>
  <si>
    <t>działki po połączeniu</t>
  </si>
  <si>
    <t>GKNIV.6642.1.5931.2023</t>
  </si>
  <si>
    <t>2012/3, 2012/4, 2012/5, 2013/17, 2040/3, 2042/2, 2043/3, 2044/3, 2047/3</t>
  </si>
  <si>
    <t>GKNIV.6642.1.5162.2023</t>
  </si>
  <si>
    <t>121/1, 121/2, 119/3</t>
  </si>
  <si>
    <t>GKNIV.6642.1.7779.2023</t>
  </si>
  <si>
    <t>2029/1</t>
  </si>
  <si>
    <t>GKNIV.6642.1.4123.2023</t>
  </si>
  <si>
    <t>działka po połączeniu</t>
  </si>
  <si>
    <t>GKNIV.6642.1.4660.2023</t>
  </si>
  <si>
    <t>Mapę wektorową opracowano na podstawie operatów przekazanych protokolarnie (protokół wchodzi w skład dokumentacji) przez PODGiK w Białymstoku</t>
  </si>
  <si>
    <t>Niniejsza lista operatów zawiera wszystkie wskazane przez PODGiK do wykorzystania operaty.</t>
  </si>
  <si>
    <t>227</t>
  </si>
  <si>
    <t>164</t>
  </si>
  <si>
    <t>4/1</t>
  </si>
  <si>
    <t>121</t>
  </si>
  <si>
    <t>236</t>
  </si>
  <si>
    <t>218</t>
  </si>
  <si>
    <t>175</t>
  </si>
  <si>
    <t>229</t>
  </si>
  <si>
    <t>200</t>
  </si>
  <si>
    <t>192</t>
  </si>
  <si>
    <t>191</t>
  </si>
  <si>
    <t>254</t>
  </si>
  <si>
    <t>196</t>
  </si>
  <si>
    <t>169</t>
  </si>
  <si>
    <t>196,250</t>
  </si>
  <si>
    <t>252</t>
  </si>
  <si>
    <t>167</t>
  </si>
  <si>
    <t>168</t>
  </si>
  <si>
    <t>2013</t>
  </si>
  <si>
    <t>219</t>
  </si>
  <si>
    <t>129</t>
  </si>
  <si>
    <t>244</t>
  </si>
  <si>
    <t>130</t>
  </si>
  <si>
    <t>247</t>
  </si>
  <si>
    <t>251</t>
  </si>
  <si>
    <t>176</t>
  </si>
  <si>
    <t>242</t>
  </si>
  <si>
    <t>11</t>
  </si>
  <si>
    <t>119</t>
  </si>
  <si>
    <t>1986</t>
  </si>
  <si>
    <t>253</t>
  </si>
  <si>
    <t>177</t>
  </si>
  <si>
    <t>2059</t>
  </si>
  <si>
    <t>200204_2.0019</t>
  </si>
  <si>
    <t>Nowosiółki</t>
  </si>
  <si>
    <t>1953-1/1971</t>
  </si>
  <si>
    <t>cały obręb</t>
  </si>
  <si>
    <t>tomy I-VII</t>
  </si>
  <si>
    <t>200204_2.0020</t>
  </si>
  <si>
    <t>1953-13/1971</t>
  </si>
  <si>
    <t>projekt podziału</t>
  </si>
  <si>
    <t>1953-1/1974</t>
  </si>
  <si>
    <t>1953-1/1976</t>
  </si>
  <si>
    <t>1953-11/1978</t>
  </si>
  <si>
    <t>1953-11/1979</t>
  </si>
  <si>
    <t>tom I, II, III, V, VI</t>
  </si>
  <si>
    <t>1953-11/1980</t>
  </si>
  <si>
    <t xml:space="preserve">19-184;  19-22/2;  19-257;  </t>
  </si>
  <si>
    <t>podział gospodarstwa do uwłaszczeń</t>
  </si>
  <si>
    <t>1953-1/1981</t>
  </si>
  <si>
    <t xml:space="preserve">19-187;  </t>
  </si>
  <si>
    <t>1953-21/1982</t>
  </si>
  <si>
    <t xml:space="preserve">19-1;  </t>
  </si>
  <si>
    <t>1953-51/1982</t>
  </si>
  <si>
    <t xml:space="preserve">19-1/18;  </t>
  </si>
  <si>
    <t>1953-41/1982</t>
  </si>
  <si>
    <t xml:space="preserve">19-1/16;  </t>
  </si>
  <si>
    <t>1953-31/1982</t>
  </si>
  <si>
    <t xml:space="preserve">19-1/1;  </t>
  </si>
  <si>
    <t>1953-1/1983</t>
  </si>
  <si>
    <t xml:space="preserve">19-195;  </t>
  </si>
  <si>
    <t>1953-1/1986</t>
  </si>
  <si>
    <t xml:space="preserve">19-125;  </t>
  </si>
  <si>
    <t>1953-21/1988</t>
  </si>
  <si>
    <t xml:space="preserve">19-212;  </t>
  </si>
  <si>
    <t>1953-11/1988</t>
  </si>
  <si>
    <t xml:space="preserve">19-127;  </t>
  </si>
  <si>
    <t>1953-4/1989</t>
  </si>
  <si>
    <t xml:space="preserve">19-115;  19-187/1;  19-89;  </t>
  </si>
  <si>
    <t>1953-6/1990</t>
  </si>
  <si>
    <t xml:space="preserve">19-152;  </t>
  </si>
  <si>
    <t>1953-9/1990</t>
  </si>
  <si>
    <t xml:space="preserve">19-29;  </t>
  </si>
  <si>
    <t>19-2043/1; 19-2044/1</t>
  </si>
  <si>
    <t>projekt wymiana gruntów</t>
  </si>
  <si>
    <t>1953-3/1991</t>
  </si>
  <si>
    <t xml:space="preserve">19-163/1;  19-163/2;  19-163/3;  19-163/4;  </t>
  </si>
  <si>
    <t>projekt scalenia i odnowienie</t>
  </si>
  <si>
    <t>1953-1/1991</t>
  </si>
  <si>
    <t xml:space="preserve">19-212/2;  </t>
  </si>
  <si>
    <t>1953-11/1992</t>
  </si>
  <si>
    <t xml:space="preserve">19-172;  </t>
  </si>
  <si>
    <t>1953-7/1993</t>
  </si>
  <si>
    <t xml:space="preserve">19-118;  </t>
  </si>
  <si>
    <t>1953-5/1993</t>
  </si>
  <si>
    <t>91</t>
  </si>
  <si>
    <t>1953-5/94</t>
  </si>
  <si>
    <t>19-1;  19-10;  19-100;  19-102;  19-103;  19-104/1;  19-104/2;  19-105;  19-106;  19-107;  19-108;  19-109;  19-11;  19-110;  19-111;  19-112;  19-113;  19-114;  19-115/1;  19-115/2;  19-116;  19-117;  19-118/1;  19-118/2;  19-119/1;  19-119/2;  19-12;  19-120;  19-121;  19-123;  19-124;  19-125;  19-126;  19-127;  19-128;  19-129;  19-13;  19-130;  19-131;  19-132;  19-133;  19-134;  19-135;  19-136;  19-137;  19-139/1;  19-14;  19-140;  19-141;  19-142;  19-143;  19-144;  19-145;  19-146;  19-147;  19-148;  19-149;  19-15;  19-151;  19-152/1;  19-152/2;  19-153;  19-154;  19-155;  19-156;  19-157;  19-158;  19-159;  19-16;  19-160;  19-161;  19-162;  19-163;  19-164;  19-165;  19-166;  19-167;  19-168/1;  19-168/2;  19-169;  19-17;  19-170;  19-171;  19-172/1;  19-172/2;  19-173;  19-174;  19-175;  19-176;  19-177;  19-178;  19-179;  19-18;  19-180;  19-181;  19-182;  19-183;  19-184;  19-185;  19-186;  19-187/1;  19-187/2;  19-188;  19-189;  19-19;  19-190;  19-191;  19-192;  19-193;  19-194;  19-195;  19-196;  19-197;  19-198;  19-199;  19-2;  19-20;  19-200;  19-201;  19-202;  19-203;  19-204;  19-205;  19-206;  19-207;  19-208;  19-209;  19-21;  19-210;  19-211;  19-212;  19-213;  19-214;  19-215;  19-216;  19-217;  19-218;  19-219;  19-22;  19-220;  19-221;  19-223;  19-224;  19-227;  19-229;  19-23;  19-230;  19-231;  19-232;  19-233;  19-234;  19-235;  19-236;  19-237;  19-238;  19-239;  19-24;  19-240;  19-241;  19-242;  19-25;  19-26;  19-27;  19-28;  19-29;  19-3; 19-30; 19-31; 19-32; 19-33; 19-34; 19-35; 19-36; 19-37; 19-38; 19-39; 19-4; 19-40, 19-41; 19-42; 19-43; 19-44; 19-45; 19-46; 19-47; 19-48; 19-49; 19-5; 19-50; 19-51; 19-52; 19-53; 19-54; 19-55; 19-56; 19-57; 19-58; 19-59; 19-6; 19-60; 19-61; 19-62; 19-63; 19-64; 19-65; 19-66; 19-67/1; 19-67/2; 19-67/3; 19-68; 19-69; 19-7; 19-70; 19-71; 19-72; 19-73; 19-74; 19-75; 19-76; 19-77; 19-78; 19-79; 19-8; 19-80; 19-81; 19-82; 19-83; 19-84; 19-85; 19-86; 19-87; 19-88; 19-89; 19-9; 19-90; 19-91/1; 19-91/2; 19-92; 19-93; 19-94; 19-95; 19-96; 19-97; 19-98; 19-99;</t>
  </si>
  <si>
    <t>TOMY I-VIII</t>
  </si>
  <si>
    <t>1953-8/1998</t>
  </si>
  <si>
    <t>19-87;</t>
  </si>
  <si>
    <t>1953-14/1998</t>
  </si>
  <si>
    <t xml:space="preserve">19-99;  </t>
  </si>
  <si>
    <t>1953-6/1999</t>
  </si>
  <si>
    <t xml:space="preserve">19-168/1;  </t>
  </si>
  <si>
    <t>1953-9/2000</t>
  </si>
  <si>
    <t xml:space="preserve">19-104/1;  </t>
  </si>
  <si>
    <t>1953-6/2002</t>
  </si>
  <si>
    <t xml:space="preserve">19-172/1;  </t>
  </si>
  <si>
    <t>1953-15/2002</t>
  </si>
  <si>
    <t xml:space="preserve">19-178;  </t>
  </si>
  <si>
    <t>1953-16/2002</t>
  </si>
  <si>
    <t xml:space="preserve">19-163;  </t>
  </si>
  <si>
    <t>1953-12/2005</t>
  </si>
  <si>
    <t xml:space="preserve">19-168/4;  </t>
  </si>
  <si>
    <t>1953-9/2006</t>
  </si>
  <si>
    <t xml:space="preserve">19-180;  19-187/2;  </t>
  </si>
  <si>
    <t>1953-13/2006</t>
  </si>
  <si>
    <t xml:space="preserve">19-89;  </t>
  </si>
  <si>
    <t>1953-19/2007</t>
  </si>
  <si>
    <t xml:space="preserve">19-164;  </t>
  </si>
  <si>
    <t>2122-8/2007</t>
  </si>
  <si>
    <t xml:space="preserve">19-40;  19-52;  </t>
  </si>
  <si>
    <t>1953-1/2008</t>
  </si>
  <si>
    <t xml:space="preserve">19-91/1;  </t>
  </si>
  <si>
    <t>1953-24/2009</t>
  </si>
  <si>
    <t xml:space="preserve">19-1;  19-10;  19-102;  19-103;  19-11;  19-115/1;  19-115/2;  19-116;  19-118/1;  19-118/2;  19-119/1;  19-119/2;  19-12;  19-120;  19-121;  19-123;  19-124;  19-125;  19-127;  19-13;  19-139/1;  19-14;  19-146;  19-15;  19-154;  19-158;  19-16;  19-169;  19-172/3;  19-172/5;  19-173;  19-174;  19-175;  19-178/2;  19-18;  19-188;  19-189;  19-19;  19-190;  19-191;  19-192;  19-193;  19-194;  19-195;  19-199;  19-2;  19-20;  19-201;  19-202;  19-204;  19-205;  19-206;  19-207;  19-208;  19-209;  19-21;  19-210;  19-211;  19-212;  19-214;  19-215;  19-216;  19-217;  19-218;  19-219;  19-22;  19-221;  19-23;  19-233;  19-234;  19-235;  19-236;  19-237;  19-238;  19-239;  19-24;  19-240;  19-241;  19-25;  19-26;  19-27;  19-31;  19-32;  19-33;  19-34;  19-38;  19-39;  19-5;  19-59;  19-6;  19-67/3;  19-7;  19-78;  19-79;  19-8;  19-81;  19-85;  19-87/1;  19-88;  19-89;  19-9;  19-90;  19-91/2;  19-91/4;  19-92;  19-94;  19-98;  19-99/1;  19-99/3;  </t>
  </si>
  <si>
    <t>1953-5/2010</t>
  </si>
  <si>
    <t xml:space="preserve">19-202;  </t>
  </si>
  <si>
    <t>1953-13/2010</t>
  </si>
  <si>
    <t>042-28/2012</t>
  </si>
  <si>
    <t xml:space="preserve">19-202/1;  </t>
  </si>
  <si>
    <t>042-162/2012</t>
  </si>
  <si>
    <t>ODGI.4320.2327.2015</t>
  </si>
  <si>
    <t>19-169;</t>
  </si>
  <si>
    <t>ODGI.4320.5969.2016</t>
  </si>
  <si>
    <t xml:space="preserve">19-196;  19-242;  19-50;  19-64;  19-72;  19-74;  19-76;  </t>
  </si>
  <si>
    <t>ODGI.4320.5600.2017</t>
  </si>
  <si>
    <t xml:space="preserve">19-36;  </t>
  </si>
  <si>
    <t>ODGI.4320.4912.2017</t>
  </si>
  <si>
    <t xml:space="preserve">19-40;  </t>
  </si>
  <si>
    <t>ODGI.4320.6223.2017</t>
  </si>
  <si>
    <t xml:space="preserve">19-74;  </t>
  </si>
  <si>
    <t>ODGI.4320.3290.2019</t>
  </si>
  <si>
    <t xml:space="preserve">19-160;  19-158;  19-159;  </t>
  </si>
  <si>
    <t>GKNIV.6641.7608.2020</t>
  </si>
  <si>
    <t xml:space="preserve">19-159/3;  19-158/2;  </t>
  </si>
  <si>
    <t>GKNIV.6642.1.2260.2021</t>
  </si>
  <si>
    <t xml:space="preserve">19-166;  </t>
  </si>
  <si>
    <t>GKNIV.6642.1.90.2023</t>
  </si>
  <si>
    <t xml:space="preserve">19-199;  </t>
  </si>
  <si>
    <t>200204_2.0036</t>
  </si>
  <si>
    <t>Zasady</t>
  </si>
  <si>
    <t>1952-13/1975</t>
  </si>
  <si>
    <t>projekt scalenia gruntów</t>
  </si>
  <si>
    <t>1952-3/1975</t>
  </si>
  <si>
    <t>1952-3/1976</t>
  </si>
  <si>
    <t>aktualizacja ewiedencji  gruntów</t>
  </si>
  <si>
    <t>1952-3/1977</t>
  </si>
  <si>
    <t>1952-3/1978</t>
  </si>
  <si>
    <t>1952-13/1978</t>
  </si>
  <si>
    <t>1952-23/1978</t>
  </si>
  <si>
    <t>1952-4/1980</t>
  </si>
  <si>
    <t>1952-13/1981</t>
  </si>
  <si>
    <t>1952-14/1981</t>
  </si>
  <si>
    <t>1952-3/1982</t>
  </si>
  <si>
    <t xml:space="preserve">36-1;  36-10;  36-100;  36-101;  36-102;  36-103;  36-104;  36-105;  36-106;  36-107;  36-108;  36-109;  36-11;  36-110;  36-111;  36-112;  36-113;  36-114;  36-115;  36-116;  36-117;  36-118;  36-119;  36-12;  36-120;  36-121;  36-122;  36-123;  36-124;  36-125;  36-126;  36-127;  36-128;  36-129;  36-13;  36-130;  36-131;  36-132;  36-133;  36-134;  36-135;  36-136;  36-137;  36-138;  36-139;  36-14;  36-140;  36-141;  36-142;  36-143;  36-144;  36-145;  36-146;  36-147;  36-148;  36-149;  36-15;  36-150;  36-151;  36-153;  36-154;  36-155;  36-156;  36-157;  36-158;  36-159;  36-16;  36-160;  36-161;  36-162;  36-163;  36-164;  36-165;  36-166/1;  36-166/2;  36-167;  36-168;  36-169;  36-17;  36-170;  36-171;  36-172;  36-173;  36-174;  36-175;  36-176;  36-177;  36-178;  36-179;  36-18;  36-180;  36-181;  36-182;  36-183;  36-184;  36-185;  36-186;  36-187;  36-188;  36-189;  36-19;  36-190;  36-191;  36-192;  36-193;  36-194;  36-195;  36-196;  36-197;  36-198;  36-2;  36-20;  36-200;  36-201;  36-202;  36-203;  36-204;  36-205;  36-206;  36-207;  36-208;  36-209;  36-21;  36-210;  36-211;  36-212;  36-213;  36-214;  36-215;  36-216;  36-217;  36-218;  36-219;  36-22;  36-220;  36-221;  36-222;  36-223;  36-224;  36-225;  36-226;  36-227;  36-228;  36-229;  36-23;  36-230;  36-231;  36-232;  36-233;  36-234;  36-235;  36-236;  36-237;  36-238;  36-239;  36-24;  36-240;  36-241;  36-242;  36-243;  36-244;  36-245;  36-246;  36-247;  36-248;  36-249;  36-25;  36-250;  36-251; 36-252; 36-253; 36-254, 36-255; 36-256; 36-257; 36-258; 36-259; 36-296; 36-260; 36-261; 36-262; 36-263; 36-264; 36-265; 36-266; 36-267; 36-268; 36-269; 36-27; 36-270; 36-271; 36-272; 36-273; 36-274; 36-275; 36-276; 36-277; 36-278; 36-279; 36-28; 36-280; 36-281; 36-282; 36-283; 36-284; 36-285; 36-29; 36- 3; 36-30; 36-31; 36-32; 36-33; 36-34; 36-35; 3-36;  3-37; 3-38; 3-39; 36-4; 36-40; 36-41; 36-42; 36-43; 36-44; 36-45; 36-46; 36-47; 36-48; 36-49; 36-5; 36-50; 36-51; 36-52; 36-53; 36-54;36-55; 36-56; 36-57; 36-58; 36-59; 36-6; 36-60; 36-61; 36-62; 36-63; 36-64; 36-65; 36-66; 36-67; 36-68; 36-69; 36-7; 36-70; 36-71; 36-72; 36-73; 36-74; 36-75; 36-76; 36-77; 36-78; 36-79; 36-8; 36-80; 36-81; 36-82; 36-83; 36-84; 36-85; 36-86; 36-87; 36-88; 36-89; 36-9; 36-90; 36-91; 36-92; 36-93; 36-94; 36-95; 36-96; 36-97; 36-98; 36-99; </t>
  </si>
  <si>
    <t>1952-13/1986</t>
  </si>
  <si>
    <t xml:space="preserve">36-277;  </t>
  </si>
  <si>
    <t>1952-23/1986</t>
  </si>
  <si>
    <t xml:space="preserve">36-217;  36-149;  </t>
  </si>
  <si>
    <t>1952-3/1988</t>
  </si>
  <si>
    <t xml:space="preserve">36-138;  </t>
  </si>
  <si>
    <t>1952-3/1992</t>
  </si>
  <si>
    <t xml:space="preserve">36-103/1;  36-103/2;  36-268/1;  36-268/2;  36-97/2;  36-97/3;  </t>
  </si>
  <si>
    <t>wydzielenie udziałow we wspólnocie gruntowej</t>
  </si>
  <si>
    <t>Tomy I-II; sprawdzić</t>
  </si>
  <si>
    <t>36-14;</t>
  </si>
  <si>
    <t>ze wsią Borki, sprawdzić</t>
  </si>
  <si>
    <t>1952-1/1999</t>
  </si>
  <si>
    <t xml:space="preserve">36-152;  </t>
  </si>
  <si>
    <t>1952-6/2001</t>
  </si>
  <si>
    <t xml:space="preserve">36-146;  </t>
  </si>
  <si>
    <t>aktyalizacja użytków gruntowych</t>
  </si>
  <si>
    <t>1952-7/2002</t>
  </si>
  <si>
    <t xml:space="preserve">36-143;  </t>
  </si>
  <si>
    <t xml:space="preserve">opracowanie przebiegu granic ewidencyjnych i powierzchni jednostek podziału terytorialnego państwa </t>
  </si>
  <si>
    <t>1952-9/2007</t>
  </si>
  <si>
    <t xml:space="preserve">36-175;  </t>
  </si>
  <si>
    <t>aktyalizacja klasyfikacji gruntów</t>
  </si>
  <si>
    <t xml:space="preserve">36-101;  36-20;  36-21;  36-23;  36-247;  36-3;  </t>
  </si>
  <si>
    <t>1952-4/2008</t>
  </si>
  <si>
    <t xml:space="preserve">36-144;  </t>
  </si>
  <si>
    <t>1952-17/2008</t>
  </si>
  <si>
    <t xml:space="preserve">36-219;  </t>
  </si>
  <si>
    <t>1952-13/2009</t>
  </si>
  <si>
    <t xml:space="preserve">36-103/2;  36-105;  36-11;  36-110;  36-112;  36-115;  36-118;  36-12;  36-122;  36-123;  36-124;  36-125;  36-126;  36-129;  36-13;  36-130;  36-133;  36-134;  36-135;  36-136;  36-137;  36-138/1;  36-138/2;  36-139;  36-14;  36-140;  36-144/1;  36-144/2;  36-145;  36-147;  36-149/2;  36-15;  36-156;  36-157;  36-158;  36-159;  36-16;  36-160;  36-166;  36-167;  36-17;  36-170;  36-171;  36-173;  36-175;  36-176;  36-177;  36-178;  36-180;  36-181;  36-182;  36-183;  36-186;  36-187;  36-188;  36-189;  36-192;  36-193;  36-194;  36-195;  36-196;  36-198;  36-200;  36-201;  36-203;  36-207;  36-214;  36-217/2;  36-218;  36-219;  36-220;  36-236;  36-239;  36-240;  36-241;  36-242;  36-243;  36-244;  36-245;  36-249;  36-250;  36-251;  36-252;  36-253;  36-262;  36-270;  36-275;  36-276;  36-278;  36-279;  36-285;  36-30;  36-38;  36-39;  36-42;  36-43;  36-44;  36-45;  36-46;  36-47;  36-48;  36-49;  36-5;  36-50;  36-51;  36-52;  36-58;  36-6;  36-7;  36-8;  36-86;  36-9;  36-93;  36-99;  </t>
  </si>
  <si>
    <t>1952-13/2010</t>
  </si>
  <si>
    <t xml:space="preserve">36-34;  36-59;  36-68;  </t>
  </si>
  <si>
    <t>1952-18/2010</t>
  </si>
  <si>
    <t xml:space="preserve">36-157;  </t>
  </si>
  <si>
    <t>ODGI.4320.17.2014</t>
  </si>
  <si>
    <t xml:space="preserve">36-3;  </t>
  </si>
  <si>
    <t>042-87/2013</t>
  </si>
  <si>
    <t xml:space="preserve">36-182;  </t>
  </si>
  <si>
    <t>1952-5/2009</t>
  </si>
  <si>
    <t xml:space="preserve">36-133;  </t>
  </si>
  <si>
    <t>ODGI.4320.5973.2016</t>
  </si>
  <si>
    <t xml:space="preserve">36-102;  36-25;  </t>
  </si>
  <si>
    <t>ODGI.4320.4999.2017</t>
  </si>
  <si>
    <t xml:space="preserve">36-5;  </t>
  </si>
  <si>
    <t>ODGI.4320.6220.2017</t>
  </si>
  <si>
    <t xml:space="preserve">36-102;  </t>
  </si>
  <si>
    <t>ODGI.4320.4867.2018</t>
  </si>
  <si>
    <t xml:space="preserve">36-156;  </t>
  </si>
  <si>
    <t>ODGI.4320.2899.2018</t>
  </si>
  <si>
    <t>36-97/3;  36-103/2;  36-105; 36-110; 36-112; 36-113; 36-115; 36-119; 36-268/2; 36-270; 36-274;</t>
  </si>
  <si>
    <t>ODGI.4320.1325.2018</t>
  </si>
  <si>
    <t xml:space="preserve">36-108;  36-118;  36-121;  36-122;  36-272;  </t>
  </si>
  <si>
    <t>ODGI.4320.8143.2019</t>
  </si>
  <si>
    <t xml:space="preserve">36-112/1;  </t>
  </si>
  <si>
    <t>GKNIV.6642.1.3692.2023</t>
  </si>
  <si>
    <t xml:space="preserve">36-215;  </t>
  </si>
  <si>
    <t>GKNIV.6642.1.3693.2023</t>
  </si>
  <si>
    <t xml:space="preserve">36-241;  </t>
  </si>
  <si>
    <t>GKNIV.6642.1.3272.2024</t>
  </si>
  <si>
    <t>36-190;</t>
  </si>
  <si>
    <t>ustalenie przebiegu granic + projekt podziału</t>
  </si>
  <si>
    <t>GKNIV.6642.1.6880.2024</t>
  </si>
  <si>
    <t xml:space="preserve">36-215/1;  </t>
  </si>
  <si>
    <t>36-1; 36-2; 36-3; 36-4; 36-5; 36-6; 36-7; 36-8; 36-9; 36-10; 36-11; 36-12; 36-13; 36-14; 36-15; 36-16; 36-17; 36-18; 36-19; 36-20; 36-21; 36-22; 36-23; 36-24; 36-25; 36-26; 36-27; 36-28; 36-29; 36-30; 36-31; 36-32; 36-33; 36-34;</t>
  </si>
  <si>
    <t>tomy I-IV                                              dział łąkowy wsi Pasynki</t>
  </si>
  <si>
    <t>dział łąkowy wsi Folwarki Małe</t>
  </si>
  <si>
    <t>36-1; 36-2; 36-3; 36-4; 36-5; 36-6; 36-7; 36-8; 36-9; 36-10; 36-11; 36-12; 36-13; 36-14; 36-15; 36-16; 36-17; 36-18; 36-19; 36-20; 36-21; 36-22; 36-23; 36-24; 36-25; 36-26; 36-27; 36-28; 36-29; 36-30; 36-31; 36-32; 36-33; 36-34; 36-35; 36-36; 36-37; 36-38; 36-39; 36-40; 36-41; 36-42; 36-43; 36-44; 36-45; 36-45; 36-47; 36-48; 36-49; 36-50; 36-51;</t>
  </si>
  <si>
    <t>36-380/1; 36-380/2; 36-380/3;</t>
  </si>
  <si>
    <t>36-1; 36-2; 36-3; 36-4; 36-5; 36-6; 36-7; 36-8; 36-18; 36-23; 36-30; 36-31; 36-34; 36-973; 36-974; 36-975; 36-976; 36-979; 36-978; 36-979; 36-980; 36-981; 36-982; 36-983; 36-984; 36-985; 36-986; 36-987; 36-988; 36-989; 36-990; 36-991; 36-992; 36-993; 36-994; 36-995; 36-996; 36-997;</t>
  </si>
  <si>
    <t>dział łąkowy wsi Pasynki</t>
  </si>
  <si>
    <t>TOMY I-III, dział łąkowy wsi Pasynki, Zasady, Surazkowo, Cieliczanka, Folwarki Małe</t>
  </si>
  <si>
    <t>TOMY I-III, dział łąkowy wsi Folwarki Małe</t>
  </si>
  <si>
    <t xml:space="preserve">36-1; 36-2; 36-3; 36-4; 36-5; 36-6; 36-7; 36-8; 36-18; 36-23; </t>
  </si>
  <si>
    <t xml:space="preserve"> operat  w  Cieliczance</t>
  </si>
  <si>
    <t>36-13/1; 36/13-2;</t>
  </si>
  <si>
    <t xml:space="preserve">obiekt Zasady-  Nowodworce </t>
  </si>
  <si>
    <t>36-1270; 36-1668; 36-1669; 36-26; 36-32</t>
  </si>
  <si>
    <t>36-26/1;</t>
  </si>
  <si>
    <t>obiekt Cieliczanka</t>
  </si>
  <si>
    <t>36-2; 36-6/1; 36-6/2; 36-5/1;</t>
  </si>
  <si>
    <t xml:space="preserve">3-1986; 3-1987; 3-1988; 3-1989; 3-1990; 3-1991; 3-1992; 3-1993; 3-1994; 3-1995; 3-1996; 3-1997; 3-1998; 3-1999; 3-2000; 3-2001; 3-2002; 3-2003; 3-2004; 3-2005; 3-2006; 3-2007; 3-2008; 3-2009; 3-2010; 3-2011; 3-2012; 3-2013; 3-2014; 3-2015; 3-2016; 3-2017; 3-2018; 3-2019; 3-2020; 3-2021; 3-2022; 3-2023; 3-2024; 3-2025; 3-2026; 3-2027; 3-2028; 3-2029; 3-2030; 3-2031; 3-2032; 3-2033; 3-2034; 3-2035; 3-2036; 3-2037; 3-2038; 3-2039; 3-2040; 3-2041; 3-2042; 3-2043; 3-2044; 3-2045; 3-2046; 3-2047; 3-2048; 3-2049; 3-2050; 3-2051; 3-2052; 3-2053; 3-2054; 3-2055; </t>
  </si>
  <si>
    <t>3-1991/5; 3-1991/6; 3-1991/7; 3-1732-1; 3-1732/2; 3-1733;</t>
  </si>
  <si>
    <t>3-17;</t>
  </si>
  <si>
    <t>3-545/1; 3-46; 3-10; 3-264; 3-1818; 3-1941; 3-1927;</t>
  </si>
  <si>
    <t>stoi w Sokołdzie</t>
  </si>
  <si>
    <t>3 operaty (łąki Dzierniakowo, Folwarki Małe, Mieleszki, Królowe Stojło)</t>
  </si>
  <si>
    <t>19-134; 19-272; 19-301</t>
  </si>
  <si>
    <t>19-2230;</t>
  </si>
  <si>
    <t>19-2230/4;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</si>
</sst>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u/>
      <sz val="11"/>
      <name val="Calibri Light"/>
      <family val="2"/>
      <charset val="238"/>
      <scheme val="major"/>
    </font>
    <font>
      <sz val="10"/>
      <name val="Arial"/>
      <charset val="238"/>
    </font>
    <font>
      <b/>
      <sz val="11"/>
      <name val="Calibri Light"/>
      <family val="2"/>
      <charset val="238"/>
      <scheme val="major"/>
    </font>
    <font>
      <sz val="10"/>
      <name val="Arial"/>
    </font>
    <font>
      <sz val="11"/>
      <name val="Calibri Light"/>
      <family val="2"/>
      <charset val="238"/>
      <scheme val="major"/>
    </font>
    <font>
      <sz val="10"/>
      <name val="Arial CE"/>
      <charset val="238"/>
    </font>
    <font>
      <b/>
      <sz val="11"/>
      <color rgb="FFFF0000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color rgb="FF00B050"/>
      <name val="Calibri Light"/>
      <family val="2"/>
      <charset val="238"/>
      <scheme val="major"/>
    </font>
    <font>
      <sz val="11"/>
      <color rgb="FFFFC000"/>
      <name val="Calibri Light"/>
      <family val="2"/>
      <charset val="238"/>
      <scheme val="major"/>
    </font>
    <font>
      <b/>
      <sz val="11"/>
      <color rgb="FF0070C0"/>
      <name val="Calibri Light"/>
      <family val="2"/>
      <charset val="238"/>
      <scheme val="major"/>
    </font>
    <font>
      <sz val="11"/>
      <name val="Calibri Light"/>
      <family val="2"/>
      <charset val="238"/>
    </font>
    <font>
      <u/>
      <sz val="1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49" fontId="3" fillId="0" borderId="6" xfId="2" applyNumberFormat="1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49" fontId="5" fillId="0" borderId="6" xfId="3" applyNumberFormat="1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2" borderId="10" xfId="3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7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 wrapText="1"/>
    </xf>
    <xf numFmtId="49" fontId="3" fillId="2" borderId="7" xfId="2" applyNumberFormat="1" applyFont="1" applyFill="1" applyBorder="1" applyAlignment="1">
      <alignment horizontal="center" vertical="center" wrapText="1"/>
    </xf>
  </cellXfs>
  <cellStyles count="4">
    <cellStyle name="Normalny" xfId="0" builtinId="0"/>
    <cellStyle name="Normalny_Arkusz1" xfId="3"/>
    <cellStyle name="Normalny_Arkusz1_1" xfId="1"/>
    <cellStyle name="Normalny_Arkusz1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111" workbookViewId="0">
      <selection activeCell="B1" sqref="B1:H112"/>
    </sheetView>
  </sheetViews>
  <sheetFormatPr defaultRowHeight="15" x14ac:dyDescent="0.25"/>
  <cols>
    <col min="2" max="2" width="22.140625" customWidth="1"/>
    <col min="4" max="4" width="26.42578125" customWidth="1"/>
    <col min="5" max="5" width="55" customWidth="1"/>
    <col min="6" max="6" width="22.28515625" customWidth="1"/>
    <col min="7" max="7" width="21.28515625" customWidth="1"/>
    <col min="8" max="8" width="27" customWidth="1"/>
  </cols>
  <sheetData>
    <row r="1" spans="1:8" x14ac:dyDescent="0.25">
      <c r="A1" s="1"/>
      <c r="B1" s="56" t="s">
        <v>1</v>
      </c>
      <c r="C1" s="56"/>
      <c r="D1" s="56"/>
      <c r="E1" s="56"/>
      <c r="F1" s="56"/>
      <c r="G1" s="56"/>
      <c r="H1" s="56"/>
    </row>
    <row r="2" spans="1:8" ht="15.75" thickBot="1" x14ac:dyDescent="0.3">
      <c r="A2" s="2"/>
      <c r="B2" s="57" t="s">
        <v>2</v>
      </c>
      <c r="C2" s="57"/>
      <c r="D2" s="2" t="s">
        <v>0</v>
      </c>
      <c r="E2" s="3"/>
      <c r="F2" s="4"/>
      <c r="G2" s="4"/>
      <c r="H2" s="4"/>
    </row>
    <row r="3" spans="1:8" ht="30" x14ac:dyDescent="0.25">
      <c r="A3" s="5" t="s">
        <v>3</v>
      </c>
      <c r="B3" s="58" t="s">
        <v>4</v>
      </c>
      <c r="C3" s="58"/>
      <c r="D3" s="59" t="s">
        <v>5</v>
      </c>
      <c r="E3" s="59" t="s">
        <v>6</v>
      </c>
      <c r="F3" s="6" t="s">
        <v>7</v>
      </c>
      <c r="G3" s="59" t="s">
        <v>8</v>
      </c>
      <c r="H3" s="61" t="s">
        <v>9</v>
      </c>
    </row>
    <row r="4" spans="1:8" x14ac:dyDescent="0.25">
      <c r="A4" s="7"/>
      <c r="B4" s="8" t="s">
        <v>10</v>
      </c>
      <c r="C4" s="8" t="s">
        <v>11</v>
      </c>
      <c r="D4" s="60"/>
      <c r="E4" s="60"/>
      <c r="F4" s="8" t="s">
        <v>12</v>
      </c>
      <c r="G4" s="60"/>
      <c r="H4" s="62"/>
    </row>
    <row r="5" spans="1:8" x14ac:dyDescent="0.25">
      <c r="A5" s="9">
        <v>1</v>
      </c>
      <c r="B5" s="10">
        <v>2</v>
      </c>
      <c r="C5" s="10">
        <v>3</v>
      </c>
      <c r="D5" s="10">
        <v>4</v>
      </c>
      <c r="E5" s="11">
        <v>5</v>
      </c>
      <c r="F5" s="10">
        <v>6</v>
      </c>
      <c r="G5" s="10">
        <v>10</v>
      </c>
      <c r="H5" s="12">
        <v>11</v>
      </c>
    </row>
    <row r="6" spans="1:8" ht="278.25" customHeight="1" x14ac:dyDescent="0.25">
      <c r="A6" s="13">
        <v>1</v>
      </c>
      <c r="B6" s="14" t="s">
        <v>2</v>
      </c>
      <c r="C6" s="14" t="s">
        <v>0</v>
      </c>
      <c r="D6" s="15" t="s">
        <v>13</v>
      </c>
      <c r="E6" s="16" t="s">
        <v>14</v>
      </c>
      <c r="F6" s="17" t="s">
        <v>15</v>
      </c>
      <c r="G6" s="18" t="s">
        <v>16</v>
      </c>
      <c r="H6" s="19" t="s">
        <v>17</v>
      </c>
    </row>
    <row r="7" spans="1:8" ht="162.75" customHeight="1" x14ac:dyDescent="0.25">
      <c r="A7" s="13">
        <f>A6+1</f>
        <v>2</v>
      </c>
      <c r="B7" s="14" t="str">
        <f>B6</f>
        <v>200204_2.0003</v>
      </c>
      <c r="C7" s="14" t="s">
        <v>0</v>
      </c>
      <c r="D7" s="15" t="s">
        <v>18</v>
      </c>
      <c r="E7" s="16" t="s">
        <v>441</v>
      </c>
      <c r="F7" s="20" t="s">
        <v>20</v>
      </c>
      <c r="G7" s="18" t="s">
        <v>16</v>
      </c>
      <c r="H7" s="14" t="s">
        <v>21</v>
      </c>
    </row>
    <row r="8" spans="1:8" ht="50.25" customHeight="1" x14ac:dyDescent="0.25">
      <c r="A8" s="13">
        <f t="shared" ref="A8:A69" si="0">A7+1</f>
        <v>3</v>
      </c>
      <c r="B8" s="14" t="str">
        <f t="shared" ref="B8:C23" si="1">B7</f>
        <v>200204_2.0003</v>
      </c>
      <c r="C8" s="14" t="s">
        <v>0</v>
      </c>
      <c r="D8" s="21" t="s">
        <v>22</v>
      </c>
      <c r="E8" s="16" t="s">
        <v>442</v>
      </c>
      <c r="F8" s="20" t="s">
        <v>15</v>
      </c>
      <c r="G8" s="22" t="s">
        <v>23</v>
      </c>
      <c r="H8" s="19"/>
    </row>
    <row r="9" spans="1:8" ht="51.75" customHeight="1" x14ac:dyDescent="0.25">
      <c r="A9" s="13">
        <f t="shared" si="0"/>
        <v>4</v>
      </c>
      <c r="B9" s="14" t="str">
        <f t="shared" si="1"/>
        <v>200204_2.0003</v>
      </c>
      <c r="C9" s="23" t="str">
        <f>C6</f>
        <v>Borki</v>
      </c>
      <c r="D9" s="21" t="s">
        <v>24</v>
      </c>
      <c r="E9" s="16" t="s">
        <v>443</v>
      </c>
      <c r="F9" s="24" t="s">
        <v>25</v>
      </c>
      <c r="G9" s="22" t="s">
        <v>23</v>
      </c>
      <c r="H9" s="14" t="s">
        <v>445</v>
      </c>
    </row>
    <row r="10" spans="1:8" ht="51" customHeight="1" x14ac:dyDescent="0.25">
      <c r="A10" s="13">
        <f t="shared" si="0"/>
        <v>5</v>
      </c>
      <c r="B10" s="14" t="str">
        <f t="shared" si="1"/>
        <v>200204_2.0003</v>
      </c>
      <c r="C10" s="23" t="str">
        <f>C7</f>
        <v>Borki</v>
      </c>
      <c r="D10" s="21" t="s">
        <v>26</v>
      </c>
      <c r="E10" s="16" t="s">
        <v>444</v>
      </c>
      <c r="F10" s="24" t="s">
        <v>25</v>
      </c>
      <c r="G10" s="22" t="s">
        <v>23</v>
      </c>
      <c r="H10" s="18" t="s">
        <v>446</v>
      </c>
    </row>
    <row r="11" spans="1:8" ht="61.5" customHeight="1" x14ac:dyDescent="0.25">
      <c r="A11" s="13">
        <f t="shared" si="0"/>
        <v>6</v>
      </c>
      <c r="B11" s="14" t="str">
        <f t="shared" si="1"/>
        <v>200204_2.0003</v>
      </c>
      <c r="C11" s="23" t="str">
        <f>C9</f>
        <v>Borki</v>
      </c>
      <c r="D11" s="25" t="s">
        <v>27</v>
      </c>
      <c r="E11" s="26" t="s">
        <v>204</v>
      </c>
      <c r="F11" s="13" t="s">
        <v>28</v>
      </c>
      <c r="G11" s="22" t="s">
        <v>23</v>
      </c>
      <c r="H11" s="13"/>
    </row>
    <row r="12" spans="1:8" ht="48" customHeight="1" x14ac:dyDescent="0.25">
      <c r="A12" s="13">
        <f t="shared" si="0"/>
        <v>7</v>
      </c>
      <c r="B12" s="14" t="str">
        <f t="shared" si="1"/>
        <v>200204_2.0003</v>
      </c>
      <c r="C12" s="23" t="str">
        <f t="shared" si="1"/>
        <v>Borki</v>
      </c>
      <c r="D12" s="25" t="s">
        <v>29</v>
      </c>
      <c r="E12" s="26" t="s">
        <v>205</v>
      </c>
      <c r="F12" s="13" t="s">
        <v>28</v>
      </c>
      <c r="G12" s="22" t="s">
        <v>23</v>
      </c>
      <c r="H12" s="27"/>
    </row>
    <row r="13" spans="1:8" ht="57.75" customHeight="1" x14ac:dyDescent="0.25">
      <c r="A13" s="13">
        <f t="shared" si="0"/>
        <v>8</v>
      </c>
      <c r="B13" s="14" t="str">
        <f t="shared" si="1"/>
        <v>200204_2.0003</v>
      </c>
      <c r="C13" s="23" t="str">
        <f t="shared" si="1"/>
        <v>Borki</v>
      </c>
      <c r="D13" s="28" t="s">
        <v>30</v>
      </c>
      <c r="E13" s="23">
        <v>2054</v>
      </c>
      <c r="F13" s="29" t="s">
        <v>28</v>
      </c>
      <c r="G13" s="22" t="s">
        <v>23</v>
      </c>
      <c r="H13" s="30"/>
    </row>
    <row r="14" spans="1:8" ht="51" customHeight="1" x14ac:dyDescent="0.25">
      <c r="A14" s="13">
        <f t="shared" si="0"/>
        <v>9</v>
      </c>
      <c r="B14" s="14" t="str">
        <f t="shared" si="1"/>
        <v>200204_2.0003</v>
      </c>
      <c r="C14" s="23" t="str">
        <f t="shared" si="1"/>
        <v>Borki</v>
      </c>
      <c r="D14" s="21" t="s">
        <v>31</v>
      </c>
      <c r="E14" s="31" t="s">
        <v>206</v>
      </c>
      <c r="F14" s="18" t="s">
        <v>28</v>
      </c>
      <c r="G14" s="22" t="s">
        <v>23</v>
      </c>
      <c r="H14" s="32"/>
    </row>
    <row r="15" spans="1:8" ht="69" customHeight="1" x14ac:dyDescent="0.25">
      <c r="A15" s="13">
        <f t="shared" si="0"/>
        <v>10</v>
      </c>
      <c r="B15" s="14" t="str">
        <f t="shared" si="1"/>
        <v>200204_2.0003</v>
      </c>
      <c r="C15" s="23" t="str">
        <f t="shared" si="1"/>
        <v>Borki</v>
      </c>
      <c r="D15" s="21" t="s">
        <v>32</v>
      </c>
      <c r="E15" s="31" t="s">
        <v>207</v>
      </c>
      <c r="F15" s="18" t="s">
        <v>28</v>
      </c>
      <c r="G15" s="22" t="s">
        <v>23</v>
      </c>
      <c r="H15" s="32"/>
    </row>
    <row r="16" spans="1:8" ht="66" customHeight="1" x14ac:dyDescent="0.25">
      <c r="A16" s="13">
        <f t="shared" si="0"/>
        <v>11</v>
      </c>
      <c r="B16" s="14" t="str">
        <f t="shared" si="1"/>
        <v>200204_2.0003</v>
      </c>
      <c r="C16" s="23" t="str">
        <f t="shared" si="1"/>
        <v>Borki</v>
      </c>
      <c r="D16" s="21" t="s">
        <v>33</v>
      </c>
      <c r="E16" s="31" t="s">
        <v>34</v>
      </c>
      <c r="F16" s="18" t="s">
        <v>28</v>
      </c>
      <c r="G16" s="22" t="s">
        <v>23</v>
      </c>
      <c r="H16" s="32"/>
    </row>
    <row r="17" spans="1:8" ht="57.75" customHeight="1" x14ac:dyDescent="0.25">
      <c r="A17" s="13">
        <f t="shared" si="0"/>
        <v>12</v>
      </c>
      <c r="B17" s="14" t="str">
        <f t="shared" si="1"/>
        <v>200204_2.0003</v>
      </c>
      <c r="C17" s="23" t="str">
        <f t="shared" si="1"/>
        <v>Borki</v>
      </c>
      <c r="D17" s="21" t="s">
        <v>35</v>
      </c>
      <c r="E17" s="31" t="s">
        <v>208</v>
      </c>
      <c r="F17" s="18" t="s">
        <v>28</v>
      </c>
      <c r="G17" s="22" t="s">
        <v>23</v>
      </c>
      <c r="H17" s="32"/>
    </row>
    <row r="18" spans="1:8" ht="51.75" customHeight="1" x14ac:dyDescent="0.25">
      <c r="A18" s="13">
        <f t="shared" si="0"/>
        <v>13</v>
      </c>
      <c r="B18" s="14" t="str">
        <f t="shared" si="1"/>
        <v>200204_2.0003</v>
      </c>
      <c r="C18" s="23" t="str">
        <f t="shared" si="1"/>
        <v>Borki</v>
      </c>
      <c r="D18" s="21" t="s">
        <v>36</v>
      </c>
      <c r="E18" s="31" t="s">
        <v>37</v>
      </c>
      <c r="F18" s="18" t="s">
        <v>28</v>
      </c>
      <c r="G18" s="22" t="s">
        <v>23</v>
      </c>
      <c r="H18" s="33"/>
    </row>
    <row r="19" spans="1:8" ht="63" customHeight="1" x14ac:dyDescent="0.25">
      <c r="A19" s="13">
        <f t="shared" si="0"/>
        <v>14</v>
      </c>
      <c r="B19" s="14" t="str">
        <f t="shared" si="1"/>
        <v>200204_2.0003</v>
      </c>
      <c r="C19" s="23" t="str">
        <f t="shared" si="1"/>
        <v>Borki</v>
      </c>
      <c r="D19" s="21" t="s">
        <v>38</v>
      </c>
      <c r="E19" s="31" t="s">
        <v>204</v>
      </c>
      <c r="F19" s="18" t="s">
        <v>28</v>
      </c>
      <c r="G19" s="22" t="s">
        <v>23</v>
      </c>
      <c r="H19" s="32"/>
    </row>
    <row r="20" spans="1:8" ht="57.75" customHeight="1" x14ac:dyDescent="0.25">
      <c r="A20" s="13">
        <f t="shared" si="0"/>
        <v>15</v>
      </c>
      <c r="B20" s="14" t="str">
        <f t="shared" si="1"/>
        <v>200204_2.0003</v>
      </c>
      <c r="C20" s="23" t="str">
        <f t="shared" si="1"/>
        <v>Borki</v>
      </c>
      <c r="D20" s="21" t="s">
        <v>39</v>
      </c>
      <c r="E20" s="31" t="s">
        <v>40</v>
      </c>
      <c r="F20" s="18" t="s">
        <v>28</v>
      </c>
      <c r="G20" s="22" t="s">
        <v>23</v>
      </c>
      <c r="H20" s="32"/>
    </row>
    <row r="21" spans="1:8" ht="55.5" customHeight="1" x14ac:dyDescent="0.25">
      <c r="A21" s="13">
        <f t="shared" si="0"/>
        <v>16</v>
      </c>
      <c r="B21" s="14" t="str">
        <f t="shared" si="1"/>
        <v>200204_2.0003</v>
      </c>
      <c r="C21" s="23" t="str">
        <f t="shared" si="1"/>
        <v>Borki</v>
      </c>
      <c r="D21" s="34" t="s">
        <v>41</v>
      </c>
      <c r="E21" s="35" t="s">
        <v>209</v>
      </c>
      <c r="F21" s="18" t="s">
        <v>28</v>
      </c>
      <c r="G21" s="22" t="s">
        <v>23</v>
      </c>
      <c r="H21" s="14"/>
    </row>
    <row r="22" spans="1:8" ht="55.5" customHeight="1" x14ac:dyDescent="0.25">
      <c r="A22" s="13">
        <f t="shared" si="0"/>
        <v>17</v>
      </c>
      <c r="B22" s="14" t="str">
        <f t="shared" si="1"/>
        <v>200204_2.0003</v>
      </c>
      <c r="C22" s="23" t="str">
        <f t="shared" si="1"/>
        <v>Borki</v>
      </c>
      <c r="D22" s="21" t="s">
        <v>42</v>
      </c>
      <c r="E22" s="31" t="s">
        <v>43</v>
      </c>
      <c r="F22" s="18" t="s">
        <v>28</v>
      </c>
      <c r="G22" s="22" t="s">
        <v>23</v>
      </c>
      <c r="H22" s="14"/>
    </row>
    <row r="23" spans="1:8" ht="61.5" customHeight="1" x14ac:dyDescent="0.25">
      <c r="A23" s="13">
        <f t="shared" si="0"/>
        <v>18</v>
      </c>
      <c r="B23" s="14" t="str">
        <f t="shared" si="1"/>
        <v>200204_2.0003</v>
      </c>
      <c r="C23" s="23" t="str">
        <f t="shared" si="1"/>
        <v>Borki</v>
      </c>
      <c r="D23" s="21" t="s">
        <v>44</v>
      </c>
      <c r="E23" s="16" t="s">
        <v>210</v>
      </c>
      <c r="F23" s="14" t="s">
        <v>28</v>
      </c>
      <c r="G23" s="22" t="s">
        <v>23</v>
      </c>
      <c r="H23" s="14"/>
    </row>
    <row r="24" spans="1:8" ht="49.5" customHeight="1" x14ac:dyDescent="0.25">
      <c r="A24" s="13">
        <f t="shared" si="0"/>
        <v>19</v>
      </c>
      <c r="B24" s="14" t="str">
        <f t="shared" ref="B24:C39" si="2">B23</f>
        <v>200204_2.0003</v>
      </c>
      <c r="C24" s="23" t="str">
        <f t="shared" si="2"/>
        <v>Borki</v>
      </c>
      <c r="D24" s="36" t="s">
        <v>45</v>
      </c>
      <c r="E24" s="31" t="s">
        <v>211</v>
      </c>
      <c r="F24" s="14" t="s">
        <v>28</v>
      </c>
      <c r="G24" s="22" t="s">
        <v>23</v>
      </c>
      <c r="H24" s="14"/>
    </row>
    <row r="25" spans="1:8" ht="57" customHeight="1" x14ac:dyDescent="0.25">
      <c r="A25" s="13">
        <f t="shared" si="0"/>
        <v>20</v>
      </c>
      <c r="B25" s="14" t="str">
        <f t="shared" si="2"/>
        <v>200204_2.0003</v>
      </c>
      <c r="C25" s="23" t="str">
        <f t="shared" si="2"/>
        <v>Borki</v>
      </c>
      <c r="D25" s="21" t="s">
        <v>46</v>
      </c>
      <c r="E25" s="31" t="s">
        <v>212</v>
      </c>
      <c r="F25" s="14" t="s">
        <v>28</v>
      </c>
      <c r="G25" s="22" t="s">
        <v>23</v>
      </c>
      <c r="H25" s="14"/>
    </row>
    <row r="26" spans="1:8" ht="55.5" customHeight="1" x14ac:dyDescent="0.25">
      <c r="A26" s="13">
        <f t="shared" si="0"/>
        <v>21</v>
      </c>
      <c r="B26" s="14" t="str">
        <f t="shared" si="2"/>
        <v>200204_2.0003</v>
      </c>
      <c r="C26" s="23" t="str">
        <f t="shared" si="2"/>
        <v>Borki</v>
      </c>
      <c r="D26" s="21" t="s">
        <v>47</v>
      </c>
      <c r="E26" s="31" t="s">
        <v>213</v>
      </c>
      <c r="F26" s="14" t="s">
        <v>28</v>
      </c>
      <c r="G26" s="22" t="s">
        <v>23</v>
      </c>
      <c r="H26" s="14"/>
    </row>
    <row r="27" spans="1:8" ht="62.25" customHeight="1" x14ac:dyDescent="0.25">
      <c r="A27" s="13">
        <f t="shared" si="0"/>
        <v>22</v>
      </c>
      <c r="B27" s="14" t="str">
        <f t="shared" si="2"/>
        <v>200204_2.0003</v>
      </c>
      <c r="C27" s="23" t="str">
        <f t="shared" si="2"/>
        <v>Borki</v>
      </c>
      <c r="D27" s="21" t="s">
        <v>48</v>
      </c>
      <c r="E27" s="31" t="s">
        <v>214</v>
      </c>
      <c r="F27" s="14" t="s">
        <v>28</v>
      </c>
      <c r="G27" s="22" t="s">
        <v>23</v>
      </c>
      <c r="H27" s="14"/>
    </row>
    <row r="28" spans="1:8" ht="57.75" customHeight="1" x14ac:dyDescent="0.25">
      <c r="A28" s="13">
        <f t="shared" si="0"/>
        <v>23</v>
      </c>
      <c r="B28" s="14" t="str">
        <f t="shared" si="2"/>
        <v>200204_2.0003</v>
      </c>
      <c r="C28" s="23" t="str">
        <f t="shared" si="2"/>
        <v>Borki</v>
      </c>
      <c r="D28" s="21" t="s">
        <v>49</v>
      </c>
      <c r="E28" s="31" t="s">
        <v>50</v>
      </c>
      <c r="F28" s="14" t="s">
        <v>28</v>
      </c>
      <c r="G28" s="22" t="s">
        <v>23</v>
      </c>
      <c r="H28" s="14"/>
    </row>
    <row r="29" spans="1:8" ht="49.5" customHeight="1" x14ac:dyDescent="0.25">
      <c r="A29" s="13">
        <f t="shared" si="0"/>
        <v>24</v>
      </c>
      <c r="B29" s="14" t="str">
        <f t="shared" si="2"/>
        <v>200204_2.0003</v>
      </c>
      <c r="C29" s="23" t="str">
        <f t="shared" si="2"/>
        <v>Borki</v>
      </c>
      <c r="D29" s="21" t="s">
        <v>51</v>
      </c>
      <c r="E29" s="31" t="s">
        <v>52</v>
      </c>
      <c r="F29" s="37" t="s">
        <v>25</v>
      </c>
      <c r="G29" s="22" t="s">
        <v>23</v>
      </c>
      <c r="H29" s="14"/>
    </row>
    <row r="30" spans="1:8" ht="43.5" customHeight="1" x14ac:dyDescent="0.25">
      <c r="A30" s="13">
        <f t="shared" si="0"/>
        <v>25</v>
      </c>
      <c r="B30" s="14" t="str">
        <f t="shared" si="2"/>
        <v>200204_2.0003</v>
      </c>
      <c r="C30" s="23" t="str">
        <f t="shared" si="2"/>
        <v>Borki</v>
      </c>
      <c r="D30" s="21" t="s">
        <v>53</v>
      </c>
      <c r="E30" s="31" t="s">
        <v>215</v>
      </c>
      <c r="F30" s="14" t="s">
        <v>28</v>
      </c>
      <c r="G30" s="22" t="s">
        <v>23</v>
      </c>
      <c r="H30" s="14"/>
    </row>
    <row r="31" spans="1:8" ht="43.5" customHeight="1" x14ac:dyDescent="0.25">
      <c r="A31" s="13">
        <f t="shared" si="0"/>
        <v>26</v>
      </c>
      <c r="B31" s="14" t="str">
        <f t="shared" si="2"/>
        <v>200204_2.0003</v>
      </c>
      <c r="C31" s="23" t="str">
        <f t="shared" si="2"/>
        <v>Borki</v>
      </c>
      <c r="D31" s="21" t="s">
        <v>54</v>
      </c>
      <c r="E31" s="31" t="s">
        <v>216</v>
      </c>
      <c r="F31" s="14" t="s">
        <v>28</v>
      </c>
      <c r="G31" s="22" t="s">
        <v>23</v>
      </c>
      <c r="H31" s="14"/>
    </row>
    <row r="32" spans="1:8" ht="43.5" customHeight="1" x14ac:dyDescent="0.25">
      <c r="A32" s="13">
        <f t="shared" si="0"/>
        <v>27</v>
      </c>
      <c r="B32" s="14" t="str">
        <f t="shared" si="2"/>
        <v>200204_2.0003</v>
      </c>
      <c r="C32" s="23" t="str">
        <f t="shared" si="2"/>
        <v>Borki</v>
      </c>
      <c r="D32" s="21" t="s">
        <v>55</v>
      </c>
      <c r="E32" s="31" t="s">
        <v>217</v>
      </c>
      <c r="F32" s="14" t="s">
        <v>28</v>
      </c>
      <c r="G32" s="22" t="s">
        <v>23</v>
      </c>
      <c r="H32" s="14"/>
    </row>
    <row r="33" spans="1:8" ht="43.5" customHeight="1" x14ac:dyDescent="0.25">
      <c r="A33" s="13">
        <f t="shared" si="0"/>
        <v>28</v>
      </c>
      <c r="B33" s="14" t="str">
        <f t="shared" si="2"/>
        <v>200204_2.0003</v>
      </c>
      <c r="C33" s="23" t="str">
        <f t="shared" si="2"/>
        <v>Borki</v>
      </c>
      <c r="D33" s="21" t="s">
        <v>56</v>
      </c>
      <c r="E33" s="31" t="s">
        <v>19</v>
      </c>
      <c r="F33" s="37" t="s">
        <v>57</v>
      </c>
      <c r="G33" s="22" t="s">
        <v>23</v>
      </c>
      <c r="H33" s="19" t="s">
        <v>58</v>
      </c>
    </row>
    <row r="34" spans="1:8" ht="43.5" customHeight="1" x14ac:dyDescent="0.25">
      <c r="A34" s="13">
        <f t="shared" si="0"/>
        <v>29</v>
      </c>
      <c r="B34" s="14" t="str">
        <f t="shared" si="2"/>
        <v>200204_2.0003</v>
      </c>
      <c r="C34" s="23" t="str">
        <f t="shared" si="2"/>
        <v>Borki</v>
      </c>
      <c r="D34" s="21" t="s">
        <v>59</v>
      </c>
      <c r="E34" s="31" t="s">
        <v>218</v>
      </c>
      <c r="F34" s="14" t="s">
        <v>28</v>
      </c>
      <c r="G34" s="22" t="s">
        <v>23</v>
      </c>
      <c r="H34" s="14"/>
    </row>
    <row r="35" spans="1:8" ht="43.5" customHeight="1" x14ac:dyDescent="0.25">
      <c r="A35" s="13">
        <f t="shared" si="0"/>
        <v>30</v>
      </c>
      <c r="B35" s="14" t="str">
        <f t="shared" si="2"/>
        <v>200204_2.0003</v>
      </c>
      <c r="C35" s="23" t="str">
        <f t="shared" si="2"/>
        <v>Borki</v>
      </c>
      <c r="D35" s="21" t="s">
        <v>60</v>
      </c>
      <c r="E35" s="31" t="s">
        <v>219</v>
      </c>
      <c r="F35" s="14" t="s">
        <v>28</v>
      </c>
      <c r="G35" s="22" t="s">
        <v>23</v>
      </c>
      <c r="H35" s="14"/>
    </row>
    <row r="36" spans="1:8" ht="43.5" customHeight="1" x14ac:dyDescent="0.25">
      <c r="A36" s="13">
        <f t="shared" si="0"/>
        <v>31</v>
      </c>
      <c r="B36" s="14" t="str">
        <f t="shared" si="2"/>
        <v>200204_2.0003</v>
      </c>
      <c r="C36" s="23" t="str">
        <f t="shared" si="2"/>
        <v>Borki</v>
      </c>
      <c r="D36" s="21" t="s">
        <v>61</v>
      </c>
      <c r="E36" s="31" t="s">
        <v>220</v>
      </c>
      <c r="F36" s="14" t="s">
        <v>28</v>
      </c>
      <c r="G36" s="22" t="s">
        <v>23</v>
      </c>
      <c r="H36" s="14"/>
    </row>
    <row r="37" spans="1:8" ht="319.5" customHeight="1" x14ac:dyDescent="0.25">
      <c r="A37" s="13">
        <f t="shared" si="0"/>
        <v>32</v>
      </c>
      <c r="B37" s="14" t="str">
        <f t="shared" si="2"/>
        <v>200204_2.0003</v>
      </c>
      <c r="C37" s="23" t="str">
        <f t="shared" si="2"/>
        <v>Borki</v>
      </c>
      <c r="D37" s="21" t="s">
        <v>62</v>
      </c>
      <c r="E37" s="16" t="s">
        <v>63</v>
      </c>
      <c r="F37" s="17" t="s">
        <v>15</v>
      </c>
      <c r="G37" s="22" t="s">
        <v>23</v>
      </c>
      <c r="H37" s="14"/>
    </row>
    <row r="38" spans="1:8" ht="58.5" customHeight="1" x14ac:dyDescent="0.25">
      <c r="A38" s="13">
        <f t="shared" si="0"/>
        <v>33</v>
      </c>
      <c r="B38" s="14" t="str">
        <f t="shared" si="2"/>
        <v>200204_2.0003</v>
      </c>
      <c r="C38" s="23" t="str">
        <f t="shared" si="2"/>
        <v>Borki</v>
      </c>
      <c r="D38" s="21" t="s">
        <v>64</v>
      </c>
      <c r="E38" s="31" t="s">
        <v>221</v>
      </c>
      <c r="F38" s="14" t="s">
        <v>28</v>
      </c>
      <c r="G38" s="22" t="s">
        <v>23</v>
      </c>
      <c r="H38" s="14"/>
    </row>
    <row r="39" spans="1:8" ht="58.5" customHeight="1" x14ac:dyDescent="0.25">
      <c r="A39" s="13">
        <f t="shared" si="0"/>
        <v>34</v>
      </c>
      <c r="B39" s="14" t="str">
        <f t="shared" si="2"/>
        <v>200204_2.0003</v>
      </c>
      <c r="C39" s="23" t="str">
        <f t="shared" si="2"/>
        <v>Borki</v>
      </c>
      <c r="D39" s="21" t="s">
        <v>65</v>
      </c>
      <c r="E39" s="31" t="s">
        <v>222</v>
      </c>
      <c r="F39" s="14" t="s">
        <v>28</v>
      </c>
      <c r="G39" s="22" t="s">
        <v>23</v>
      </c>
      <c r="H39" s="14"/>
    </row>
    <row r="40" spans="1:8" ht="60" customHeight="1" x14ac:dyDescent="0.25">
      <c r="A40" s="13">
        <f t="shared" si="0"/>
        <v>35</v>
      </c>
      <c r="B40" s="14" t="str">
        <f t="shared" ref="B40:C55" si="3">B39</f>
        <v>200204_2.0003</v>
      </c>
      <c r="C40" s="23" t="str">
        <f t="shared" si="3"/>
        <v>Borki</v>
      </c>
      <c r="D40" s="21" t="s">
        <v>66</v>
      </c>
      <c r="E40" s="31" t="s">
        <v>67</v>
      </c>
      <c r="F40" s="14" t="s">
        <v>28</v>
      </c>
      <c r="G40" s="22" t="s">
        <v>23</v>
      </c>
      <c r="H40" s="14"/>
    </row>
    <row r="41" spans="1:8" ht="63.75" customHeight="1" x14ac:dyDescent="0.25">
      <c r="A41" s="13">
        <f t="shared" si="0"/>
        <v>36</v>
      </c>
      <c r="B41" s="14" t="str">
        <f t="shared" si="3"/>
        <v>200204_2.0003</v>
      </c>
      <c r="C41" s="23" t="str">
        <f t="shared" si="3"/>
        <v>Borki</v>
      </c>
      <c r="D41" s="21" t="s">
        <v>68</v>
      </c>
      <c r="E41" s="31" t="s">
        <v>69</v>
      </c>
      <c r="F41" s="14" t="s">
        <v>28</v>
      </c>
      <c r="G41" s="22" t="s">
        <v>23</v>
      </c>
      <c r="H41" s="14"/>
    </row>
    <row r="42" spans="1:8" ht="63.75" customHeight="1" x14ac:dyDescent="0.25">
      <c r="A42" s="13">
        <f t="shared" si="0"/>
        <v>37</v>
      </c>
      <c r="B42" s="14" t="str">
        <f t="shared" si="3"/>
        <v>200204_2.0003</v>
      </c>
      <c r="C42" s="23" t="str">
        <f t="shared" si="3"/>
        <v>Borki</v>
      </c>
      <c r="D42" s="21" t="s">
        <v>70</v>
      </c>
      <c r="E42" s="31" t="s">
        <v>223</v>
      </c>
      <c r="F42" s="14" t="s">
        <v>28</v>
      </c>
      <c r="G42" s="22" t="s">
        <v>23</v>
      </c>
      <c r="H42" s="14"/>
    </row>
    <row r="43" spans="1:8" ht="63.75" customHeight="1" x14ac:dyDescent="0.25">
      <c r="A43" s="13">
        <f t="shared" si="0"/>
        <v>38</v>
      </c>
      <c r="B43" s="14" t="str">
        <f t="shared" si="3"/>
        <v>200204_2.0003</v>
      </c>
      <c r="C43" s="23" t="str">
        <f t="shared" si="3"/>
        <v>Borki</v>
      </c>
      <c r="D43" s="21" t="s">
        <v>71</v>
      </c>
      <c r="E43" s="31" t="s">
        <v>72</v>
      </c>
      <c r="F43" s="14" t="s">
        <v>28</v>
      </c>
      <c r="G43" s="22" t="s">
        <v>23</v>
      </c>
      <c r="H43" s="14"/>
    </row>
    <row r="44" spans="1:8" ht="276" customHeight="1" x14ac:dyDescent="0.25">
      <c r="A44" s="13">
        <f t="shared" si="0"/>
        <v>39</v>
      </c>
      <c r="B44" s="14" t="str">
        <f t="shared" si="3"/>
        <v>200204_2.0003</v>
      </c>
      <c r="C44" s="23" t="str">
        <f t="shared" si="3"/>
        <v>Borki</v>
      </c>
      <c r="D44" s="34" t="s">
        <v>73</v>
      </c>
      <c r="E44" s="38" t="s">
        <v>74</v>
      </c>
      <c r="F44" s="39" t="s">
        <v>75</v>
      </c>
      <c r="G44" s="22" t="s">
        <v>23</v>
      </c>
      <c r="H44" s="40"/>
    </row>
    <row r="45" spans="1:8" ht="54" customHeight="1" x14ac:dyDescent="0.25">
      <c r="A45" s="13">
        <f t="shared" si="0"/>
        <v>40</v>
      </c>
      <c r="B45" s="14" t="str">
        <f t="shared" si="3"/>
        <v>200204_2.0003</v>
      </c>
      <c r="C45" s="23" t="str">
        <f t="shared" si="3"/>
        <v>Borki</v>
      </c>
      <c r="D45" s="21" t="s">
        <v>76</v>
      </c>
      <c r="E45" s="31" t="s">
        <v>19</v>
      </c>
      <c r="F45" s="17" t="s">
        <v>15</v>
      </c>
      <c r="G45" s="22" t="s">
        <v>23</v>
      </c>
      <c r="H45" s="41" t="s">
        <v>77</v>
      </c>
    </row>
    <row r="46" spans="1:8" ht="54" customHeight="1" x14ac:dyDescent="0.25">
      <c r="A46" s="13">
        <f t="shared" si="0"/>
        <v>41</v>
      </c>
      <c r="B46" s="14" t="str">
        <f t="shared" si="3"/>
        <v>200204_2.0003</v>
      </c>
      <c r="C46" s="23" t="str">
        <f t="shared" si="3"/>
        <v>Borki</v>
      </c>
      <c r="D46" s="28" t="s">
        <v>78</v>
      </c>
      <c r="E46" s="42" t="s">
        <v>79</v>
      </c>
      <c r="F46" s="23" t="s">
        <v>28</v>
      </c>
      <c r="G46" s="22" t="s">
        <v>23</v>
      </c>
      <c r="H46" s="14"/>
    </row>
    <row r="47" spans="1:8" ht="54" customHeight="1" x14ac:dyDescent="0.25">
      <c r="A47" s="13">
        <f t="shared" si="0"/>
        <v>42</v>
      </c>
      <c r="B47" s="14" t="str">
        <f t="shared" si="3"/>
        <v>200204_2.0003</v>
      </c>
      <c r="C47" s="23" t="str">
        <f t="shared" si="3"/>
        <v>Borki</v>
      </c>
      <c r="D47" s="21" t="s">
        <v>80</v>
      </c>
      <c r="E47" s="31" t="s">
        <v>224</v>
      </c>
      <c r="F47" s="14" t="s">
        <v>28</v>
      </c>
      <c r="G47" s="22" t="s">
        <v>23</v>
      </c>
      <c r="H47" s="14"/>
    </row>
    <row r="48" spans="1:8" ht="54" customHeight="1" x14ac:dyDescent="0.25">
      <c r="A48" s="13">
        <f t="shared" si="0"/>
        <v>43</v>
      </c>
      <c r="B48" s="14" t="str">
        <f t="shared" si="3"/>
        <v>200204_2.0003</v>
      </c>
      <c r="C48" s="23" t="str">
        <f t="shared" si="3"/>
        <v>Borki</v>
      </c>
      <c r="D48" s="21" t="s">
        <v>81</v>
      </c>
      <c r="E48" s="31" t="s">
        <v>82</v>
      </c>
      <c r="F48" s="14" t="s">
        <v>28</v>
      </c>
      <c r="G48" s="22" t="s">
        <v>23</v>
      </c>
      <c r="H48" s="14"/>
    </row>
    <row r="49" spans="1:8" ht="54" customHeight="1" x14ac:dyDescent="0.25">
      <c r="A49" s="13">
        <f t="shared" si="0"/>
        <v>44</v>
      </c>
      <c r="B49" s="14" t="str">
        <f t="shared" si="3"/>
        <v>200204_2.0003</v>
      </c>
      <c r="C49" s="23" t="str">
        <f t="shared" si="3"/>
        <v>Borki</v>
      </c>
      <c r="D49" s="21" t="s">
        <v>83</v>
      </c>
      <c r="E49" s="31" t="s">
        <v>84</v>
      </c>
      <c r="F49" s="14" t="s">
        <v>28</v>
      </c>
      <c r="G49" s="22" t="s">
        <v>23</v>
      </c>
      <c r="H49" s="14"/>
    </row>
    <row r="50" spans="1:8" ht="54" customHeight="1" x14ac:dyDescent="0.25">
      <c r="A50" s="13">
        <f t="shared" si="0"/>
        <v>45</v>
      </c>
      <c r="B50" s="14" t="str">
        <f t="shared" si="3"/>
        <v>200204_2.0003</v>
      </c>
      <c r="C50" s="23" t="str">
        <f t="shared" si="3"/>
        <v>Borki</v>
      </c>
      <c r="D50" s="21" t="s">
        <v>85</v>
      </c>
      <c r="E50" s="31" t="s">
        <v>86</v>
      </c>
      <c r="F50" s="14" t="s">
        <v>28</v>
      </c>
      <c r="G50" s="22" t="s">
        <v>23</v>
      </c>
      <c r="H50" s="14"/>
    </row>
    <row r="51" spans="1:8" ht="54" customHeight="1" x14ac:dyDescent="0.25">
      <c r="A51" s="13">
        <f t="shared" si="0"/>
        <v>46</v>
      </c>
      <c r="B51" s="14" t="str">
        <f t="shared" si="3"/>
        <v>200204_2.0003</v>
      </c>
      <c r="C51" s="23" t="str">
        <f t="shared" si="3"/>
        <v>Borki</v>
      </c>
      <c r="D51" s="21" t="s">
        <v>87</v>
      </c>
      <c r="E51" s="16" t="s">
        <v>88</v>
      </c>
      <c r="F51" s="18" t="s">
        <v>89</v>
      </c>
      <c r="G51" s="22" t="s">
        <v>23</v>
      </c>
      <c r="H51" s="14"/>
    </row>
    <row r="52" spans="1:8" ht="131.25" customHeight="1" x14ac:dyDescent="0.25">
      <c r="A52" s="13">
        <f t="shared" si="0"/>
        <v>47</v>
      </c>
      <c r="B52" s="14" t="str">
        <f t="shared" si="3"/>
        <v>200204_2.0003</v>
      </c>
      <c r="C52" s="23" t="str">
        <f t="shared" si="3"/>
        <v>Borki</v>
      </c>
      <c r="D52" s="21" t="s">
        <v>90</v>
      </c>
      <c r="E52" s="18" t="s">
        <v>91</v>
      </c>
      <c r="F52" s="18" t="s">
        <v>92</v>
      </c>
      <c r="G52" s="22" t="s">
        <v>23</v>
      </c>
      <c r="H52" s="18" t="s">
        <v>91</v>
      </c>
    </row>
    <row r="53" spans="1:8" ht="51.75" customHeight="1" x14ac:dyDescent="0.25">
      <c r="A53" s="13">
        <f t="shared" si="0"/>
        <v>48</v>
      </c>
      <c r="B53" s="14" t="str">
        <f t="shared" si="3"/>
        <v>200204_2.0003</v>
      </c>
      <c r="C53" s="23" t="str">
        <f t="shared" si="3"/>
        <v>Borki</v>
      </c>
      <c r="D53" s="21" t="s">
        <v>93</v>
      </c>
      <c r="E53" s="31" t="s">
        <v>94</v>
      </c>
      <c r="F53" s="14" t="s">
        <v>28</v>
      </c>
      <c r="G53" s="22" t="s">
        <v>23</v>
      </c>
      <c r="H53" s="14"/>
    </row>
    <row r="54" spans="1:8" ht="51.75" customHeight="1" x14ac:dyDescent="0.25">
      <c r="A54" s="13">
        <f t="shared" si="0"/>
        <v>49</v>
      </c>
      <c r="B54" s="14" t="str">
        <f t="shared" si="3"/>
        <v>200204_2.0003</v>
      </c>
      <c r="C54" s="23" t="str">
        <f t="shared" si="3"/>
        <v>Borki</v>
      </c>
      <c r="D54" s="21" t="s">
        <v>95</v>
      </c>
      <c r="E54" s="31" t="s">
        <v>96</v>
      </c>
      <c r="F54" s="14" t="s">
        <v>28</v>
      </c>
      <c r="G54" s="22" t="s">
        <v>23</v>
      </c>
      <c r="H54" s="14"/>
    </row>
    <row r="55" spans="1:8" ht="51.75" customHeight="1" x14ac:dyDescent="0.25">
      <c r="A55" s="13">
        <f t="shared" si="0"/>
        <v>50</v>
      </c>
      <c r="B55" s="14" t="str">
        <f t="shared" si="3"/>
        <v>200204_2.0003</v>
      </c>
      <c r="C55" s="23" t="str">
        <f t="shared" si="3"/>
        <v>Borki</v>
      </c>
      <c r="D55" s="21" t="s">
        <v>97</v>
      </c>
      <c r="E55" s="31" t="s">
        <v>225</v>
      </c>
      <c r="F55" s="14" t="s">
        <v>28</v>
      </c>
      <c r="G55" s="22" t="s">
        <v>23</v>
      </c>
      <c r="H55" s="14"/>
    </row>
    <row r="56" spans="1:8" ht="51.75" customHeight="1" x14ac:dyDescent="0.25">
      <c r="A56" s="13">
        <f t="shared" si="0"/>
        <v>51</v>
      </c>
      <c r="B56" s="14" t="str">
        <f t="shared" ref="B56:C70" si="4">B55</f>
        <v>200204_2.0003</v>
      </c>
      <c r="C56" s="23" t="str">
        <f t="shared" si="4"/>
        <v>Borki</v>
      </c>
      <c r="D56" s="21" t="s">
        <v>98</v>
      </c>
      <c r="E56" s="16" t="s">
        <v>99</v>
      </c>
      <c r="F56" s="14" t="s">
        <v>28</v>
      </c>
      <c r="G56" s="22" t="s">
        <v>23</v>
      </c>
      <c r="H56" s="14"/>
    </row>
    <row r="57" spans="1:8" ht="51.75" customHeight="1" x14ac:dyDescent="0.25">
      <c r="A57" s="13">
        <f t="shared" si="0"/>
        <v>52</v>
      </c>
      <c r="B57" s="14" t="str">
        <f t="shared" si="4"/>
        <v>200204_2.0003</v>
      </c>
      <c r="C57" s="23" t="str">
        <f t="shared" si="4"/>
        <v>Borki</v>
      </c>
      <c r="D57" s="21" t="s">
        <v>100</v>
      </c>
      <c r="E57" s="31" t="s">
        <v>101</v>
      </c>
      <c r="F57" s="18" t="s">
        <v>102</v>
      </c>
      <c r="G57" s="22" t="s">
        <v>23</v>
      </c>
      <c r="H57" s="14"/>
    </row>
    <row r="58" spans="1:8" ht="51.75" customHeight="1" x14ac:dyDescent="0.25">
      <c r="A58" s="13">
        <f t="shared" si="0"/>
        <v>53</v>
      </c>
      <c r="B58" s="14" t="str">
        <f t="shared" si="4"/>
        <v>200204_2.0003</v>
      </c>
      <c r="C58" s="23" t="str">
        <f t="shared" si="4"/>
        <v>Borki</v>
      </c>
      <c r="D58" s="21" t="s">
        <v>103</v>
      </c>
      <c r="E58" s="31" t="s">
        <v>104</v>
      </c>
      <c r="F58" s="18" t="s">
        <v>105</v>
      </c>
      <c r="G58" s="22" t="s">
        <v>23</v>
      </c>
      <c r="H58" s="14"/>
    </row>
    <row r="59" spans="1:8" ht="51.75" customHeight="1" x14ac:dyDescent="0.25">
      <c r="A59" s="13">
        <f t="shared" si="0"/>
        <v>54</v>
      </c>
      <c r="B59" s="14" t="str">
        <f t="shared" si="4"/>
        <v>200204_2.0003</v>
      </c>
      <c r="C59" s="23" t="str">
        <f t="shared" si="4"/>
        <v>Borki</v>
      </c>
      <c r="D59" s="21" t="s">
        <v>106</v>
      </c>
      <c r="E59" s="31" t="s">
        <v>107</v>
      </c>
      <c r="F59" s="18" t="s">
        <v>28</v>
      </c>
      <c r="G59" s="22" t="s">
        <v>23</v>
      </c>
      <c r="H59" s="14"/>
    </row>
    <row r="60" spans="1:8" ht="51.75" customHeight="1" x14ac:dyDescent="0.25">
      <c r="A60" s="13">
        <f t="shared" si="0"/>
        <v>55</v>
      </c>
      <c r="B60" s="14" t="str">
        <f t="shared" si="4"/>
        <v>200204_2.0003</v>
      </c>
      <c r="C60" s="23" t="str">
        <f t="shared" si="4"/>
        <v>Borki</v>
      </c>
      <c r="D60" s="21" t="s">
        <v>108</v>
      </c>
      <c r="E60" s="31" t="s">
        <v>109</v>
      </c>
      <c r="F60" s="18" t="s">
        <v>28</v>
      </c>
      <c r="G60" s="22" t="s">
        <v>23</v>
      </c>
      <c r="H60" s="14"/>
    </row>
    <row r="61" spans="1:8" ht="51.75" customHeight="1" x14ac:dyDescent="0.25">
      <c r="A61" s="13">
        <f t="shared" si="0"/>
        <v>56</v>
      </c>
      <c r="B61" s="14" t="str">
        <f t="shared" si="4"/>
        <v>200204_2.0003</v>
      </c>
      <c r="C61" s="23" t="str">
        <f t="shared" si="4"/>
        <v>Borki</v>
      </c>
      <c r="D61" s="21" t="s">
        <v>110</v>
      </c>
      <c r="E61" s="31" t="s">
        <v>111</v>
      </c>
      <c r="F61" s="18" t="s">
        <v>28</v>
      </c>
      <c r="G61" s="22" t="s">
        <v>23</v>
      </c>
      <c r="H61" s="14"/>
    </row>
    <row r="62" spans="1:8" ht="51.75" customHeight="1" x14ac:dyDescent="0.25">
      <c r="A62" s="13">
        <f t="shared" si="0"/>
        <v>57</v>
      </c>
      <c r="B62" s="14" t="str">
        <f t="shared" si="4"/>
        <v>200204_2.0003</v>
      </c>
      <c r="C62" s="23" t="str">
        <f t="shared" si="4"/>
        <v>Borki</v>
      </c>
      <c r="D62" s="21" t="s">
        <v>112</v>
      </c>
      <c r="E62" s="31" t="s">
        <v>226</v>
      </c>
      <c r="F62" s="18" t="s">
        <v>113</v>
      </c>
      <c r="G62" s="22" t="s">
        <v>23</v>
      </c>
      <c r="H62" s="14"/>
    </row>
    <row r="63" spans="1:8" ht="51.75" customHeight="1" x14ac:dyDescent="0.25">
      <c r="A63" s="13">
        <f t="shared" si="0"/>
        <v>58</v>
      </c>
      <c r="B63" s="14" t="str">
        <f t="shared" si="4"/>
        <v>200204_2.0003</v>
      </c>
      <c r="C63" s="23" t="str">
        <f t="shared" si="4"/>
        <v>Borki</v>
      </c>
      <c r="D63" s="21" t="s">
        <v>114</v>
      </c>
      <c r="E63" s="31" t="s">
        <v>104</v>
      </c>
      <c r="F63" s="18" t="s">
        <v>105</v>
      </c>
      <c r="G63" s="22" t="s">
        <v>23</v>
      </c>
      <c r="H63" s="14"/>
    </row>
    <row r="64" spans="1:8" ht="51.75" customHeight="1" x14ac:dyDescent="0.25">
      <c r="A64" s="13">
        <f t="shared" si="0"/>
        <v>59</v>
      </c>
      <c r="B64" s="14" t="str">
        <f t="shared" si="4"/>
        <v>200204_2.0003</v>
      </c>
      <c r="C64" s="23" t="str">
        <f t="shared" si="4"/>
        <v>Borki</v>
      </c>
      <c r="D64" s="21" t="s">
        <v>115</v>
      </c>
      <c r="E64" s="31" t="s">
        <v>116</v>
      </c>
      <c r="F64" s="18" t="s">
        <v>105</v>
      </c>
      <c r="G64" s="22" t="s">
        <v>23</v>
      </c>
      <c r="H64" s="14"/>
    </row>
    <row r="65" spans="1:8" ht="51.75" customHeight="1" x14ac:dyDescent="0.25">
      <c r="A65" s="13">
        <f t="shared" si="0"/>
        <v>60</v>
      </c>
      <c r="B65" s="14" t="str">
        <f t="shared" si="4"/>
        <v>200204_2.0003</v>
      </c>
      <c r="C65" s="23" t="str">
        <f t="shared" si="4"/>
        <v>Borki</v>
      </c>
      <c r="D65" s="21" t="s">
        <v>117</v>
      </c>
      <c r="E65" s="31" t="s">
        <v>227</v>
      </c>
      <c r="F65" s="43" t="s">
        <v>28</v>
      </c>
      <c r="G65" s="22" t="s">
        <v>23</v>
      </c>
      <c r="H65" s="14"/>
    </row>
    <row r="66" spans="1:8" ht="291.75" customHeight="1" x14ac:dyDescent="0.25">
      <c r="A66" s="13">
        <f t="shared" si="0"/>
        <v>61</v>
      </c>
      <c r="B66" s="14" t="str">
        <f t="shared" si="4"/>
        <v>200204_2.0003</v>
      </c>
      <c r="C66" s="23" t="str">
        <f t="shared" si="4"/>
        <v>Borki</v>
      </c>
      <c r="D66" s="21" t="s">
        <v>118</v>
      </c>
      <c r="E66" s="16" t="s">
        <v>119</v>
      </c>
      <c r="F66" s="18" t="s">
        <v>105</v>
      </c>
      <c r="G66" s="22" t="s">
        <v>23</v>
      </c>
      <c r="H66" s="14"/>
    </row>
    <row r="67" spans="1:8" ht="44.25" customHeight="1" x14ac:dyDescent="0.25">
      <c r="A67" s="13">
        <f t="shared" si="0"/>
        <v>62</v>
      </c>
      <c r="B67" s="14" t="str">
        <f t="shared" si="4"/>
        <v>200204_2.0003</v>
      </c>
      <c r="C67" s="23" t="str">
        <f t="shared" si="4"/>
        <v>Borki</v>
      </c>
      <c r="D67" s="21" t="s">
        <v>120</v>
      </c>
      <c r="E67" s="31" t="s">
        <v>228</v>
      </c>
      <c r="F67" s="18" t="s">
        <v>28</v>
      </c>
      <c r="G67" s="22" t="s">
        <v>23</v>
      </c>
      <c r="H67" s="14"/>
    </row>
    <row r="68" spans="1:8" ht="44.25" customHeight="1" x14ac:dyDescent="0.25">
      <c r="A68" s="13">
        <f t="shared" si="0"/>
        <v>63</v>
      </c>
      <c r="B68" s="14" t="str">
        <f t="shared" si="4"/>
        <v>200204_2.0003</v>
      </c>
      <c r="C68" s="23" t="str">
        <f t="shared" si="4"/>
        <v>Borki</v>
      </c>
      <c r="D68" s="21" t="s">
        <v>121</v>
      </c>
      <c r="E68" s="31" t="s">
        <v>122</v>
      </c>
      <c r="F68" s="18" t="s">
        <v>28</v>
      </c>
      <c r="G68" s="22" t="s">
        <v>23</v>
      </c>
      <c r="H68" s="14"/>
    </row>
    <row r="69" spans="1:8" ht="44.25" customHeight="1" x14ac:dyDescent="0.25">
      <c r="A69" s="13">
        <f t="shared" si="0"/>
        <v>64</v>
      </c>
      <c r="B69" s="14" t="str">
        <f t="shared" si="4"/>
        <v>200204_2.0003</v>
      </c>
      <c r="C69" s="23" t="str">
        <f t="shared" si="4"/>
        <v>Borki</v>
      </c>
      <c r="D69" s="21" t="s">
        <v>123</v>
      </c>
      <c r="E69" s="31" t="s">
        <v>124</v>
      </c>
      <c r="F69" s="18" t="s">
        <v>28</v>
      </c>
      <c r="G69" s="22" t="s">
        <v>23</v>
      </c>
      <c r="H69" s="14"/>
    </row>
    <row r="70" spans="1:8" ht="44.25" customHeight="1" x14ac:dyDescent="0.25">
      <c r="A70" s="13"/>
      <c r="B70" s="14" t="str">
        <f t="shared" si="4"/>
        <v>200204_2.0003</v>
      </c>
      <c r="C70" s="23" t="str">
        <f t="shared" si="4"/>
        <v>Borki</v>
      </c>
      <c r="D70" s="21" t="s">
        <v>125</v>
      </c>
      <c r="E70" s="31" t="s">
        <v>126</v>
      </c>
      <c r="F70" s="18" t="s">
        <v>127</v>
      </c>
      <c r="G70" s="22" t="s">
        <v>23</v>
      </c>
      <c r="H70" s="14"/>
    </row>
    <row r="71" spans="1:8" ht="44.25" customHeight="1" x14ac:dyDescent="0.25">
      <c r="A71" s="13">
        <f>A69+1</f>
        <v>65</v>
      </c>
      <c r="B71" s="14" t="str">
        <f>B69</f>
        <v>200204_2.0003</v>
      </c>
      <c r="C71" s="23" t="str">
        <f>C69</f>
        <v>Borki</v>
      </c>
      <c r="D71" s="21" t="s">
        <v>128</v>
      </c>
      <c r="E71" s="31" t="s">
        <v>129</v>
      </c>
      <c r="F71" s="18" t="s">
        <v>28</v>
      </c>
      <c r="G71" s="22" t="s">
        <v>23</v>
      </c>
      <c r="H71" s="14"/>
    </row>
    <row r="72" spans="1:8" ht="44.25" customHeight="1" x14ac:dyDescent="0.25">
      <c r="A72" s="13">
        <f t="shared" ref="A72:A110" si="5">A71+1</f>
        <v>66</v>
      </c>
      <c r="B72" s="14" t="str">
        <f t="shared" ref="B72:C87" si="6">B71</f>
        <v>200204_2.0003</v>
      </c>
      <c r="C72" s="23" t="str">
        <f t="shared" si="6"/>
        <v>Borki</v>
      </c>
      <c r="D72" s="21" t="s">
        <v>130</v>
      </c>
      <c r="E72" s="31" t="s">
        <v>229</v>
      </c>
      <c r="F72" s="18" t="s">
        <v>28</v>
      </c>
      <c r="G72" s="22" t="s">
        <v>23</v>
      </c>
      <c r="H72" s="14"/>
    </row>
    <row r="73" spans="1:8" ht="44.25" customHeight="1" x14ac:dyDescent="0.25">
      <c r="A73" s="13">
        <f t="shared" si="5"/>
        <v>67</v>
      </c>
      <c r="B73" s="14" t="str">
        <f t="shared" si="6"/>
        <v>200204_2.0003</v>
      </c>
      <c r="C73" s="23" t="str">
        <f t="shared" si="6"/>
        <v>Borki</v>
      </c>
      <c r="D73" s="21" t="s">
        <v>131</v>
      </c>
      <c r="E73" s="31" t="s">
        <v>230</v>
      </c>
      <c r="F73" s="18" t="s">
        <v>28</v>
      </c>
      <c r="G73" s="22" t="s">
        <v>23</v>
      </c>
      <c r="H73" s="14"/>
    </row>
    <row r="74" spans="1:8" ht="44.25" customHeight="1" x14ac:dyDescent="0.25">
      <c r="A74" s="13">
        <f t="shared" si="5"/>
        <v>68</v>
      </c>
      <c r="B74" s="14" t="str">
        <f t="shared" si="6"/>
        <v>200204_2.0003</v>
      </c>
      <c r="C74" s="23" t="str">
        <f t="shared" si="6"/>
        <v>Borki</v>
      </c>
      <c r="D74" s="21" t="s">
        <v>132</v>
      </c>
      <c r="E74" s="31" t="s">
        <v>133</v>
      </c>
      <c r="F74" s="18" t="s">
        <v>28</v>
      </c>
      <c r="G74" s="22" t="s">
        <v>23</v>
      </c>
      <c r="H74" s="14"/>
    </row>
    <row r="75" spans="1:8" ht="44.25" customHeight="1" x14ac:dyDescent="0.25">
      <c r="A75" s="13">
        <f t="shared" si="5"/>
        <v>69</v>
      </c>
      <c r="B75" s="14" t="str">
        <f t="shared" si="6"/>
        <v>200204_2.0003</v>
      </c>
      <c r="C75" s="23" t="str">
        <f t="shared" si="6"/>
        <v>Borki</v>
      </c>
      <c r="D75" s="21" t="s">
        <v>134</v>
      </c>
      <c r="E75" s="31" t="s">
        <v>135</v>
      </c>
      <c r="F75" s="18" t="s">
        <v>28</v>
      </c>
      <c r="G75" s="22" t="s">
        <v>23</v>
      </c>
      <c r="H75" s="14"/>
    </row>
    <row r="76" spans="1:8" ht="44.25" customHeight="1" x14ac:dyDescent="0.25">
      <c r="A76" s="13">
        <f t="shared" si="5"/>
        <v>70</v>
      </c>
      <c r="B76" s="14" t="str">
        <f t="shared" si="6"/>
        <v>200204_2.0003</v>
      </c>
      <c r="C76" s="23" t="str">
        <f t="shared" si="6"/>
        <v>Borki</v>
      </c>
      <c r="D76" s="21" t="s">
        <v>136</v>
      </c>
      <c r="E76" s="31" t="s">
        <v>137</v>
      </c>
      <c r="F76" s="18" t="s">
        <v>28</v>
      </c>
      <c r="G76" s="22" t="s">
        <v>23</v>
      </c>
      <c r="H76" s="14"/>
    </row>
    <row r="77" spans="1:8" ht="44.25" customHeight="1" x14ac:dyDescent="0.25">
      <c r="A77" s="13">
        <f t="shared" si="5"/>
        <v>71</v>
      </c>
      <c r="B77" s="14" t="str">
        <f t="shared" si="6"/>
        <v>200204_2.0003</v>
      </c>
      <c r="C77" s="23" t="str">
        <f t="shared" si="6"/>
        <v>Borki</v>
      </c>
      <c r="D77" s="21" t="s">
        <v>138</v>
      </c>
      <c r="E77" s="31" t="s">
        <v>231</v>
      </c>
      <c r="F77" s="18" t="s">
        <v>57</v>
      </c>
      <c r="G77" s="22" t="s">
        <v>23</v>
      </c>
      <c r="H77" s="14"/>
    </row>
    <row r="78" spans="1:8" ht="44.25" customHeight="1" x14ac:dyDescent="0.25">
      <c r="A78" s="13">
        <f t="shared" si="5"/>
        <v>72</v>
      </c>
      <c r="B78" s="14" t="str">
        <f t="shared" si="6"/>
        <v>200204_2.0003</v>
      </c>
      <c r="C78" s="23" t="str">
        <f t="shared" si="6"/>
        <v>Borki</v>
      </c>
      <c r="D78" s="21" t="s">
        <v>139</v>
      </c>
      <c r="E78" s="31" t="s">
        <v>140</v>
      </c>
      <c r="F78" s="18" t="s">
        <v>28</v>
      </c>
      <c r="G78" s="22" t="s">
        <v>23</v>
      </c>
      <c r="H78" s="14"/>
    </row>
    <row r="79" spans="1:8" ht="44.25" customHeight="1" x14ac:dyDescent="0.25">
      <c r="A79" s="13">
        <f t="shared" si="5"/>
        <v>73</v>
      </c>
      <c r="B79" s="14" t="str">
        <f t="shared" si="6"/>
        <v>200204_2.0003</v>
      </c>
      <c r="C79" s="23" t="str">
        <f t="shared" si="6"/>
        <v>Borki</v>
      </c>
      <c r="D79" s="21" t="s">
        <v>141</v>
      </c>
      <c r="E79" s="31" t="s">
        <v>142</v>
      </c>
      <c r="F79" s="18" t="s">
        <v>28</v>
      </c>
      <c r="G79" s="22" t="s">
        <v>23</v>
      </c>
      <c r="H79" s="14"/>
    </row>
    <row r="80" spans="1:8" ht="44.25" customHeight="1" x14ac:dyDescent="0.25">
      <c r="A80" s="13">
        <f t="shared" si="5"/>
        <v>74</v>
      </c>
      <c r="B80" s="14" t="str">
        <f t="shared" si="6"/>
        <v>200204_2.0003</v>
      </c>
      <c r="C80" s="23" t="str">
        <f t="shared" si="6"/>
        <v>Borki</v>
      </c>
      <c r="D80" s="21" t="s">
        <v>143</v>
      </c>
      <c r="E80" s="31" t="s">
        <v>144</v>
      </c>
      <c r="F80" s="18" t="s">
        <v>113</v>
      </c>
      <c r="G80" s="22" t="s">
        <v>23</v>
      </c>
      <c r="H80" s="14"/>
    </row>
    <row r="81" spans="1:8" ht="44.25" customHeight="1" x14ac:dyDescent="0.25">
      <c r="A81" s="13">
        <f t="shared" si="5"/>
        <v>75</v>
      </c>
      <c r="B81" s="14" t="str">
        <f t="shared" si="6"/>
        <v>200204_2.0003</v>
      </c>
      <c r="C81" s="23" t="str">
        <f t="shared" si="6"/>
        <v>Borki</v>
      </c>
      <c r="D81" s="21" t="s">
        <v>145</v>
      </c>
      <c r="E81" s="31" t="s">
        <v>146</v>
      </c>
      <c r="F81" s="44" t="s">
        <v>57</v>
      </c>
      <c r="G81" s="22" t="s">
        <v>23</v>
      </c>
      <c r="H81" s="14"/>
    </row>
    <row r="82" spans="1:8" ht="44.25" customHeight="1" x14ac:dyDescent="0.25">
      <c r="A82" s="13">
        <f t="shared" si="5"/>
        <v>76</v>
      </c>
      <c r="B82" s="14" t="str">
        <f t="shared" si="6"/>
        <v>200204_2.0003</v>
      </c>
      <c r="C82" s="23" t="str">
        <f t="shared" si="6"/>
        <v>Borki</v>
      </c>
      <c r="D82" s="21" t="s">
        <v>147</v>
      </c>
      <c r="E82" s="31" t="s">
        <v>148</v>
      </c>
      <c r="F82" s="18" t="s">
        <v>113</v>
      </c>
      <c r="G82" s="22" t="s">
        <v>23</v>
      </c>
      <c r="H82" s="14"/>
    </row>
    <row r="83" spans="1:8" ht="44.25" customHeight="1" x14ac:dyDescent="0.25">
      <c r="A83" s="13">
        <f t="shared" si="5"/>
        <v>77</v>
      </c>
      <c r="B83" s="14" t="str">
        <f t="shared" si="6"/>
        <v>200204_2.0003</v>
      </c>
      <c r="C83" s="23" t="str">
        <f t="shared" si="6"/>
        <v>Borki</v>
      </c>
      <c r="D83" s="21" t="s">
        <v>149</v>
      </c>
      <c r="E83" s="31" t="s">
        <v>232</v>
      </c>
      <c r="F83" s="18" t="s">
        <v>28</v>
      </c>
      <c r="G83" s="22" t="s">
        <v>23</v>
      </c>
      <c r="H83" s="14"/>
    </row>
    <row r="84" spans="1:8" ht="44.25" customHeight="1" x14ac:dyDescent="0.25">
      <c r="A84" s="13">
        <f t="shared" si="5"/>
        <v>78</v>
      </c>
      <c r="B84" s="14" t="str">
        <f t="shared" si="6"/>
        <v>200204_2.0003</v>
      </c>
      <c r="C84" s="23" t="str">
        <f t="shared" si="6"/>
        <v>Borki</v>
      </c>
      <c r="D84" s="21" t="s">
        <v>150</v>
      </c>
      <c r="E84" s="31" t="s">
        <v>151</v>
      </c>
      <c r="F84" s="18" t="s">
        <v>28</v>
      </c>
      <c r="G84" s="22" t="s">
        <v>23</v>
      </c>
      <c r="H84" s="14"/>
    </row>
    <row r="85" spans="1:8" ht="44.25" customHeight="1" x14ac:dyDescent="0.25">
      <c r="A85" s="13">
        <f t="shared" si="5"/>
        <v>79</v>
      </c>
      <c r="B85" s="14" t="str">
        <f t="shared" si="6"/>
        <v>200204_2.0003</v>
      </c>
      <c r="C85" s="23" t="str">
        <f t="shared" si="6"/>
        <v>Borki</v>
      </c>
      <c r="D85" s="21" t="s">
        <v>152</v>
      </c>
      <c r="E85" s="31" t="s">
        <v>153</v>
      </c>
      <c r="F85" s="18" t="s">
        <v>105</v>
      </c>
      <c r="G85" s="22" t="s">
        <v>23</v>
      </c>
      <c r="H85" s="14"/>
    </row>
    <row r="86" spans="1:8" ht="44.25" customHeight="1" x14ac:dyDescent="0.25">
      <c r="A86" s="13">
        <f t="shared" si="5"/>
        <v>80</v>
      </c>
      <c r="B86" s="14" t="str">
        <f t="shared" si="6"/>
        <v>200204_2.0003</v>
      </c>
      <c r="C86" s="23" t="str">
        <f t="shared" si="6"/>
        <v>Borki</v>
      </c>
      <c r="D86" s="21" t="s">
        <v>154</v>
      </c>
      <c r="E86" s="31" t="s">
        <v>155</v>
      </c>
      <c r="F86" s="18" t="s">
        <v>28</v>
      </c>
      <c r="G86" s="22" t="s">
        <v>23</v>
      </c>
      <c r="H86" s="14"/>
    </row>
    <row r="87" spans="1:8" ht="44.25" customHeight="1" x14ac:dyDescent="0.25">
      <c r="A87" s="13">
        <f t="shared" si="5"/>
        <v>81</v>
      </c>
      <c r="B87" s="14" t="str">
        <f t="shared" si="6"/>
        <v>200204_2.0003</v>
      </c>
      <c r="C87" s="23" t="str">
        <f t="shared" si="6"/>
        <v>Borki</v>
      </c>
      <c r="D87" s="21" t="s">
        <v>156</v>
      </c>
      <c r="E87" s="31" t="s">
        <v>157</v>
      </c>
      <c r="F87" s="18" t="s">
        <v>158</v>
      </c>
      <c r="G87" s="22" t="s">
        <v>23</v>
      </c>
      <c r="H87" s="14"/>
    </row>
    <row r="88" spans="1:8" ht="44.25" customHeight="1" x14ac:dyDescent="0.25">
      <c r="A88" s="13">
        <f t="shared" si="5"/>
        <v>82</v>
      </c>
      <c r="B88" s="14" t="str">
        <f t="shared" ref="B88:C90" si="7">B86</f>
        <v>200204_2.0003</v>
      </c>
      <c r="C88" s="23" t="str">
        <f t="shared" si="7"/>
        <v>Borki</v>
      </c>
      <c r="D88" s="21" t="s">
        <v>159</v>
      </c>
      <c r="E88" s="31" t="s">
        <v>160</v>
      </c>
      <c r="F88" s="18" t="s">
        <v>28</v>
      </c>
      <c r="G88" s="22" t="s">
        <v>23</v>
      </c>
      <c r="H88" s="14"/>
    </row>
    <row r="89" spans="1:8" ht="44.25" customHeight="1" x14ac:dyDescent="0.25">
      <c r="A89" s="13">
        <f t="shared" si="5"/>
        <v>83</v>
      </c>
      <c r="B89" s="14" t="str">
        <f t="shared" si="7"/>
        <v>200204_2.0003</v>
      </c>
      <c r="C89" s="23" t="str">
        <f t="shared" si="7"/>
        <v>Borki</v>
      </c>
      <c r="D89" s="21" t="s">
        <v>161</v>
      </c>
      <c r="E89" s="31" t="s">
        <v>233</v>
      </c>
      <c r="F89" s="18" t="s">
        <v>105</v>
      </c>
      <c r="G89" s="22" t="s">
        <v>23</v>
      </c>
      <c r="H89" s="14"/>
    </row>
    <row r="90" spans="1:8" ht="44.25" customHeight="1" x14ac:dyDescent="0.25">
      <c r="A90" s="13">
        <f t="shared" si="5"/>
        <v>84</v>
      </c>
      <c r="B90" s="14" t="str">
        <f t="shared" si="7"/>
        <v>200204_2.0003</v>
      </c>
      <c r="C90" s="23" t="str">
        <f t="shared" si="7"/>
        <v>Borki</v>
      </c>
      <c r="D90" s="21" t="s">
        <v>162</v>
      </c>
      <c r="E90" s="31" t="s">
        <v>163</v>
      </c>
      <c r="F90" s="18" t="s">
        <v>113</v>
      </c>
      <c r="G90" s="22" t="s">
        <v>23</v>
      </c>
      <c r="H90" s="14"/>
    </row>
    <row r="91" spans="1:8" ht="44.25" customHeight="1" x14ac:dyDescent="0.25">
      <c r="A91" s="13">
        <f t="shared" si="5"/>
        <v>85</v>
      </c>
      <c r="B91" s="14" t="str">
        <f t="shared" ref="B91:C105" si="8">B90</f>
        <v>200204_2.0003</v>
      </c>
      <c r="C91" s="23" t="str">
        <f t="shared" si="8"/>
        <v>Borki</v>
      </c>
      <c r="D91" s="21" t="s">
        <v>164</v>
      </c>
      <c r="E91" s="31" t="s">
        <v>165</v>
      </c>
      <c r="F91" s="18" t="s">
        <v>28</v>
      </c>
      <c r="G91" s="22" t="s">
        <v>23</v>
      </c>
      <c r="H91" s="14"/>
    </row>
    <row r="92" spans="1:8" ht="44.25" customHeight="1" x14ac:dyDescent="0.25">
      <c r="A92" s="13">
        <f t="shared" si="5"/>
        <v>86</v>
      </c>
      <c r="B92" s="14" t="str">
        <f t="shared" si="8"/>
        <v>200204_2.0003</v>
      </c>
      <c r="C92" s="23" t="str">
        <f t="shared" si="8"/>
        <v>Borki</v>
      </c>
      <c r="D92" s="21" t="s">
        <v>166</v>
      </c>
      <c r="E92" s="31" t="s">
        <v>167</v>
      </c>
      <c r="F92" s="18" t="s">
        <v>28</v>
      </c>
      <c r="G92" s="22" t="s">
        <v>23</v>
      </c>
      <c r="H92" s="14"/>
    </row>
    <row r="93" spans="1:8" ht="44.25" customHeight="1" x14ac:dyDescent="0.25">
      <c r="A93" s="13">
        <f t="shared" si="5"/>
        <v>87</v>
      </c>
      <c r="B93" s="14" t="str">
        <f t="shared" si="8"/>
        <v>200204_2.0003</v>
      </c>
      <c r="C93" s="23" t="str">
        <f t="shared" si="8"/>
        <v>Borki</v>
      </c>
      <c r="D93" s="21" t="s">
        <v>168</v>
      </c>
      <c r="E93" s="31" t="s">
        <v>169</v>
      </c>
      <c r="F93" s="18" t="s">
        <v>28</v>
      </c>
      <c r="G93" s="22" t="s">
        <v>23</v>
      </c>
      <c r="H93" s="14"/>
    </row>
    <row r="94" spans="1:8" ht="44.25" customHeight="1" x14ac:dyDescent="0.25">
      <c r="A94" s="13">
        <f t="shared" si="5"/>
        <v>88</v>
      </c>
      <c r="B94" s="14" t="str">
        <f t="shared" si="8"/>
        <v>200204_2.0003</v>
      </c>
      <c r="C94" s="23" t="str">
        <f t="shared" si="8"/>
        <v>Borki</v>
      </c>
      <c r="D94" s="21" t="s">
        <v>170</v>
      </c>
      <c r="E94" s="31" t="s">
        <v>171</v>
      </c>
      <c r="F94" s="18" t="s">
        <v>28</v>
      </c>
      <c r="G94" s="22" t="s">
        <v>23</v>
      </c>
      <c r="H94" s="14"/>
    </row>
    <row r="95" spans="1:8" ht="44.25" customHeight="1" x14ac:dyDescent="0.25">
      <c r="A95" s="13">
        <f t="shared" si="5"/>
        <v>89</v>
      </c>
      <c r="B95" s="14" t="str">
        <f t="shared" si="8"/>
        <v>200204_2.0003</v>
      </c>
      <c r="C95" s="23" t="str">
        <f t="shared" si="8"/>
        <v>Borki</v>
      </c>
      <c r="D95" s="21" t="s">
        <v>172</v>
      </c>
      <c r="E95" s="31" t="s">
        <v>234</v>
      </c>
      <c r="F95" s="18" t="s">
        <v>28</v>
      </c>
      <c r="G95" s="22" t="s">
        <v>23</v>
      </c>
      <c r="H95" s="14"/>
    </row>
    <row r="96" spans="1:8" ht="44.25" customHeight="1" x14ac:dyDescent="0.25">
      <c r="A96" s="13">
        <f t="shared" si="5"/>
        <v>90</v>
      </c>
      <c r="B96" s="14" t="str">
        <f t="shared" si="8"/>
        <v>200204_2.0003</v>
      </c>
      <c r="C96" s="23" t="str">
        <f t="shared" si="8"/>
        <v>Borki</v>
      </c>
      <c r="D96" s="21" t="s">
        <v>173</v>
      </c>
      <c r="E96" s="31" t="s">
        <v>174</v>
      </c>
      <c r="F96" s="18" t="s">
        <v>28</v>
      </c>
      <c r="G96" s="22" t="s">
        <v>23</v>
      </c>
      <c r="H96" s="14"/>
    </row>
    <row r="97" spans="1:8" ht="44.25" customHeight="1" x14ac:dyDescent="0.25">
      <c r="A97" s="13">
        <f t="shared" si="5"/>
        <v>91</v>
      </c>
      <c r="B97" s="14" t="str">
        <f t="shared" si="8"/>
        <v>200204_2.0003</v>
      </c>
      <c r="C97" s="23" t="str">
        <f t="shared" si="8"/>
        <v>Borki</v>
      </c>
      <c r="D97" s="21" t="s">
        <v>175</v>
      </c>
      <c r="E97" s="31" t="s">
        <v>176</v>
      </c>
      <c r="F97" s="18" t="s">
        <v>28</v>
      </c>
      <c r="G97" s="22" t="s">
        <v>23</v>
      </c>
      <c r="H97" s="14"/>
    </row>
    <row r="98" spans="1:8" ht="44.25" customHeight="1" x14ac:dyDescent="0.25">
      <c r="A98" s="13">
        <f t="shared" si="5"/>
        <v>92</v>
      </c>
      <c r="B98" s="14" t="str">
        <f t="shared" si="8"/>
        <v>200204_2.0003</v>
      </c>
      <c r="C98" s="23" t="str">
        <f t="shared" si="8"/>
        <v>Borki</v>
      </c>
      <c r="D98" s="21" t="s">
        <v>177</v>
      </c>
      <c r="E98" s="31" t="s">
        <v>178</v>
      </c>
      <c r="F98" s="18" t="s">
        <v>28</v>
      </c>
      <c r="G98" s="22" t="s">
        <v>23</v>
      </c>
      <c r="H98" s="14"/>
    </row>
    <row r="99" spans="1:8" ht="44.25" customHeight="1" x14ac:dyDescent="0.25">
      <c r="A99" s="13">
        <f t="shared" si="5"/>
        <v>93</v>
      </c>
      <c r="B99" s="14" t="str">
        <f t="shared" si="8"/>
        <v>200204_2.0003</v>
      </c>
      <c r="C99" s="23" t="str">
        <f t="shared" si="8"/>
        <v>Borki</v>
      </c>
      <c r="D99" s="21" t="s">
        <v>179</v>
      </c>
      <c r="E99" s="31" t="s">
        <v>180</v>
      </c>
      <c r="F99" s="18" t="s">
        <v>28</v>
      </c>
      <c r="G99" s="22" t="s">
        <v>23</v>
      </c>
      <c r="H99" s="14"/>
    </row>
    <row r="100" spans="1:8" ht="44.25" customHeight="1" x14ac:dyDescent="0.25">
      <c r="A100" s="13">
        <f t="shared" si="5"/>
        <v>94</v>
      </c>
      <c r="B100" s="14" t="str">
        <f t="shared" si="8"/>
        <v>200204_2.0003</v>
      </c>
      <c r="C100" s="23" t="str">
        <f t="shared" si="8"/>
        <v>Borki</v>
      </c>
      <c r="D100" s="21" t="s">
        <v>181</v>
      </c>
      <c r="E100" s="31" t="s">
        <v>163</v>
      </c>
      <c r="F100" s="18" t="s">
        <v>28</v>
      </c>
      <c r="G100" s="22" t="s">
        <v>23</v>
      </c>
      <c r="H100" s="14"/>
    </row>
    <row r="101" spans="1:8" ht="44.25" customHeight="1" x14ac:dyDescent="0.25">
      <c r="A101" s="13">
        <f t="shared" si="5"/>
        <v>95</v>
      </c>
      <c r="B101" s="14" t="str">
        <f t="shared" si="8"/>
        <v>200204_2.0003</v>
      </c>
      <c r="C101" s="23" t="str">
        <f t="shared" si="8"/>
        <v>Borki</v>
      </c>
      <c r="D101" s="21" t="s">
        <v>182</v>
      </c>
      <c r="E101" s="31" t="s">
        <v>235</v>
      </c>
      <c r="F101" s="18" t="s">
        <v>28</v>
      </c>
      <c r="G101" s="22" t="s">
        <v>23</v>
      </c>
      <c r="H101" s="14"/>
    </row>
    <row r="102" spans="1:8" ht="44.25" customHeight="1" x14ac:dyDescent="0.25">
      <c r="A102" s="13">
        <f t="shared" si="5"/>
        <v>96</v>
      </c>
      <c r="B102" s="14" t="str">
        <f t="shared" si="8"/>
        <v>200204_2.0003</v>
      </c>
      <c r="C102" s="23" t="str">
        <f t="shared" si="8"/>
        <v>Borki</v>
      </c>
      <c r="D102" s="21" t="s">
        <v>183</v>
      </c>
      <c r="E102" s="31" t="s">
        <v>184</v>
      </c>
      <c r="F102" s="18" t="s">
        <v>28</v>
      </c>
      <c r="G102" s="22" t="s">
        <v>23</v>
      </c>
      <c r="H102" s="14"/>
    </row>
    <row r="103" spans="1:8" ht="44.25" customHeight="1" x14ac:dyDescent="0.25">
      <c r="A103" s="13">
        <f t="shared" si="5"/>
        <v>97</v>
      </c>
      <c r="B103" s="14" t="str">
        <f t="shared" si="8"/>
        <v>200204_2.0003</v>
      </c>
      <c r="C103" s="23" t="str">
        <f t="shared" si="8"/>
        <v>Borki</v>
      </c>
      <c r="D103" s="21" t="s">
        <v>185</v>
      </c>
      <c r="E103" s="31" t="s">
        <v>186</v>
      </c>
      <c r="F103" s="18" t="s">
        <v>28</v>
      </c>
      <c r="G103" s="22" t="s">
        <v>23</v>
      </c>
      <c r="H103" s="14"/>
    </row>
    <row r="104" spans="1:8" ht="44.25" customHeight="1" x14ac:dyDescent="0.25">
      <c r="A104" s="13">
        <f t="shared" si="5"/>
        <v>98</v>
      </c>
      <c r="B104" s="14" t="str">
        <f t="shared" si="8"/>
        <v>200204_2.0003</v>
      </c>
      <c r="C104" s="23" t="str">
        <f t="shared" si="8"/>
        <v>Borki</v>
      </c>
      <c r="D104" s="21" t="s">
        <v>187</v>
      </c>
      <c r="E104" s="31" t="s">
        <v>188</v>
      </c>
      <c r="F104" s="18" t="s">
        <v>28</v>
      </c>
      <c r="G104" s="22" t="s">
        <v>23</v>
      </c>
      <c r="H104" s="14"/>
    </row>
    <row r="105" spans="1:8" ht="44.25" customHeight="1" x14ac:dyDescent="0.25">
      <c r="A105" s="13">
        <f t="shared" si="5"/>
        <v>99</v>
      </c>
      <c r="B105" s="14" t="str">
        <f t="shared" si="8"/>
        <v>200204_2.0003</v>
      </c>
      <c r="C105" s="23" t="str">
        <f t="shared" si="8"/>
        <v>Borki</v>
      </c>
      <c r="D105" s="21" t="s">
        <v>189</v>
      </c>
      <c r="E105" s="31" t="s">
        <v>190</v>
      </c>
      <c r="F105" s="18" t="s">
        <v>191</v>
      </c>
      <c r="G105" s="22" t="s">
        <v>23</v>
      </c>
      <c r="H105" s="19" t="s">
        <v>192</v>
      </c>
    </row>
    <row r="106" spans="1:8" ht="44.25" customHeight="1" x14ac:dyDescent="0.25">
      <c r="A106" s="13">
        <f t="shared" si="5"/>
        <v>100</v>
      </c>
      <c r="B106" s="14" t="str">
        <f>B104</f>
        <v>200204_2.0003</v>
      </c>
      <c r="C106" s="23" t="str">
        <f>C104</f>
        <v>Borki</v>
      </c>
      <c r="D106" s="21" t="s">
        <v>193</v>
      </c>
      <c r="E106" s="16" t="s">
        <v>194</v>
      </c>
      <c r="F106" s="18" t="s">
        <v>28</v>
      </c>
      <c r="G106" s="22" t="s">
        <v>23</v>
      </c>
      <c r="H106" s="14"/>
    </row>
    <row r="107" spans="1:8" ht="44.25" customHeight="1" x14ac:dyDescent="0.25">
      <c r="A107" s="13">
        <f t="shared" si="5"/>
        <v>101</v>
      </c>
      <c r="B107" s="14" t="str">
        <f t="shared" ref="B107:C109" si="9">B106</f>
        <v>200204_2.0003</v>
      </c>
      <c r="C107" s="23" t="str">
        <f t="shared" si="9"/>
        <v>Borki</v>
      </c>
      <c r="D107" s="21" t="s">
        <v>195</v>
      </c>
      <c r="E107" s="31" t="s">
        <v>196</v>
      </c>
      <c r="F107" s="18" t="s">
        <v>28</v>
      </c>
      <c r="G107" s="22" t="s">
        <v>23</v>
      </c>
      <c r="H107" s="14"/>
    </row>
    <row r="108" spans="1:8" ht="44.25" customHeight="1" x14ac:dyDescent="0.25">
      <c r="A108" s="13">
        <f t="shared" si="5"/>
        <v>102</v>
      </c>
      <c r="B108" s="14" t="str">
        <f t="shared" si="9"/>
        <v>200204_2.0003</v>
      </c>
      <c r="C108" s="23" t="str">
        <f t="shared" si="9"/>
        <v>Borki</v>
      </c>
      <c r="D108" s="21" t="s">
        <v>197</v>
      </c>
      <c r="E108" s="31" t="s">
        <v>198</v>
      </c>
      <c r="F108" s="18" t="s">
        <v>28</v>
      </c>
      <c r="G108" s="22" t="s">
        <v>23</v>
      </c>
      <c r="H108" s="14"/>
    </row>
    <row r="109" spans="1:8" ht="44.25" customHeight="1" x14ac:dyDescent="0.25">
      <c r="A109" s="13">
        <f t="shared" si="5"/>
        <v>103</v>
      </c>
      <c r="B109" s="14" t="str">
        <f t="shared" si="9"/>
        <v>200204_2.0003</v>
      </c>
      <c r="C109" s="23" t="str">
        <f t="shared" si="9"/>
        <v>Borki</v>
      </c>
      <c r="D109" s="21" t="s">
        <v>199</v>
      </c>
      <c r="E109" s="31" t="s">
        <v>236</v>
      </c>
      <c r="F109" s="18" t="s">
        <v>191</v>
      </c>
      <c r="G109" s="18"/>
      <c r="H109" s="14" t="s">
        <v>200</v>
      </c>
    </row>
    <row r="110" spans="1:8" ht="36.75" customHeight="1" x14ac:dyDescent="0.25">
      <c r="A110" s="13">
        <f t="shared" si="5"/>
        <v>104</v>
      </c>
      <c r="B110" s="14" t="str">
        <f>B108</f>
        <v>200204_2.0003</v>
      </c>
      <c r="C110" s="23" t="str">
        <f>C108</f>
        <v>Borki</v>
      </c>
      <c r="D110" s="21" t="s">
        <v>201</v>
      </c>
      <c r="E110" s="31" t="s">
        <v>163</v>
      </c>
      <c r="F110" s="18" t="s">
        <v>28</v>
      </c>
      <c r="G110" s="18"/>
      <c r="H110" s="14"/>
    </row>
    <row r="111" spans="1:8" x14ac:dyDescent="0.25">
      <c r="A111" s="45" t="s">
        <v>202</v>
      </c>
      <c r="B111" s="45"/>
      <c r="C111" s="45"/>
      <c r="D111" s="46"/>
      <c r="E111" s="47"/>
      <c r="F111" s="45"/>
      <c r="G111" s="45"/>
      <c r="H111" s="45"/>
    </row>
    <row r="112" spans="1:8" x14ac:dyDescent="0.25">
      <c r="A112" s="47" t="s">
        <v>203</v>
      </c>
      <c r="B112" s="47"/>
      <c r="C112" s="47"/>
      <c r="D112" s="47"/>
      <c r="E112" s="47"/>
      <c r="F112" s="47"/>
      <c r="G112" s="47"/>
      <c r="H112" s="47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50" workbookViewId="0">
      <selection activeCell="B1" sqref="B1:H60"/>
    </sheetView>
  </sheetViews>
  <sheetFormatPr defaultRowHeight="15" x14ac:dyDescent="0.25"/>
  <cols>
    <col min="1" max="1" width="7.42578125" customWidth="1"/>
    <col min="2" max="2" width="15" customWidth="1"/>
    <col min="3" max="3" width="11.7109375" customWidth="1"/>
    <col min="4" max="4" width="30.7109375" customWidth="1"/>
    <col min="5" max="5" width="71.28515625" customWidth="1"/>
    <col min="6" max="6" width="24" customWidth="1"/>
    <col min="7" max="7" width="24.140625" customWidth="1"/>
    <col min="8" max="8" width="27" customWidth="1"/>
  </cols>
  <sheetData>
    <row r="1" spans="1:8" x14ac:dyDescent="0.25">
      <c r="A1" s="1"/>
      <c r="B1" s="56" t="s">
        <v>1</v>
      </c>
      <c r="C1" s="56"/>
      <c r="D1" s="56"/>
      <c r="E1" s="56"/>
      <c r="F1" s="56"/>
      <c r="G1" s="56"/>
      <c r="H1" s="56"/>
    </row>
    <row r="2" spans="1:8" ht="15.75" thickBot="1" x14ac:dyDescent="0.3">
      <c r="A2" s="2"/>
      <c r="B2" s="57" t="s">
        <v>237</v>
      </c>
      <c r="C2" s="57"/>
      <c r="D2" s="2" t="s">
        <v>238</v>
      </c>
      <c r="E2" s="3"/>
      <c r="F2" s="4"/>
      <c r="G2" s="4"/>
      <c r="H2" s="4"/>
    </row>
    <row r="3" spans="1:8" ht="30" x14ac:dyDescent="0.25">
      <c r="A3" s="5" t="s">
        <v>3</v>
      </c>
      <c r="B3" s="58" t="s">
        <v>4</v>
      </c>
      <c r="C3" s="58"/>
      <c r="D3" s="63" t="s">
        <v>5</v>
      </c>
      <c r="E3" s="59" t="s">
        <v>6</v>
      </c>
      <c r="F3" s="6" t="s">
        <v>7</v>
      </c>
      <c r="G3" s="59" t="s">
        <v>8</v>
      </c>
      <c r="H3" s="61" t="s">
        <v>9</v>
      </c>
    </row>
    <row r="4" spans="1:8" x14ac:dyDescent="0.25">
      <c r="A4" s="7"/>
      <c r="B4" s="8" t="s">
        <v>10</v>
      </c>
      <c r="C4" s="8" t="s">
        <v>11</v>
      </c>
      <c r="D4" s="64"/>
      <c r="E4" s="60"/>
      <c r="F4" s="8" t="s">
        <v>12</v>
      </c>
      <c r="G4" s="60"/>
      <c r="H4" s="62"/>
    </row>
    <row r="5" spans="1:8" x14ac:dyDescent="0.25">
      <c r="A5" s="9">
        <v>1</v>
      </c>
      <c r="B5" s="10">
        <v>2</v>
      </c>
      <c r="C5" s="10">
        <v>3</v>
      </c>
      <c r="D5" s="48">
        <v>4</v>
      </c>
      <c r="E5" s="11">
        <v>5</v>
      </c>
      <c r="F5" s="10">
        <v>6</v>
      </c>
      <c r="G5" s="27">
        <v>10</v>
      </c>
      <c r="H5" s="12">
        <v>11</v>
      </c>
    </row>
    <row r="6" spans="1:8" x14ac:dyDescent="0.25">
      <c r="A6" s="13">
        <v>1</v>
      </c>
      <c r="B6" s="14" t="s">
        <v>237</v>
      </c>
      <c r="C6" s="14" t="s">
        <v>238</v>
      </c>
      <c r="D6" s="15" t="s">
        <v>239</v>
      </c>
      <c r="E6" s="16" t="s">
        <v>240</v>
      </c>
      <c r="F6" s="17" t="s">
        <v>15</v>
      </c>
      <c r="G6" s="22" t="s">
        <v>16</v>
      </c>
      <c r="H6" s="19" t="s">
        <v>241</v>
      </c>
    </row>
    <row r="7" spans="1:8" x14ac:dyDescent="0.25">
      <c r="A7" s="13">
        <f t="shared" ref="A7:A58" si="0">A6+1</f>
        <v>2</v>
      </c>
      <c r="B7" s="14" t="s">
        <v>242</v>
      </c>
      <c r="C7" s="14" t="s">
        <v>238</v>
      </c>
      <c r="D7" s="15" t="s">
        <v>243</v>
      </c>
      <c r="E7" s="16" t="s">
        <v>448</v>
      </c>
      <c r="F7" s="14" t="s">
        <v>244</v>
      </c>
      <c r="G7" s="22" t="s">
        <v>16</v>
      </c>
      <c r="H7" s="19"/>
    </row>
    <row r="8" spans="1:8" x14ac:dyDescent="0.25">
      <c r="A8" s="13">
        <f t="shared" si="0"/>
        <v>3</v>
      </c>
      <c r="B8" s="14" t="str">
        <f>B6</f>
        <v>200204_2.0019</v>
      </c>
      <c r="C8" s="14" t="s">
        <v>238</v>
      </c>
      <c r="D8" s="15" t="s">
        <v>245</v>
      </c>
      <c r="E8" s="16" t="s">
        <v>449</v>
      </c>
      <c r="F8" s="18" t="s">
        <v>244</v>
      </c>
      <c r="G8" s="22" t="s">
        <v>16</v>
      </c>
      <c r="H8" s="19"/>
    </row>
    <row r="9" spans="1:8" x14ac:dyDescent="0.25">
      <c r="A9" s="13">
        <f t="shared" si="0"/>
        <v>4</v>
      </c>
      <c r="B9" s="14" t="str">
        <f t="shared" ref="B9:B58" si="1">B8</f>
        <v>200204_2.0019</v>
      </c>
      <c r="C9" s="14" t="s">
        <v>238</v>
      </c>
      <c r="D9" s="21" t="s">
        <v>246</v>
      </c>
      <c r="E9" s="16" t="s">
        <v>447</v>
      </c>
      <c r="F9" s="44" t="s">
        <v>25</v>
      </c>
      <c r="G9" s="22" t="s">
        <v>16</v>
      </c>
      <c r="H9" s="19"/>
    </row>
    <row r="10" spans="1:8" ht="30" x14ac:dyDescent="0.25">
      <c r="A10" s="13">
        <f t="shared" si="0"/>
        <v>5</v>
      </c>
      <c r="B10" s="14" t="str">
        <f t="shared" si="1"/>
        <v>200204_2.0019</v>
      </c>
      <c r="C10" s="14" t="s">
        <v>238</v>
      </c>
      <c r="D10" s="21" t="s">
        <v>247</v>
      </c>
      <c r="E10" s="16" t="s">
        <v>240</v>
      </c>
      <c r="F10" s="13" t="s">
        <v>105</v>
      </c>
      <c r="G10" s="22" t="s">
        <v>16</v>
      </c>
      <c r="H10" s="19"/>
    </row>
    <row r="11" spans="1:8" x14ac:dyDescent="0.25">
      <c r="A11" s="13">
        <f t="shared" si="0"/>
        <v>6</v>
      </c>
      <c r="B11" s="14" t="str">
        <f t="shared" si="1"/>
        <v>200204_2.0019</v>
      </c>
      <c r="C11" s="14" t="s">
        <v>238</v>
      </c>
      <c r="D11" s="21" t="s">
        <v>248</v>
      </c>
      <c r="E11" s="16" t="s">
        <v>240</v>
      </c>
      <c r="F11" s="17" t="s">
        <v>15</v>
      </c>
      <c r="G11" s="22" t="s">
        <v>16</v>
      </c>
      <c r="H11" s="19" t="s">
        <v>249</v>
      </c>
    </row>
    <row r="12" spans="1:8" ht="45" x14ac:dyDescent="0.25">
      <c r="A12" s="13">
        <f t="shared" si="0"/>
        <v>7</v>
      </c>
      <c r="B12" s="14" t="str">
        <f>B10</f>
        <v>200204_2.0019</v>
      </c>
      <c r="C12" s="14" t="s">
        <v>238</v>
      </c>
      <c r="D12" s="21" t="s">
        <v>250</v>
      </c>
      <c r="E12" s="16" t="s">
        <v>251</v>
      </c>
      <c r="F12" s="13" t="s">
        <v>252</v>
      </c>
      <c r="G12" s="22" t="s">
        <v>23</v>
      </c>
      <c r="H12" s="19"/>
    </row>
    <row r="13" spans="1:8" ht="45" x14ac:dyDescent="0.25">
      <c r="A13" s="13">
        <f t="shared" si="0"/>
        <v>8</v>
      </c>
      <c r="B13" s="14" t="str">
        <f t="shared" si="1"/>
        <v>200204_2.0019</v>
      </c>
      <c r="C13" s="14" t="s">
        <v>238</v>
      </c>
      <c r="D13" s="25" t="s">
        <v>253</v>
      </c>
      <c r="E13" s="26" t="s">
        <v>254</v>
      </c>
      <c r="F13" s="13" t="s">
        <v>244</v>
      </c>
      <c r="G13" s="22" t="s">
        <v>23</v>
      </c>
      <c r="H13" s="13"/>
    </row>
    <row r="14" spans="1:8" ht="45" x14ac:dyDescent="0.25">
      <c r="A14" s="13">
        <f t="shared" si="0"/>
        <v>9</v>
      </c>
      <c r="B14" s="14" t="str">
        <f t="shared" si="1"/>
        <v>200204_2.0019</v>
      </c>
      <c r="C14" s="14" t="s">
        <v>238</v>
      </c>
      <c r="D14" s="25" t="s">
        <v>255</v>
      </c>
      <c r="E14" s="26" t="s">
        <v>256</v>
      </c>
      <c r="F14" s="13" t="s">
        <v>244</v>
      </c>
      <c r="G14" s="22" t="s">
        <v>23</v>
      </c>
      <c r="H14" s="27"/>
    </row>
    <row r="15" spans="1:8" ht="45" x14ac:dyDescent="0.25">
      <c r="A15" s="13">
        <f t="shared" si="0"/>
        <v>10</v>
      </c>
      <c r="B15" s="14" t="str">
        <f t="shared" si="1"/>
        <v>200204_2.0019</v>
      </c>
      <c r="C15" s="14" t="s">
        <v>238</v>
      </c>
      <c r="D15" s="28" t="s">
        <v>257</v>
      </c>
      <c r="E15" s="23" t="s">
        <v>258</v>
      </c>
      <c r="F15" s="29" t="s">
        <v>244</v>
      </c>
      <c r="G15" s="22" t="s">
        <v>23</v>
      </c>
      <c r="H15" s="30"/>
    </row>
    <row r="16" spans="1:8" ht="45" x14ac:dyDescent="0.25">
      <c r="A16" s="13">
        <f t="shared" si="0"/>
        <v>11</v>
      </c>
      <c r="B16" s="14" t="str">
        <f t="shared" si="1"/>
        <v>200204_2.0019</v>
      </c>
      <c r="C16" s="14" t="s">
        <v>238</v>
      </c>
      <c r="D16" s="21" t="s">
        <v>259</v>
      </c>
      <c r="E16" s="31" t="s">
        <v>260</v>
      </c>
      <c r="F16" s="29" t="s">
        <v>244</v>
      </c>
      <c r="G16" s="22" t="s">
        <v>23</v>
      </c>
      <c r="H16" s="32"/>
    </row>
    <row r="17" spans="1:8" ht="45" x14ac:dyDescent="0.25">
      <c r="A17" s="13">
        <f t="shared" si="0"/>
        <v>12</v>
      </c>
      <c r="B17" s="14" t="str">
        <f t="shared" si="1"/>
        <v>200204_2.0019</v>
      </c>
      <c r="C17" s="14" t="s">
        <v>238</v>
      </c>
      <c r="D17" s="21" t="s">
        <v>261</v>
      </c>
      <c r="E17" s="31" t="s">
        <v>262</v>
      </c>
      <c r="F17" s="29" t="s">
        <v>244</v>
      </c>
      <c r="G17" s="22" t="s">
        <v>23</v>
      </c>
      <c r="H17" s="32"/>
    </row>
    <row r="18" spans="1:8" ht="45" x14ac:dyDescent="0.25">
      <c r="A18" s="13">
        <f t="shared" si="0"/>
        <v>13</v>
      </c>
      <c r="B18" s="14" t="str">
        <f t="shared" si="1"/>
        <v>200204_2.0019</v>
      </c>
      <c r="C18" s="14" t="s">
        <v>238</v>
      </c>
      <c r="D18" s="21" t="s">
        <v>263</v>
      </c>
      <c r="E18" s="31" t="s">
        <v>264</v>
      </c>
      <c r="F18" s="29" t="s">
        <v>244</v>
      </c>
      <c r="G18" s="22" t="s">
        <v>23</v>
      </c>
      <c r="H18" s="32"/>
    </row>
    <row r="19" spans="1:8" ht="45" x14ac:dyDescent="0.25">
      <c r="A19" s="13">
        <f t="shared" si="0"/>
        <v>14</v>
      </c>
      <c r="B19" s="14" t="str">
        <f t="shared" si="1"/>
        <v>200204_2.0019</v>
      </c>
      <c r="C19" s="14" t="s">
        <v>238</v>
      </c>
      <c r="D19" s="21" t="s">
        <v>265</v>
      </c>
      <c r="E19" s="31" t="s">
        <v>266</v>
      </c>
      <c r="F19" s="29" t="s">
        <v>244</v>
      </c>
      <c r="G19" s="22" t="s">
        <v>23</v>
      </c>
      <c r="H19" s="32"/>
    </row>
    <row r="20" spans="1:8" ht="45" x14ac:dyDescent="0.25">
      <c r="A20" s="13">
        <f t="shared" si="0"/>
        <v>15</v>
      </c>
      <c r="B20" s="14" t="str">
        <f t="shared" si="1"/>
        <v>200204_2.0019</v>
      </c>
      <c r="C20" s="14" t="s">
        <v>238</v>
      </c>
      <c r="D20" s="21" t="s">
        <v>267</v>
      </c>
      <c r="E20" s="31" t="s">
        <v>268</v>
      </c>
      <c r="F20" s="29" t="s">
        <v>244</v>
      </c>
      <c r="G20" s="22" t="s">
        <v>23</v>
      </c>
      <c r="H20" s="33"/>
    </row>
    <row r="21" spans="1:8" ht="45" x14ac:dyDescent="0.25">
      <c r="A21" s="13">
        <f t="shared" si="0"/>
        <v>16</v>
      </c>
      <c r="B21" s="14" t="str">
        <f t="shared" si="1"/>
        <v>200204_2.0019</v>
      </c>
      <c r="C21" s="14" t="s">
        <v>238</v>
      </c>
      <c r="D21" s="21" t="s">
        <v>269</v>
      </c>
      <c r="E21" s="31" t="s">
        <v>270</v>
      </c>
      <c r="F21" s="29" t="s">
        <v>244</v>
      </c>
      <c r="G21" s="22" t="s">
        <v>23</v>
      </c>
      <c r="H21" s="32"/>
    </row>
    <row r="22" spans="1:8" ht="45" x14ac:dyDescent="0.25">
      <c r="A22" s="13">
        <f t="shared" si="0"/>
        <v>17</v>
      </c>
      <c r="B22" s="14" t="str">
        <f t="shared" si="1"/>
        <v>200204_2.0019</v>
      </c>
      <c r="C22" s="14" t="s">
        <v>238</v>
      </c>
      <c r="D22" s="21" t="s">
        <v>271</v>
      </c>
      <c r="E22" s="31" t="s">
        <v>272</v>
      </c>
      <c r="F22" s="29" t="s">
        <v>244</v>
      </c>
      <c r="G22" s="22" t="s">
        <v>23</v>
      </c>
      <c r="H22" s="32"/>
    </row>
    <row r="23" spans="1:8" ht="45" x14ac:dyDescent="0.25">
      <c r="A23" s="13">
        <f t="shared" si="0"/>
        <v>18</v>
      </c>
      <c r="B23" s="14" t="str">
        <f t="shared" si="1"/>
        <v>200204_2.0019</v>
      </c>
      <c r="C23" s="14" t="s">
        <v>238</v>
      </c>
      <c r="D23" s="34" t="s">
        <v>273</v>
      </c>
      <c r="E23" s="35" t="s">
        <v>274</v>
      </c>
      <c r="F23" s="29" t="s">
        <v>244</v>
      </c>
      <c r="G23" s="22" t="s">
        <v>23</v>
      </c>
      <c r="H23" s="14"/>
    </row>
    <row r="24" spans="1:8" ht="45" x14ac:dyDescent="0.25">
      <c r="A24" s="13">
        <f t="shared" si="0"/>
        <v>19</v>
      </c>
      <c r="B24" s="14" t="str">
        <f t="shared" si="1"/>
        <v>200204_2.0019</v>
      </c>
      <c r="C24" s="14" t="s">
        <v>238</v>
      </c>
      <c r="D24" s="21" t="s">
        <v>275</v>
      </c>
      <c r="E24" s="31" t="s">
        <v>276</v>
      </c>
      <c r="F24" s="29" t="s">
        <v>244</v>
      </c>
      <c r="G24" s="22" t="s">
        <v>23</v>
      </c>
      <c r="H24" s="14"/>
    </row>
    <row r="25" spans="1:8" ht="45" x14ac:dyDescent="0.25">
      <c r="A25" s="13">
        <f t="shared" si="0"/>
        <v>20</v>
      </c>
      <c r="B25" s="14" t="str">
        <f t="shared" si="1"/>
        <v>200204_2.0019</v>
      </c>
      <c r="C25" s="14" t="s">
        <v>238</v>
      </c>
      <c r="D25" s="21" t="s">
        <v>51</v>
      </c>
      <c r="E25" s="16" t="s">
        <v>277</v>
      </c>
      <c r="F25" s="29" t="s">
        <v>278</v>
      </c>
      <c r="G25" s="22" t="s">
        <v>23</v>
      </c>
      <c r="H25" s="14"/>
    </row>
    <row r="26" spans="1:8" ht="45" x14ac:dyDescent="0.25">
      <c r="A26" s="13">
        <f t="shared" si="0"/>
        <v>21</v>
      </c>
      <c r="B26" s="14" t="str">
        <f t="shared" si="1"/>
        <v>200204_2.0019</v>
      </c>
      <c r="C26" s="14" t="s">
        <v>238</v>
      </c>
      <c r="D26" s="36" t="s">
        <v>279</v>
      </c>
      <c r="E26" s="36" t="s">
        <v>280</v>
      </c>
      <c r="F26" s="49" t="s">
        <v>281</v>
      </c>
      <c r="G26" s="22" t="s">
        <v>23</v>
      </c>
      <c r="H26" s="14"/>
    </row>
    <row r="27" spans="1:8" ht="45" x14ac:dyDescent="0.25">
      <c r="A27" s="13">
        <f t="shared" si="0"/>
        <v>22</v>
      </c>
      <c r="B27" s="14" t="str">
        <f t="shared" si="1"/>
        <v>200204_2.0019</v>
      </c>
      <c r="C27" s="14" t="s">
        <v>238</v>
      </c>
      <c r="D27" s="21" t="s">
        <v>282</v>
      </c>
      <c r="E27" s="31" t="s">
        <v>283</v>
      </c>
      <c r="F27" s="14" t="s">
        <v>244</v>
      </c>
      <c r="G27" s="22" t="s">
        <v>23</v>
      </c>
      <c r="H27" s="14"/>
    </row>
    <row r="28" spans="1:8" ht="45" x14ac:dyDescent="0.25">
      <c r="A28" s="13">
        <f t="shared" si="0"/>
        <v>23</v>
      </c>
      <c r="B28" s="14" t="str">
        <f t="shared" si="1"/>
        <v>200204_2.0019</v>
      </c>
      <c r="C28" s="14" t="s">
        <v>238</v>
      </c>
      <c r="D28" s="21" t="s">
        <v>284</v>
      </c>
      <c r="E28" s="31" t="s">
        <v>285</v>
      </c>
      <c r="F28" s="14" t="s">
        <v>244</v>
      </c>
      <c r="G28" s="22" t="s">
        <v>23</v>
      </c>
      <c r="H28" s="14"/>
    </row>
    <row r="29" spans="1:8" ht="45" x14ac:dyDescent="0.25">
      <c r="A29" s="13">
        <f t="shared" si="0"/>
        <v>24</v>
      </c>
      <c r="B29" s="14" t="str">
        <f t="shared" si="1"/>
        <v>200204_2.0019</v>
      </c>
      <c r="C29" s="14" t="s">
        <v>238</v>
      </c>
      <c r="D29" s="21" t="s">
        <v>286</v>
      </c>
      <c r="E29" s="31" t="s">
        <v>287</v>
      </c>
      <c r="F29" s="14" t="s">
        <v>244</v>
      </c>
      <c r="G29" s="22" t="s">
        <v>23</v>
      </c>
      <c r="H29" s="14"/>
    </row>
    <row r="30" spans="1:8" ht="45" x14ac:dyDescent="0.25">
      <c r="A30" s="13">
        <f t="shared" si="0"/>
        <v>25</v>
      </c>
      <c r="B30" s="14" t="str">
        <f t="shared" si="1"/>
        <v>200204_2.0019</v>
      </c>
      <c r="C30" s="14" t="s">
        <v>238</v>
      </c>
      <c r="D30" s="21" t="s">
        <v>288</v>
      </c>
      <c r="E30" s="31" t="s">
        <v>289</v>
      </c>
      <c r="F30" s="14" t="s">
        <v>244</v>
      </c>
      <c r="G30" s="22" t="s">
        <v>23</v>
      </c>
      <c r="H30" s="14"/>
    </row>
    <row r="31" spans="1:8" ht="409.5" x14ac:dyDescent="0.25">
      <c r="A31" s="13">
        <f t="shared" si="0"/>
        <v>26</v>
      </c>
      <c r="B31" s="14" t="str">
        <f t="shared" si="1"/>
        <v>200204_2.0019</v>
      </c>
      <c r="C31" s="14" t="s">
        <v>238</v>
      </c>
      <c r="D31" s="21" t="s">
        <v>290</v>
      </c>
      <c r="E31" s="16" t="s">
        <v>291</v>
      </c>
      <c r="F31" s="17" t="s">
        <v>15</v>
      </c>
      <c r="G31" s="22" t="s">
        <v>23</v>
      </c>
      <c r="H31" s="14" t="s">
        <v>292</v>
      </c>
    </row>
    <row r="32" spans="1:8" ht="45" x14ac:dyDescent="0.25">
      <c r="A32" s="13">
        <f t="shared" si="0"/>
        <v>27</v>
      </c>
      <c r="B32" s="14" t="str">
        <f t="shared" si="1"/>
        <v>200204_2.0019</v>
      </c>
      <c r="C32" s="14" t="s">
        <v>238</v>
      </c>
      <c r="D32" s="21" t="s">
        <v>293</v>
      </c>
      <c r="E32" s="31" t="s">
        <v>294</v>
      </c>
      <c r="F32" s="14" t="s">
        <v>244</v>
      </c>
      <c r="G32" s="22" t="s">
        <v>23</v>
      </c>
      <c r="H32" s="14"/>
    </row>
    <row r="33" spans="1:8" ht="45" x14ac:dyDescent="0.25">
      <c r="A33" s="13">
        <f t="shared" si="0"/>
        <v>28</v>
      </c>
      <c r="B33" s="14" t="str">
        <f t="shared" si="1"/>
        <v>200204_2.0019</v>
      </c>
      <c r="C33" s="14" t="s">
        <v>238</v>
      </c>
      <c r="D33" s="21" t="s">
        <v>295</v>
      </c>
      <c r="E33" s="31" t="s">
        <v>296</v>
      </c>
      <c r="F33" s="14" t="s">
        <v>244</v>
      </c>
      <c r="G33" s="22" t="s">
        <v>23</v>
      </c>
      <c r="H33" s="14"/>
    </row>
    <row r="34" spans="1:8" ht="45" x14ac:dyDescent="0.25">
      <c r="A34" s="13">
        <f t="shared" si="0"/>
        <v>29</v>
      </c>
      <c r="B34" s="14" t="str">
        <f t="shared" si="1"/>
        <v>200204_2.0019</v>
      </c>
      <c r="C34" s="14" t="s">
        <v>238</v>
      </c>
      <c r="D34" s="21" t="s">
        <v>297</v>
      </c>
      <c r="E34" s="31" t="s">
        <v>298</v>
      </c>
      <c r="F34" s="14" t="s">
        <v>244</v>
      </c>
      <c r="G34" s="22" t="s">
        <v>23</v>
      </c>
      <c r="H34" s="14"/>
    </row>
    <row r="35" spans="1:8" ht="45" x14ac:dyDescent="0.25">
      <c r="A35" s="13">
        <f t="shared" si="0"/>
        <v>30</v>
      </c>
      <c r="B35" s="14" t="str">
        <f t="shared" si="1"/>
        <v>200204_2.0019</v>
      </c>
      <c r="C35" s="14" t="s">
        <v>238</v>
      </c>
      <c r="D35" s="21" t="s">
        <v>299</v>
      </c>
      <c r="E35" s="31" t="s">
        <v>300</v>
      </c>
      <c r="F35" s="14" t="s">
        <v>244</v>
      </c>
      <c r="G35" s="22" t="s">
        <v>23</v>
      </c>
      <c r="H35" s="14"/>
    </row>
    <row r="36" spans="1:8" ht="45" x14ac:dyDescent="0.25">
      <c r="A36" s="13">
        <f t="shared" si="0"/>
        <v>31</v>
      </c>
      <c r="B36" s="14" t="str">
        <f t="shared" si="1"/>
        <v>200204_2.0019</v>
      </c>
      <c r="C36" s="14" t="s">
        <v>238</v>
      </c>
      <c r="D36" s="21" t="s">
        <v>301</v>
      </c>
      <c r="E36" s="31" t="s">
        <v>302</v>
      </c>
      <c r="F36" s="14" t="s">
        <v>244</v>
      </c>
      <c r="G36" s="22" t="s">
        <v>23</v>
      </c>
      <c r="H36" s="14"/>
    </row>
    <row r="37" spans="1:8" ht="45" x14ac:dyDescent="0.25">
      <c r="A37" s="13">
        <f t="shared" si="0"/>
        <v>32</v>
      </c>
      <c r="B37" s="14" t="str">
        <f t="shared" si="1"/>
        <v>200204_2.0019</v>
      </c>
      <c r="C37" s="14" t="s">
        <v>238</v>
      </c>
      <c r="D37" s="21" t="s">
        <v>303</v>
      </c>
      <c r="E37" s="31" t="s">
        <v>304</v>
      </c>
      <c r="F37" s="14" t="s">
        <v>244</v>
      </c>
      <c r="G37" s="22" t="s">
        <v>23</v>
      </c>
      <c r="H37" s="14"/>
    </row>
    <row r="38" spans="1:8" ht="45" x14ac:dyDescent="0.25">
      <c r="A38" s="13">
        <f t="shared" si="0"/>
        <v>33</v>
      </c>
      <c r="B38" s="14" t="str">
        <f t="shared" si="1"/>
        <v>200204_2.0019</v>
      </c>
      <c r="C38" s="14" t="s">
        <v>238</v>
      </c>
      <c r="D38" s="21" t="s">
        <v>305</v>
      </c>
      <c r="E38" s="31" t="s">
        <v>306</v>
      </c>
      <c r="F38" s="14" t="s">
        <v>244</v>
      </c>
      <c r="G38" s="22" t="s">
        <v>23</v>
      </c>
      <c r="H38" s="14"/>
    </row>
    <row r="39" spans="1:8" ht="45" x14ac:dyDescent="0.25">
      <c r="A39" s="13">
        <f t="shared" si="0"/>
        <v>34</v>
      </c>
      <c r="B39" s="14" t="str">
        <f t="shared" si="1"/>
        <v>200204_2.0019</v>
      </c>
      <c r="C39" s="14" t="s">
        <v>238</v>
      </c>
      <c r="D39" s="21" t="s">
        <v>307</v>
      </c>
      <c r="E39" s="31" t="s">
        <v>308</v>
      </c>
      <c r="F39" s="14" t="s">
        <v>244</v>
      </c>
      <c r="G39" s="22" t="s">
        <v>23</v>
      </c>
      <c r="H39" s="14"/>
    </row>
    <row r="40" spans="1:8" ht="45" x14ac:dyDescent="0.25">
      <c r="A40" s="13">
        <f t="shared" si="0"/>
        <v>35</v>
      </c>
      <c r="B40" s="14" t="str">
        <f t="shared" si="1"/>
        <v>200204_2.0019</v>
      </c>
      <c r="C40" s="14" t="s">
        <v>238</v>
      </c>
      <c r="D40" s="21" t="s">
        <v>309</v>
      </c>
      <c r="E40" s="31" t="s">
        <v>310</v>
      </c>
      <c r="F40" s="14" t="s">
        <v>244</v>
      </c>
      <c r="G40" s="22" t="s">
        <v>23</v>
      </c>
      <c r="H40" s="14"/>
    </row>
    <row r="41" spans="1:8" ht="45" x14ac:dyDescent="0.25">
      <c r="A41" s="13">
        <f t="shared" si="0"/>
        <v>36</v>
      </c>
      <c r="B41" s="14" t="str">
        <f t="shared" si="1"/>
        <v>200204_2.0019</v>
      </c>
      <c r="C41" s="14" t="s">
        <v>238</v>
      </c>
      <c r="D41" s="21" t="s">
        <v>311</v>
      </c>
      <c r="E41" s="31" t="s">
        <v>312</v>
      </c>
      <c r="F41" s="18" t="s">
        <v>113</v>
      </c>
      <c r="G41" s="22" t="s">
        <v>23</v>
      </c>
      <c r="H41" s="14"/>
    </row>
    <row r="42" spans="1:8" ht="45" x14ac:dyDescent="0.25">
      <c r="A42" s="13">
        <f t="shared" si="0"/>
        <v>37</v>
      </c>
      <c r="B42" s="14" t="str">
        <f t="shared" si="1"/>
        <v>200204_2.0019</v>
      </c>
      <c r="C42" s="14" t="s">
        <v>238</v>
      </c>
      <c r="D42" s="21" t="s">
        <v>313</v>
      </c>
      <c r="E42" s="31" t="s">
        <v>314</v>
      </c>
      <c r="F42" s="14" t="s">
        <v>244</v>
      </c>
      <c r="G42" s="22" t="s">
        <v>23</v>
      </c>
      <c r="H42" s="14"/>
    </row>
    <row r="43" spans="1:8" ht="45" x14ac:dyDescent="0.25">
      <c r="A43" s="13">
        <f t="shared" si="0"/>
        <v>38</v>
      </c>
      <c r="B43" s="14" t="str">
        <f t="shared" si="1"/>
        <v>200204_2.0019</v>
      </c>
      <c r="C43" s="14" t="s">
        <v>238</v>
      </c>
      <c r="D43" s="21" t="s">
        <v>315</v>
      </c>
      <c r="E43" s="31" t="s">
        <v>316</v>
      </c>
      <c r="F43" s="18" t="s">
        <v>127</v>
      </c>
      <c r="G43" s="22" t="s">
        <v>23</v>
      </c>
      <c r="H43" s="14"/>
    </row>
    <row r="44" spans="1:8" ht="45" x14ac:dyDescent="0.25">
      <c r="A44" s="13">
        <f t="shared" si="0"/>
        <v>39</v>
      </c>
      <c r="B44" s="14" t="str">
        <f t="shared" si="1"/>
        <v>200204_2.0019</v>
      </c>
      <c r="C44" s="14" t="s">
        <v>238</v>
      </c>
      <c r="D44" s="21" t="s">
        <v>317</v>
      </c>
      <c r="E44" s="31" t="s">
        <v>318</v>
      </c>
      <c r="F44" s="14" t="s">
        <v>244</v>
      </c>
      <c r="G44" s="22" t="s">
        <v>23</v>
      </c>
      <c r="H44" s="14"/>
    </row>
    <row r="45" spans="1:8" ht="195" x14ac:dyDescent="0.25">
      <c r="A45" s="13">
        <f t="shared" si="0"/>
        <v>40</v>
      </c>
      <c r="B45" s="14" t="str">
        <f t="shared" si="1"/>
        <v>200204_2.0019</v>
      </c>
      <c r="C45" s="14" t="s">
        <v>238</v>
      </c>
      <c r="D45" s="21" t="s">
        <v>319</v>
      </c>
      <c r="E45" s="16" t="s">
        <v>320</v>
      </c>
      <c r="F45" s="18" t="s">
        <v>105</v>
      </c>
      <c r="G45" s="22" t="s">
        <v>23</v>
      </c>
      <c r="H45" s="14"/>
    </row>
    <row r="46" spans="1:8" ht="45" x14ac:dyDescent="0.25">
      <c r="A46" s="13">
        <f t="shared" si="0"/>
        <v>41</v>
      </c>
      <c r="B46" s="14" t="str">
        <f t="shared" si="1"/>
        <v>200204_2.0019</v>
      </c>
      <c r="C46" s="14" t="s">
        <v>238</v>
      </c>
      <c r="D46" s="34" t="s">
        <v>321</v>
      </c>
      <c r="E46" s="35" t="s">
        <v>322</v>
      </c>
      <c r="F46" s="18" t="s">
        <v>105</v>
      </c>
      <c r="G46" s="22" t="s">
        <v>23</v>
      </c>
      <c r="H46" s="40"/>
    </row>
    <row r="47" spans="1:8" ht="45" x14ac:dyDescent="0.25">
      <c r="A47" s="13">
        <f t="shared" si="0"/>
        <v>42</v>
      </c>
      <c r="B47" s="14" t="str">
        <f t="shared" si="1"/>
        <v>200204_2.0019</v>
      </c>
      <c r="C47" s="14" t="s">
        <v>238</v>
      </c>
      <c r="D47" s="21" t="s">
        <v>323</v>
      </c>
      <c r="E47" s="31" t="s">
        <v>322</v>
      </c>
      <c r="F47" s="14" t="s">
        <v>244</v>
      </c>
      <c r="G47" s="22" t="s">
        <v>23</v>
      </c>
      <c r="H47" s="14"/>
    </row>
    <row r="48" spans="1:8" ht="45" x14ac:dyDescent="0.25">
      <c r="A48" s="13">
        <f t="shared" si="0"/>
        <v>43</v>
      </c>
      <c r="B48" s="14" t="str">
        <f t="shared" si="1"/>
        <v>200204_2.0019</v>
      </c>
      <c r="C48" s="14" t="s">
        <v>238</v>
      </c>
      <c r="D48" s="28" t="s">
        <v>324</v>
      </c>
      <c r="E48" s="42" t="s">
        <v>325</v>
      </c>
      <c r="F48" s="23" t="s">
        <v>244</v>
      </c>
      <c r="G48" s="22" t="s">
        <v>23</v>
      </c>
      <c r="H48" s="14"/>
    </row>
    <row r="49" spans="1:8" ht="45" x14ac:dyDescent="0.25">
      <c r="A49" s="13">
        <f t="shared" si="0"/>
        <v>44</v>
      </c>
      <c r="B49" s="14" t="str">
        <f t="shared" si="1"/>
        <v>200204_2.0019</v>
      </c>
      <c r="C49" s="14" t="s">
        <v>238</v>
      </c>
      <c r="D49" s="21" t="s">
        <v>326</v>
      </c>
      <c r="E49" s="31" t="s">
        <v>325</v>
      </c>
      <c r="F49" s="18" t="s">
        <v>105</v>
      </c>
      <c r="G49" s="22" t="s">
        <v>23</v>
      </c>
      <c r="H49" s="14"/>
    </row>
    <row r="50" spans="1:8" ht="45" x14ac:dyDescent="0.25">
      <c r="A50" s="13">
        <f t="shared" si="0"/>
        <v>45</v>
      </c>
      <c r="B50" s="14" t="str">
        <f t="shared" si="1"/>
        <v>200204_2.0019</v>
      </c>
      <c r="C50" s="14" t="s">
        <v>238</v>
      </c>
      <c r="D50" s="21" t="s">
        <v>327</v>
      </c>
      <c r="E50" s="31" t="s">
        <v>328</v>
      </c>
      <c r="F50" s="18" t="s">
        <v>105</v>
      </c>
      <c r="G50" s="22" t="s">
        <v>23</v>
      </c>
      <c r="H50" s="14"/>
    </row>
    <row r="51" spans="1:8" ht="45" x14ac:dyDescent="0.25">
      <c r="A51" s="13">
        <f t="shared" si="0"/>
        <v>46</v>
      </c>
      <c r="B51" s="14" t="str">
        <f>B49</f>
        <v>200204_2.0019</v>
      </c>
      <c r="C51" s="14" t="s">
        <v>238</v>
      </c>
      <c r="D51" s="21" t="s">
        <v>329</v>
      </c>
      <c r="E51" s="16" t="s">
        <v>330</v>
      </c>
      <c r="F51" s="18" t="s">
        <v>113</v>
      </c>
      <c r="G51" s="22" t="s">
        <v>23</v>
      </c>
      <c r="H51" s="14"/>
    </row>
    <row r="52" spans="1:8" ht="45" x14ac:dyDescent="0.25">
      <c r="A52" s="13">
        <f t="shared" si="0"/>
        <v>47</v>
      </c>
      <c r="B52" s="14" t="str">
        <f t="shared" si="1"/>
        <v>200204_2.0019</v>
      </c>
      <c r="C52" s="14" t="s">
        <v>238</v>
      </c>
      <c r="D52" s="21" t="s">
        <v>331</v>
      </c>
      <c r="E52" s="31" t="s">
        <v>332</v>
      </c>
      <c r="F52" s="14" t="s">
        <v>244</v>
      </c>
      <c r="G52" s="22" t="s">
        <v>23</v>
      </c>
      <c r="H52" s="14"/>
    </row>
    <row r="53" spans="1:8" ht="45" x14ac:dyDescent="0.25">
      <c r="A53" s="13">
        <f t="shared" si="0"/>
        <v>48</v>
      </c>
      <c r="B53" s="14" t="str">
        <f t="shared" si="1"/>
        <v>200204_2.0019</v>
      </c>
      <c r="C53" s="14" t="s">
        <v>238</v>
      </c>
      <c r="D53" s="21" t="s">
        <v>333</v>
      </c>
      <c r="E53" s="31" t="s">
        <v>334</v>
      </c>
      <c r="F53" s="18" t="s">
        <v>113</v>
      </c>
      <c r="G53" s="22" t="s">
        <v>23</v>
      </c>
      <c r="H53" s="14"/>
    </row>
    <row r="54" spans="1:8" ht="45" x14ac:dyDescent="0.25">
      <c r="A54" s="13">
        <f t="shared" si="0"/>
        <v>49</v>
      </c>
      <c r="B54" s="14" t="str">
        <f t="shared" si="1"/>
        <v>200204_2.0019</v>
      </c>
      <c r="C54" s="14" t="s">
        <v>238</v>
      </c>
      <c r="D54" s="21" t="s">
        <v>335</v>
      </c>
      <c r="E54" s="31" t="s">
        <v>336</v>
      </c>
      <c r="F54" s="14" t="s">
        <v>244</v>
      </c>
      <c r="G54" s="22" t="s">
        <v>23</v>
      </c>
      <c r="H54" s="14"/>
    </row>
    <row r="55" spans="1:8" ht="45" x14ac:dyDescent="0.25">
      <c r="A55" s="13">
        <f t="shared" si="0"/>
        <v>50</v>
      </c>
      <c r="B55" s="14" t="str">
        <f t="shared" si="1"/>
        <v>200204_2.0019</v>
      </c>
      <c r="C55" s="14" t="s">
        <v>238</v>
      </c>
      <c r="D55" s="21" t="s">
        <v>337</v>
      </c>
      <c r="E55" s="31" t="s">
        <v>338</v>
      </c>
      <c r="F55" s="18" t="s">
        <v>244</v>
      </c>
      <c r="G55" s="22" t="s">
        <v>23</v>
      </c>
      <c r="H55" s="18"/>
    </row>
    <row r="56" spans="1:8" ht="45" x14ac:dyDescent="0.25">
      <c r="A56" s="13">
        <f t="shared" si="0"/>
        <v>51</v>
      </c>
      <c r="B56" s="14" t="str">
        <f t="shared" si="1"/>
        <v>200204_2.0019</v>
      </c>
      <c r="C56" s="14" t="s">
        <v>238</v>
      </c>
      <c r="D56" s="21" t="s">
        <v>339</v>
      </c>
      <c r="E56" s="31" t="s">
        <v>340</v>
      </c>
      <c r="F56" s="14" t="s">
        <v>244</v>
      </c>
      <c r="G56" s="22" t="s">
        <v>23</v>
      </c>
      <c r="H56" s="14"/>
    </row>
    <row r="57" spans="1:8" ht="45" x14ac:dyDescent="0.25">
      <c r="A57" s="13">
        <f t="shared" si="0"/>
        <v>52</v>
      </c>
      <c r="B57" s="14" t="str">
        <f t="shared" si="1"/>
        <v>200204_2.0019</v>
      </c>
      <c r="C57" s="14" t="s">
        <v>238</v>
      </c>
      <c r="D57" s="21" t="s">
        <v>341</v>
      </c>
      <c r="E57" s="31" t="s">
        <v>342</v>
      </c>
      <c r="F57" s="18" t="s">
        <v>113</v>
      </c>
      <c r="G57" s="22" t="s">
        <v>23</v>
      </c>
      <c r="H57" s="14"/>
    </row>
    <row r="58" spans="1:8" ht="45" x14ac:dyDescent="0.25">
      <c r="A58" s="13">
        <f t="shared" si="0"/>
        <v>53</v>
      </c>
      <c r="B58" s="14" t="str">
        <f t="shared" si="1"/>
        <v>200204_2.0019</v>
      </c>
      <c r="C58" s="14" t="s">
        <v>238</v>
      </c>
      <c r="D58" s="21" t="s">
        <v>343</v>
      </c>
      <c r="E58" s="31" t="s">
        <v>344</v>
      </c>
      <c r="F58" s="14" t="s">
        <v>244</v>
      </c>
      <c r="G58" s="22" t="s">
        <v>23</v>
      </c>
      <c r="H58" s="14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sqref="A1:H49"/>
    </sheetView>
  </sheetViews>
  <sheetFormatPr defaultRowHeight="15" x14ac:dyDescent="0.25"/>
  <cols>
    <col min="1" max="1" width="7.42578125" customWidth="1"/>
    <col min="2" max="2" width="15" customWidth="1"/>
    <col min="3" max="3" width="11.7109375" customWidth="1"/>
    <col min="4" max="4" width="23" customWidth="1"/>
    <col min="5" max="5" width="94.28515625" customWidth="1"/>
    <col min="6" max="6" width="22.140625" customWidth="1"/>
    <col min="7" max="7" width="27.140625" customWidth="1"/>
    <col min="8" max="8" width="27" customWidth="1"/>
  </cols>
  <sheetData>
    <row r="1" spans="1:8" x14ac:dyDescent="0.25">
      <c r="A1" s="1"/>
      <c r="B1" s="56" t="s">
        <v>1</v>
      </c>
      <c r="C1" s="56"/>
      <c r="D1" s="56"/>
      <c r="E1" s="56"/>
      <c r="F1" s="56"/>
      <c r="G1" s="56"/>
      <c r="H1" s="56"/>
    </row>
    <row r="2" spans="1:8" ht="15.75" thickBot="1" x14ac:dyDescent="0.3">
      <c r="A2" s="2"/>
      <c r="B2" s="57" t="s">
        <v>345</v>
      </c>
      <c r="C2" s="57"/>
      <c r="D2" s="2" t="s">
        <v>346</v>
      </c>
      <c r="E2" s="3"/>
      <c r="F2" s="4"/>
      <c r="G2" s="4"/>
      <c r="H2" s="4"/>
    </row>
    <row r="3" spans="1:8" ht="30" x14ac:dyDescent="0.25">
      <c r="A3" s="5" t="s">
        <v>3</v>
      </c>
      <c r="B3" s="58" t="s">
        <v>4</v>
      </c>
      <c r="C3" s="58"/>
      <c r="D3" s="59" t="s">
        <v>5</v>
      </c>
      <c r="E3" s="59" t="s">
        <v>6</v>
      </c>
      <c r="F3" s="6" t="s">
        <v>7</v>
      </c>
      <c r="G3" s="59" t="s">
        <v>8</v>
      </c>
      <c r="H3" s="61" t="s">
        <v>9</v>
      </c>
    </row>
    <row r="4" spans="1:8" x14ac:dyDescent="0.25">
      <c r="A4" s="7"/>
      <c r="B4" s="8" t="s">
        <v>10</v>
      </c>
      <c r="C4" s="8" t="s">
        <v>11</v>
      </c>
      <c r="D4" s="60"/>
      <c r="E4" s="60"/>
      <c r="F4" s="8" t="s">
        <v>12</v>
      </c>
      <c r="G4" s="60"/>
      <c r="H4" s="62"/>
    </row>
    <row r="5" spans="1:8" x14ac:dyDescent="0.25">
      <c r="A5" s="9">
        <v>1</v>
      </c>
      <c r="B5" s="10">
        <v>2</v>
      </c>
      <c r="C5" s="10">
        <v>3</v>
      </c>
      <c r="D5" s="10">
        <v>4</v>
      </c>
      <c r="E5" s="11">
        <v>5</v>
      </c>
      <c r="F5" s="10">
        <v>6</v>
      </c>
      <c r="G5" s="27">
        <v>10</v>
      </c>
      <c r="H5" s="12">
        <v>11</v>
      </c>
    </row>
    <row r="6" spans="1:8" ht="45" x14ac:dyDescent="0.25">
      <c r="A6" s="13">
        <v>1</v>
      </c>
      <c r="B6" s="14" t="s">
        <v>345</v>
      </c>
      <c r="C6" s="14" t="s">
        <v>346</v>
      </c>
      <c r="D6" s="15" t="s">
        <v>347</v>
      </c>
      <c r="E6" s="16" t="s">
        <v>424</v>
      </c>
      <c r="F6" s="20" t="s">
        <v>348</v>
      </c>
      <c r="G6" s="22" t="s">
        <v>16</v>
      </c>
      <c r="H6" s="18" t="s">
        <v>425</v>
      </c>
    </row>
    <row r="7" spans="1:8" ht="30" x14ac:dyDescent="0.25">
      <c r="A7" s="13">
        <f>A6+1</f>
        <v>2</v>
      </c>
      <c r="B7" s="14" t="str">
        <f>B6</f>
        <v>200204_2.0036</v>
      </c>
      <c r="C7" s="14" t="str">
        <f>C6</f>
        <v>Zasady</v>
      </c>
      <c r="D7" s="15" t="s">
        <v>349</v>
      </c>
      <c r="E7" s="16" t="s">
        <v>438</v>
      </c>
      <c r="F7" s="44" t="s">
        <v>57</v>
      </c>
      <c r="G7" s="22" t="s">
        <v>16</v>
      </c>
      <c r="H7" s="14"/>
    </row>
    <row r="8" spans="1:8" ht="60" x14ac:dyDescent="0.25">
      <c r="A8" s="13">
        <f>A7+1</f>
        <v>3</v>
      </c>
      <c r="B8" s="14" t="str">
        <f>B7</f>
        <v>200204_2.0036</v>
      </c>
      <c r="C8" s="14" t="str">
        <f>C7</f>
        <v>Zasady</v>
      </c>
      <c r="D8" s="21" t="s">
        <v>350</v>
      </c>
      <c r="E8" s="16" t="s">
        <v>427</v>
      </c>
      <c r="F8" s="18" t="s">
        <v>351</v>
      </c>
      <c r="G8" s="22" t="s">
        <v>16</v>
      </c>
      <c r="H8" s="16" t="s">
        <v>426</v>
      </c>
    </row>
    <row r="9" spans="1:8" ht="30" x14ac:dyDescent="0.25">
      <c r="A9" s="13">
        <f>A8+1</f>
        <v>4</v>
      </c>
      <c r="B9" s="14" t="str">
        <f>B7</f>
        <v>200204_2.0036</v>
      </c>
      <c r="C9" s="14" t="str">
        <f>C7</f>
        <v>Zasady</v>
      </c>
      <c r="D9" s="21" t="s">
        <v>352</v>
      </c>
      <c r="E9" s="16" t="s">
        <v>428</v>
      </c>
      <c r="F9" s="44" t="s">
        <v>57</v>
      </c>
      <c r="G9" s="22" t="s">
        <v>16</v>
      </c>
      <c r="H9" s="16" t="s">
        <v>430</v>
      </c>
    </row>
    <row r="10" spans="1:8" ht="45" x14ac:dyDescent="0.25">
      <c r="A10" s="13">
        <f>A9+1</f>
        <v>5</v>
      </c>
      <c r="B10" s="14" t="str">
        <f t="shared" ref="B10:C25" si="0">B9</f>
        <v>200204_2.0036</v>
      </c>
      <c r="C10" s="14" t="str">
        <f t="shared" si="0"/>
        <v>Zasady</v>
      </c>
      <c r="D10" s="21" t="s">
        <v>353</v>
      </c>
      <c r="E10" s="16" t="s">
        <v>429</v>
      </c>
      <c r="F10" s="44" t="s">
        <v>57</v>
      </c>
      <c r="G10" s="22" t="s">
        <v>16</v>
      </c>
      <c r="H10" s="18" t="s">
        <v>431</v>
      </c>
    </row>
    <row r="11" spans="1:8" ht="30" x14ac:dyDescent="0.25">
      <c r="A11" s="13">
        <f>A9+1</f>
        <v>5</v>
      </c>
      <c r="B11" s="14" t="str">
        <f>B9</f>
        <v>200204_2.0036</v>
      </c>
      <c r="C11" s="14" t="str">
        <f>C9</f>
        <v>Zasady</v>
      </c>
      <c r="D11" s="21" t="s">
        <v>354</v>
      </c>
      <c r="E11" s="16" t="s">
        <v>433</v>
      </c>
      <c r="F11" s="20" t="s">
        <v>348</v>
      </c>
      <c r="G11" s="22" t="s">
        <v>16</v>
      </c>
      <c r="H11" s="18" t="s">
        <v>432</v>
      </c>
    </row>
    <row r="12" spans="1:8" ht="45" x14ac:dyDescent="0.25">
      <c r="A12" s="13">
        <f t="shared" ref="A12:A44" si="1">A11+1</f>
        <v>6</v>
      </c>
      <c r="B12" s="14" t="str">
        <f t="shared" si="0"/>
        <v>200204_2.0036</v>
      </c>
      <c r="C12" s="14" t="str">
        <f t="shared" si="0"/>
        <v>Zasady</v>
      </c>
      <c r="D12" s="21" t="s">
        <v>355</v>
      </c>
      <c r="E12" s="16" t="s">
        <v>424</v>
      </c>
      <c r="F12" s="50" t="s">
        <v>75</v>
      </c>
      <c r="G12" s="22" t="s">
        <v>16</v>
      </c>
      <c r="H12" s="14"/>
    </row>
    <row r="13" spans="1:8" ht="45" x14ac:dyDescent="0.25">
      <c r="A13" s="13">
        <f t="shared" si="1"/>
        <v>7</v>
      </c>
      <c r="B13" s="14" t="str">
        <f t="shared" si="0"/>
        <v>200204_2.0036</v>
      </c>
      <c r="C13" s="14" t="str">
        <f t="shared" si="0"/>
        <v>Zasady</v>
      </c>
      <c r="D13" s="25" t="s">
        <v>356</v>
      </c>
      <c r="E13" s="16" t="s">
        <v>435</v>
      </c>
      <c r="F13" s="44" t="s">
        <v>57</v>
      </c>
      <c r="G13" s="22" t="s">
        <v>23</v>
      </c>
      <c r="H13" s="55" t="s">
        <v>434</v>
      </c>
    </row>
    <row r="14" spans="1:8" ht="45" x14ac:dyDescent="0.25">
      <c r="A14" s="13">
        <f t="shared" si="1"/>
        <v>8</v>
      </c>
      <c r="B14" s="14" t="str">
        <f t="shared" si="0"/>
        <v>200204_2.0036</v>
      </c>
      <c r="C14" s="14" t="str">
        <f t="shared" si="0"/>
        <v>Zasady</v>
      </c>
      <c r="D14" s="25" t="s">
        <v>357</v>
      </c>
      <c r="E14" s="16" t="s">
        <v>437</v>
      </c>
      <c r="F14" s="44" t="s">
        <v>57</v>
      </c>
      <c r="G14" s="22" t="s">
        <v>23</v>
      </c>
      <c r="H14" s="13" t="s">
        <v>436</v>
      </c>
    </row>
    <row r="15" spans="1:8" ht="45" x14ac:dyDescent="0.25">
      <c r="A15" s="13">
        <f t="shared" si="1"/>
        <v>9</v>
      </c>
      <c r="B15" s="14" t="str">
        <f t="shared" si="0"/>
        <v>200204_2.0036</v>
      </c>
      <c r="C15" s="14" t="str">
        <f t="shared" si="0"/>
        <v>Zasady</v>
      </c>
      <c r="D15" s="28" t="s">
        <v>358</v>
      </c>
      <c r="E15" s="16" t="s">
        <v>440</v>
      </c>
      <c r="F15" s="20" t="s">
        <v>348</v>
      </c>
      <c r="G15" s="22" t="s">
        <v>23</v>
      </c>
      <c r="H15" s="51" t="s">
        <v>439</v>
      </c>
    </row>
    <row r="16" spans="1:8" ht="360" x14ac:dyDescent="0.25">
      <c r="A16" s="13">
        <f t="shared" si="1"/>
        <v>10</v>
      </c>
      <c r="B16" s="14" t="str">
        <f t="shared" si="0"/>
        <v>200204_2.0036</v>
      </c>
      <c r="C16" s="14" t="str">
        <f t="shared" si="0"/>
        <v>Zasady</v>
      </c>
      <c r="D16" s="21" t="s">
        <v>359</v>
      </c>
      <c r="E16" s="16" t="s">
        <v>360</v>
      </c>
      <c r="F16" s="20" t="s">
        <v>348</v>
      </c>
      <c r="G16" s="22" t="s">
        <v>23</v>
      </c>
      <c r="H16" s="32" t="s">
        <v>241</v>
      </c>
    </row>
    <row r="17" spans="1:8" ht="45" x14ac:dyDescent="0.25">
      <c r="A17" s="13">
        <f t="shared" si="1"/>
        <v>11</v>
      </c>
      <c r="B17" s="14" t="str">
        <f t="shared" si="0"/>
        <v>200204_2.0036</v>
      </c>
      <c r="C17" s="14" t="str">
        <f t="shared" si="0"/>
        <v>Zasady</v>
      </c>
      <c r="D17" s="21" t="s">
        <v>361</v>
      </c>
      <c r="E17" s="31" t="s">
        <v>362</v>
      </c>
      <c r="F17" s="29" t="s">
        <v>244</v>
      </c>
      <c r="G17" s="22" t="s">
        <v>23</v>
      </c>
      <c r="H17" s="32"/>
    </row>
    <row r="18" spans="1:8" ht="45" x14ac:dyDescent="0.25">
      <c r="A18" s="13">
        <f t="shared" si="1"/>
        <v>12</v>
      </c>
      <c r="B18" s="14" t="str">
        <f t="shared" si="0"/>
        <v>200204_2.0036</v>
      </c>
      <c r="C18" s="14" t="str">
        <f t="shared" si="0"/>
        <v>Zasady</v>
      </c>
      <c r="D18" s="21" t="s">
        <v>363</v>
      </c>
      <c r="E18" s="31" t="s">
        <v>364</v>
      </c>
      <c r="F18" s="29" t="s">
        <v>244</v>
      </c>
      <c r="G18" s="22" t="s">
        <v>23</v>
      </c>
      <c r="H18" s="32"/>
    </row>
    <row r="19" spans="1:8" ht="45" x14ac:dyDescent="0.25">
      <c r="A19" s="13">
        <f t="shared" si="1"/>
        <v>13</v>
      </c>
      <c r="B19" s="14" t="str">
        <f t="shared" si="0"/>
        <v>200204_2.0036</v>
      </c>
      <c r="C19" s="14" t="str">
        <f t="shared" si="0"/>
        <v>Zasady</v>
      </c>
      <c r="D19" s="21" t="s">
        <v>365</v>
      </c>
      <c r="E19" s="31" t="s">
        <v>366</v>
      </c>
      <c r="F19" s="29" t="s">
        <v>244</v>
      </c>
      <c r="G19" s="22" t="s">
        <v>23</v>
      </c>
      <c r="H19" s="32"/>
    </row>
    <row r="20" spans="1:8" ht="45" x14ac:dyDescent="0.25">
      <c r="A20" s="13">
        <f t="shared" si="1"/>
        <v>14</v>
      </c>
      <c r="B20" s="14" t="str">
        <f t="shared" si="0"/>
        <v>200204_2.0036</v>
      </c>
      <c r="C20" s="14" t="str">
        <f t="shared" si="0"/>
        <v>Zasady</v>
      </c>
      <c r="D20" s="21" t="s">
        <v>367</v>
      </c>
      <c r="E20" s="16" t="s">
        <v>368</v>
      </c>
      <c r="F20" s="29" t="s">
        <v>369</v>
      </c>
      <c r="G20" s="22" t="s">
        <v>23</v>
      </c>
      <c r="H20" s="52" t="s">
        <v>370</v>
      </c>
    </row>
    <row r="21" spans="1:8" ht="45" x14ac:dyDescent="0.25">
      <c r="A21" s="13">
        <f t="shared" si="1"/>
        <v>15</v>
      </c>
      <c r="B21" s="14" t="str">
        <f t="shared" si="0"/>
        <v>200204_2.0036</v>
      </c>
      <c r="C21" s="14" t="str">
        <f t="shared" si="0"/>
        <v>Zasady</v>
      </c>
      <c r="D21" s="21" t="s">
        <v>56</v>
      </c>
      <c r="E21" s="31" t="s">
        <v>371</v>
      </c>
      <c r="F21" s="44" t="s">
        <v>57</v>
      </c>
      <c r="G21" s="22" t="s">
        <v>23</v>
      </c>
      <c r="H21" s="32" t="s">
        <v>372</v>
      </c>
    </row>
    <row r="22" spans="1:8" ht="45" x14ac:dyDescent="0.25">
      <c r="A22" s="13">
        <f t="shared" si="1"/>
        <v>16</v>
      </c>
      <c r="B22" s="14" t="str">
        <f t="shared" si="0"/>
        <v>200204_2.0036</v>
      </c>
      <c r="C22" s="14" t="str">
        <f t="shared" si="0"/>
        <v>Zasady</v>
      </c>
      <c r="D22" s="21" t="s">
        <v>373</v>
      </c>
      <c r="E22" s="31" t="s">
        <v>374</v>
      </c>
      <c r="F22" s="29" t="s">
        <v>244</v>
      </c>
      <c r="G22" s="22" t="s">
        <v>23</v>
      </c>
      <c r="H22" s="32"/>
    </row>
    <row r="23" spans="1:8" ht="45" x14ac:dyDescent="0.25">
      <c r="A23" s="13">
        <f t="shared" si="1"/>
        <v>17</v>
      </c>
      <c r="B23" s="14" t="str">
        <f t="shared" si="0"/>
        <v>200204_2.0036</v>
      </c>
      <c r="C23" s="14" t="str">
        <f t="shared" si="0"/>
        <v>Zasady</v>
      </c>
      <c r="D23" s="34" t="s">
        <v>375</v>
      </c>
      <c r="E23" s="35" t="s">
        <v>376</v>
      </c>
      <c r="F23" s="29" t="s">
        <v>377</v>
      </c>
      <c r="G23" s="22" t="s">
        <v>23</v>
      </c>
      <c r="H23" s="14"/>
    </row>
    <row r="24" spans="1:8" ht="45" x14ac:dyDescent="0.25">
      <c r="A24" s="13">
        <f t="shared" si="1"/>
        <v>18</v>
      </c>
      <c r="B24" s="14" t="str">
        <f t="shared" si="0"/>
        <v>200204_2.0036</v>
      </c>
      <c r="C24" s="14" t="str">
        <f t="shared" si="0"/>
        <v>Zasady</v>
      </c>
      <c r="D24" s="21" t="s">
        <v>378</v>
      </c>
      <c r="E24" s="31" t="s">
        <v>379</v>
      </c>
      <c r="F24" s="29" t="s">
        <v>244</v>
      </c>
      <c r="G24" s="22" t="s">
        <v>23</v>
      </c>
      <c r="H24" s="14"/>
    </row>
    <row r="25" spans="1:8" ht="75" x14ac:dyDescent="0.25">
      <c r="A25" s="13">
        <f t="shared" si="1"/>
        <v>19</v>
      </c>
      <c r="B25" s="14" t="str">
        <f t="shared" si="0"/>
        <v>200204_2.0036</v>
      </c>
      <c r="C25" s="14" t="str">
        <f t="shared" si="0"/>
        <v>Zasady</v>
      </c>
      <c r="D25" s="21" t="s">
        <v>90</v>
      </c>
      <c r="E25" s="16" t="s">
        <v>91</v>
      </c>
      <c r="F25" s="53" t="s">
        <v>380</v>
      </c>
      <c r="G25" s="22" t="s">
        <v>23</v>
      </c>
      <c r="H25" s="14"/>
    </row>
    <row r="26" spans="1:8" ht="45" x14ac:dyDescent="0.25">
      <c r="A26" s="13">
        <f t="shared" si="1"/>
        <v>20</v>
      </c>
      <c r="B26" s="14" t="str">
        <f t="shared" ref="B26:C41" si="2">B25</f>
        <v>200204_2.0036</v>
      </c>
      <c r="C26" s="14" t="str">
        <f t="shared" si="2"/>
        <v>Zasady</v>
      </c>
      <c r="D26" s="21" t="s">
        <v>381</v>
      </c>
      <c r="E26" s="36" t="s">
        <v>382</v>
      </c>
      <c r="F26" s="15" t="s">
        <v>383</v>
      </c>
      <c r="G26" s="22" t="s">
        <v>23</v>
      </c>
      <c r="H26" s="14"/>
    </row>
    <row r="27" spans="1:8" ht="45" x14ac:dyDescent="0.25">
      <c r="A27" s="13">
        <f t="shared" si="1"/>
        <v>21</v>
      </c>
      <c r="B27" s="14" t="str">
        <f t="shared" si="2"/>
        <v>200204_2.0036</v>
      </c>
      <c r="C27" s="14" t="str">
        <f t="shared" si="2"/>
        <v>Zasady</v>
      </c>
      <c r="D27" s="21" t="s">
        <v>315</v>
      </c>
      <c r="E27" s="31" t="s">
        <v>384</v>
      </c>
      <c r="F27" s="18" t="s">
        <v>127</v>
      </c>
      <c r="G27" s="22" t="s">
        <v>23</v>
      </c>
      <c r="H27" s="14"/>
    </row>
    <row r="28" spans="1:8" ht="45" x14ac:dyDescent="0.25">
      <c r="A28" s="13">
        <f t="shared" si="1"/>
        <v>22</v>
      </c>
      <c r="B28" s="14" t="str">
        <f t="shared" si="2"/>
        <v>200204_2.0036</v>
      </c>
      <c r="C28" s="14" t="str">
        <f t="shared" si="2"/>
        <v>Zasady</v>
      </c>
      <c r="D28" s="21" t="s">
        <v>385</v>
      </c>
      <c r="E28" s="31" t="s">
        <v>386</v>
      </c>
      <c r="F28" s="14" t="s">
        <v>244</v>
      </c>
      <c r="G28" s="22" t="s">
        <v>23</v>
      </c>
      <c r="H28" s="14"/>
    </row>
    <row r="29" spans="1:8" ht="45" x14ac:dyDescent="0.25">
      <c r="A29" s="13">
        <f t="shared" si="1"/>
        <v>23</v>
      </c>
      <c r="B29" s="14" t="str">
        <f t="shared" si="2"/>
        <v>200204_2.0036</v>
      </c>
      <c r="C29" s="14" t="str">
        <f t="shared" si="2"/>
        <v>Zasady</v>
      </c>
      <c r="D29" s="21" t="s">
        <v>387</v>
      </c>
      <c r="E29" s="31" t="s">
        <v>388</v>
      </c>
      <c r="F29" s="14" t="s">
        <v>244</v>
      </c>
      <c r="G29" s="22" t="s">
        <v>23</v>
      </c>
      <c r="H29" s="14"/>
    </row>
    <row r="30" spans="1:8" ht="150" x14ac:dyDescent="0.25">
      <c r="A30" s="13">
        <f t="shared" si="1"/>
        <v>24</v>
      </c>
      <c r="B30" s="14" t="str">
        <f t="shared" si="2"/>
        <v>200204_2.0036</v>
      </c>
      <c r="C30" s="14" t="str">
        <f t="shared" si="2"/>
        <v>Zasady</v>
      </c>
      <c r="D30" s="21" t="s">
        <v>389</v>
      </c>
      <c r="E30" s="16" t="s">
        <v>390</v>
      </c>
      <c r="F30" s="18" t="s">
        <v>105</v>
      </c>
      <c r="G30" s="22" t="s">
        <v>23</v>
      </c>
      <c r="H30" s="14"/>
    </row>
    <row r="31" spans="1:8" ht="45" x14ac:dyDescent="0.25">
      <c r="A31" s="13">
        <f t="shared" si="1"/>
        <v>25</v>
      </c>
      <c r="B31" s="14" t="str">
        <f t="shared" si="2"/>
        <v>200204_2.0036</v>
      </c>
      <c r="C31" s="14" t="str">
        <f t="shared" si="2"/>
        <v>Zasady</v>
      </c>
      <c r="D31" s="21" t="s">
        <v>391</v>
      </c>
      <c r="E31" s="16" t="s">
        <v>392</v>
      </c>
      <c r="F31" s="18" t="s">
        <v>113</v>
      </c>
      <c r="G31" s="22" t="s">
        <v>23</v>
      </c>
      <c r="H31" s="14" t="s">
        <v>292</v>
      </c>
    </row>
    <row r="32" spans="1:8" ht="45" x14ac:dyDescent="0.25">
      <c r="A32" s="13">
        <f t="shared" si="1"/>
        <v>26</v>
      </c>
      <c r="B32" s="14" t="str">
        <f t="shared" si="2"/>
        <v>200204_2.0036</v>
      </c>
      <c r="C32" s="14" t="str">
        <f t="shared" si="2"/>
        <v>Zasady</v>
      </c>
      <c r="D32" s="21" t="s">
        <v>393</v>
      </c>
      <c r="E32" s="31" t="s">
        <v>394</v>
      </c>
      <c r="F32" s="14" t="s">
        <v>244</v>
      </c>
      <c r="G32" s="22" t="s">
        <v>23</v>
      </c>
      <c r="H32" s="14"/>
    </row>
    <row r="33" spans="1:8" ht="45" x14ac:dyDescent="0.25">
      <c r="A33" s="13">
        <f t="shared" si="1"/>
        <v>27</v>
      </c>
      <c r="B33" s="14" t="str">
        <f t="shared" si="2"/>
        <v>200204_2.0036</v>
      </c>
      <c r="C33" s="14" t="str">
        <f t="shared" si="2"/>
        <v>Zasady</v>
      </c>
      <c r="D33" s="21" t="s">
        <v>395</v>
      </c>
      <c r="E33" s="31" t="s">
        <v>396</v>
      </c>
      <c r="F33" s="18" t="s">
        <v>127</v>
      </c>
      <c r="G33" s="22" t="s">
        <v>23</v>
      </c>
      <c r="H33" s="14"/>
    </row>
    <row r="34" spans="1:8" ht="45" x14ac:dyDescent="0.25">
      <c r="A34" s="13">
        <f t="shared" si="1"/>
        <v>28</v>
      </c>
      <c r="B34" s="14" t="str">
        <f t="shared" si="2"/>
        <v>200204_2.0036</v>
      </c>
      <c r="C34" s="14" t="str">
        <f t="shared" si="2"/>
        <v>Zasady</v>
      </c>
      <c r="D34" s="21" t="s">
        <v>397</v>
      </c>
      <c r="E34" s="31" t="s">
        <v>398</v>
      </c>
      <c r="F34" s="18" t="s">
        <v>113</v>
      </c>
      <c r="G34" s="22" t="s">
        <v>23</v>
      </c>
      <c r="H34" s="14"/>
    </row>
    <row r="35" spans="1:8" ht="45" x14ac:dyDescent="0.25">
      <c r="A35" s="13">
        <f t="shared" si="1"/>
        <v>29</v>
      </c>
      <c r="B35" s="14" t="str">
        <f t="shared" si="2"/>
        <v>200204_2.0036</v>
      </c>
      <c r="C35" s="14" t="str">
        <f t="shared" si="2"/>
        <v>Zasady</v>
      </c>
      <c r="D35" s="21" t="s">
        <v>399</v>
      </c>
      <c r="E35" s="31" t="s">
        <v>400</v>
      </c>
      <c r="F35" s="14" t="s">
        <v>244</v>
      </c>
      <c r="G35" s="22" t="s">
        <v>23</v>
      </c>
      <c r="H35" s="14"/>
    </row>
    <row r="36" spans="1:8" ht="45" x14ac:dyDescent="0.25">
      <c r="A36" s="13">
        <f t="shared" si="1"/>
        <v>30</v>
      </c>
      <c r="B36" s="14" t="str">
        <f t="shared" si="2"/>
        <v>200204_2.0036</v>
      </c>
      <c r="C36" s="14" t="str">
        <f t="shared" si="2"/>
        <v>Zasady</v>
      </c>
      <c r="D36" s="21" t="s">
        <v>401</v>
      </c>
      <c r="E36" s="31" t="s">
        <v>402</v>
      </c>
      <c r="F36" s="18" t="s">
        <v>113</v>
      </c>
      <c r="G36" s="22" t="s">
        <v>23</v>
      </c>
      <c r="H36" s="14"/>
    </row>
    <row r="37" spans="1:8" ht="45" x14ac:dyDescent="0.25">
      <c r="A37" s="13">
        <f t="shared" si="1"/>
        <v>31</v>
      </c>
      <c r="B37" s="14" t="str">
        <f t="shared" si="2"/>
        <v>200204_2.0036</v>
      </c>
      <c r="C37" s="14" t="str">
        <f t="shared" si="2"/>
        <v>Zasady</v>
      </c>
      <c r="D37" s="21" t="s">
        <v>403</v>
      </c>
      <c r="E37" s="31" t="s">
        <v>404</v>
      </c>
      <c r="F37" s="44" t="s">
        <v>57</v>
      </c>
      <c r="G37" s="22" t="s">
        <v>23</v>
      </c>
      <c r="H37" s="14"/>
    </row>
    <row r="38" spans="1:8" ht="45" x14ac:dyDescent="0.25">
      <c r="A38" s="13">
        <f t="shared" si="1"/>
        <v>32</v>
      </c>
      <c r="B38" s="14" t="str">
        <f t="shared" si="2"/>
        <v>200204_2.0036</v>
      </c>
      <c r="C38" s="14" t="str">
        <f t="shared" si="2"/>
        <v>Zasady</v>
      </c>
      <c r="D38" s="21" t="s">
        <v>405</v>
      </c>
      <c r="E38" s="31" t="s">
        <v>406</v>
      </c>
      <c r="F38" s="14" t="s">
        <v>244</v>
      </c>
      <c r="G38" s="22" t="s">
        <v>23</v>
      </c>
      <c r="H38" s="14"/>
    </row>
    <row r="39" spans="1:8" ht="45" x14ac:dyDescent="0.25">
      <c r="A39" s="13">
        <f t="shared" si="1"/>
        <v>33</v>
      </c>
      <c r="B39" s="14" t="str">
        <f t="shared" si="2"/>
        <v>200204_2.0036</v>
      </c>
      <c r="C39" s="14" t="str">
        <f t="shared" si="2"/>
        <v>Zasady</v>
      </c>
      <c r="D39" s="21" t="s">
        <v>407</v>
      </c>
      <c r="E39" s="31" t="s">
        <v>408</v>
      </c>
      <c r="F39" s="14" t="s">
        <v>244</v>
      </c>
      <c r="G39" s="22" t="s">
        <v>23</v>
      </c>
      <c r="H39" s="14"/>
    </row>
    <row r="40" spans="1:8" ht="45" x14ac:dyDescent="0.25">
      <c r="A40" s="13">
        <f t="shared" si="1"/>
        <v>34</v>
      </c>
      <c r="B40" s="14" t="str">
        <f t="shared" si="2"/>
        <v>200204_2.0036</v>
      </c>
      <c r="C40" s="14" t="str">
        <f t="shared" si="2"/>
        <v>Zasady</v>
      </c>
      <c r="D40" s="21" t="s">
        <v>409</v>
      </c>
      <c r="E40" s="16" t="s">
        <v>410</v>
      </c>
      <c r="F40" s="14" t="s">
        <v>244</v>
      </c>
      <c r="G40" s="22" t="s">
        <v>23</v>
      </c>
      <c r="H40" s="14"/>
    </row>
    <row r="41" spans="1:8" ht="45" x14ac:dyDescent="0.25">
      <c r="A41" s="13">
        <f t="shared" si="1"/>
        <v>35</v>
      </c>
      <c r="B41" s="14" t="str">
        <f t="shared" si="2"/>
        <v>200204_2.0036</v>
      </c>
      <c r="C41" s="14" t="str">
        <f t="shared" si="2"/>
        <v>Zasady</v>
      </c>
      <c r="D41" s="21" t="s">
        <v>411</v>
      </c>
      <c r="E41" s="31" t="s">
        <v>412</v>
      </c>
      <c r="F41" s="18" t="s">
        <v>113</v>
      </c>
      <c r="G41" s="22" t="s">
        <v>23</v>
      </c>
      <c r="H41" s="14"/>
    </row>
    <row r="42" spans="1:8" ht="45" x14ac:dyDescent="0.25">
      <c r="A42" s="13">
        <f t="shared" si="1"/>
        <v>36</v>
      </c>
      <c r="B42" s="14" t="str">
        <f t="shared" ref="B42:C45" si="3">B41</f>
        <v>200204_2.0036</v>
      </c>
      <c r="C42" s="14" t="str">
        <f t="shared" si="3"/>
        <v>Zasady</v>
      </c>
      <c r="D42" s="21" t="s">
        <v>413</v>
      </c>
      <c r="E42" s="31" t="s">
        <v>414</v>
      </c>
      <c r="F42" s="14" t="s">
        <v>244</v>
      </c>
      <c r="G42" s="22" t="s">
        <v>23</v>
      </c>
      <c r="H42" s="14"/>
    </row>
    <row r="43" spans="1:8" ht="45" x14ac:dyDescent="0.25">
      <c r="A43" s="13">
        <f t="shared" si="1"/>
        <v>37</v>
      </c>
      <c r="B43" s="14" t="str">
        <f t="shared" si="3"/>
        <v>200204_2.0036</v>
      </c>
      <c r="C43" s="14" t="str">
        <f t="shared" si="3"/>
        <v>Zasady</v>
      </c>
      <c r="D43" s="21" t="s">
        <v>415</v>
      </c>
      <c r="E43" s="31" t="s">
        <v>416</v>
      </c>
      <c r="F43" s="18" t="s">
        <v>244</v>
      </c>
      <c r="G43" s="22" t="s">
        <v>23</v>
      </c>
      <c r="H43" s="14"/>
    </row>
    <row r="44" spans="1:8" ht="45" x14ac:dyDescent="0.25">
      <c r="A44" s="13">
        <f t="shared" si="1"/>
        <v>38</v>
      </c>
      <c r="B44" s="14" t="str">
        <f t="shared" si="3"/>
        <v>200204_2.0036</v>
      </c>
      <c r="C44" s="14" t="str">
        <f t="shared" si="3"/>
        <v>Zasady</v>
      </c>
      <c r="D44" s="21" t="s">
        <v>417</v>
      </c>
      <c r="E44" s="31" t="s">
        <v>418</v>
      </c>
      <c r="F44" s="14" t="s">
        <v>244</v>
      </c>
      <c r="G44" s="22" t="s">
        <v>23</v>
      </c>
      <c r="H44" s="14"/>
    </row>
    <row r="45" spans="1:8" ht="45" x14ac:dyDescent="0.25">
      <c r="A45" s="13"/>
      <c r="B45" s="14" t="str">
        <f t="shared" si="3"/>
        <v>200204_2.0036</v>
      </c>
      <c r="C45" s="14" t="str">
        <f t="shared" si="3"/>
        <v>Zasady</v>
      </c>
      <c r="D45" s="21" t="s">
        <v>419</v>
      </c>
      <c r="E45" s="31" t="s">
        <v>420</v>
      </c>
      <c r="F45" s="18" t="s">
        <v>421</v>
      </c>
      <c r="G45" s="22" t="s">
        <v>23</v>
      </c>
      <c r="H45" s="14"/>
    </row>
    <row r="46" spans="1:8" ht="45" x14ac:dyDescent="0.25">
      <c r="A46" s="13">
        <f>A44+1</f>
        <v>39</v>
      </c>
      <c r="B46" s="14" t="str">
        <f>B44</f>
        <v>200204_2.0036</v>
      </c>
      <c r="C46" s="14" t="str">
        <f>C44</f>
        <v>Zasady</v>
      </c>
      <c r="D46" s="21" t="s">
        <v>422</v>
      </c>
      <c r="E46" s="16" t="s">
        <v>423</v>
      </c>
      <c r="F46" s="18" t="s">
        <v>244</v>
      </c>
      <c r="G46" s="22" t="s">
        <v>23</v>
      </c>
      <c r="H46" s="14"/>
    </row>
    <row r="47" spans="1:8" x14ac:dyDescent="0.25">
      <c r="A47" s="45" t="s">
        <v>202</v>
      </c>
      <c r="B47" s="45"/>
      <c r="C47" s="45"/>
      <c r="D47" s="54"/>
      <c r="E47" s="45"/>
      <c r="F47" s="45"/>
      <c r="G47" s="45"/>
      <c r="H47" s="45"/>
    </row>
    <row r="48" spans="1:8" x14ac:dyDescent="0.25">
      <c r="A48" s="47" t="s">
        <v>203</v>
      </c>
      <c r="B48" s="47"/>
      <c r="C48" s="47"/>
      <c r="D48" s="47"/>
      <c r="E48" s="47"/>
      <c r="F48" s="47"/>
      <c r="G48" s="47"/>
      <c r="H48" s="47"/>
    </row>
  </sheetData>
  <mergeCells count="7">
    <mergeCell ref="B1:H1"/>
    <mergeCell ref="B2:C2"/>
    <mergeCell ref="B3:C3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Borki</vt:lpstr>
      <vt:lpstr>Nowosiółki</vt:lpstr>
      <vt:lpstr>Zasady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Pogorzelska</dc:creator>
  <cp:lastModifiedBy>Andrzej Wiśniewski</cp:lastModifiedBy>
  <cp:lastPrinted>2025-06-12T09:22:20Z</cp:lastPrinted>
  <dcterms:created xsi:type="dcterms:W3CDTF">2015-06-05T18:19:34Z</dcterms:created>
  <dcterms:modified xsi:type="dcterms:W3CDTF">2025-06-24T12:38:14Z</dcterms:modified>
</cp:coreProperties>
</file>