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5\17-25 Żywność II ( nabiał + suche )\"/>
    </mc:Choice>
  </mc:AlternateContent>
  <xr:revisionPtr revIDLastSave="0" documentId="13_ncr:1_{B4564668-92F0-48E0-A761-CBFAD520A80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 Mleko" sheetId="2" r:id="rId1"/>
    <sheet name="Masło" sheetId="6" r:id="rId2"/>
    <sheet name="Nabiał" sheetId="7" r:id="rId3"/>
  </sheets>
  <calcPr calcId="191029"/>
</workbook>
</file>

<file path=xl/calcChain.xml><?xml version="1.0" encoding="utf-8"?>
<calcChain xmlns="http://schemas.openxmlformats.org/spreadsheetml/2006/main">
  <c r="F13" i="7" l="1"/>
  <c r="H13" i="7" s="1"/>
  <c r="F14" i="7"/>
  <c r="H14" i="7" s="1"/>
  <c r="F15" i="7"/>
  <c r="H15" i="7" s="1"/>
  <c r="F16" i="7"/>
  <c r="H16" i="7" s="1"/>
  <c r="F17" i="7"/>
  <c r="F18" i="7"/>
  <c r="H18" i="7" s="1"/>
  <c r="F19" i="7"/>
  <c r="H19" i="7" s="1"/>
  <c r="F20" i="7"/>
  <c r="H20" i="7" s="1"/>
  <c r="F21" i="7"/>
  <c r="H21" i="7" s="1"/>
  <c r="F22" i="7"/>
  <c r="H22" i="7" s="1"/>
  <c r="F23" i="7"/>
  <c r="H17" i="7"/>
  <c r="H23" i="7"/>
  <c r="F12" i="7"/>
  <c r="F12" i="6"/>
  <c r="H12" i="6" s="1"/>
  <c r="F24" i="7" l="1"/>
  <c r="H12" i="7"/>
  <c r="H24" i="7" s="1"/>
  <c r="F12" i="2"/>
  <c r="H12" i="2" s="1"/>
</calcChain>
</file>

<file path=xl/sharedStrings.xml><?xml version="1.0" encoding="utf-8"?>
<sst xmlns="http://schemas.openxmlformats.org/spreadsheetml/2006/main" count="135" uniqueCount="62">
  <si>
    <t>........................................................</t>
  </si>
  <si>
    <r>
      <t xml:space="preserve">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38"/>
      </rPr>
      <t>( wzór tabeli )</t>
    </r>
  </si>
  <si>
    <t xml:space="preserve">    </t>
  </si>
  <si>
    <t>Nazwa i adres oferenta, telefon i fax.</t>
  </si>
  <si>
    <t>L.p.</t>
  </si>
  <si>
    <t>Nazwa towaru / opis /</t>
  </si>
  <si>
    <t>J.m.</t>
  </si>
  <si>
    <t>Ilość</t>
  </si>
  <si>
    <t>cena jedn.</t>
  </si>
  <si>
    <t>Wartość</t>
  </si>
  <si>
    <t>Stawka</t>
  </si>
  <si>
    <t>Maksymalna</t>
  </si>
  <si>
    <t>netto</t>
  </si>
  <si>
    <t>VAT %</t>
  </si>
  <si>
    <t>brutto</t>
  </si>
  <si>
    <t>wielk opakow.</t>
  </si>
  <si>
    <t>kg</t>
  </si>
  <si>
    <t>200g</t>
  </si>
  <si>
    <t>litr</t>
  </si>
  <si>
    <t xml:space="preserve">                Formularz asortymentowo-cenowy</t>
  </si>
  <si>
    <t>Mleko spożywcze świeże 2%</t>
  </si>
  <si>
    <t>5 litrów</t>
  </si>
  <si>
    <t>Masło śmietankowe 82%</t>
  </si>
  <si>
    <t>Załącznik nr 2 SWZ</t>
  </si>
  <si>
    <t>Uwaga</t>
  </si>
  <si>
    <t>2. Prosimy o pozostawienie załącznika w oryginalnym formacie</t>
  </si>
  <si>
    <t>1. Podane ilości stanowią ilości szacunkowe, a faktyczna ilość i zakres dostaw wynikać będzie z potrzeb bieżących Zamawiającego, określonych w udzielanych Wykonawcy zamówieniach. Podane ilości szacunkowe nie mogą stanowić podstawy do żądania przez Wykonawcę realizacji określonych wielkości i ilości dostaw podanych w SWZ oraz zgłaszania związanych z tym roszczeń</t>
  </si>
  <si>
    <r>
      <t xml:space="preserve">                                                                                                        </t>
    </r>
    <r>
      <rPr>
        <i/>
        <sz val="11"/>
        <color rgb="FF000000"/>
        <rFont val="Calibri"/>
        <family val="2"/>
        <charset val="238"/>
      </rPr>
      <t>WYPEŁNIONY - DOŁĄCZYĆ DO OFERTY !</t>
    </r>
  </si>
  <si>
    <t xml:space="preserve">Część nr 1 – Mleko </t>
  </si>
  <si>
    <t xml:space="preserve">Część nr 2 – Masło </t>
  </si>
  <si>
    <r>
      <t xml:space="preserve">                                                                                                            </t>
    </r>
    <r>
      <rPr>
        <i/>
        <sz val="11"/>
        <color rgb="FF000000"/>
        <rFont val="Calibri"/>
        <family val="2"/>
        <charset val="238"/>
      </rPr>
      <t>WYPEŁNIONY - DOŁĄCZYĆ DO OFERTY !</t>
    </r>
  </si>
  <si>
    <t xml:space="preserve">          Formularz asortymentowo-cenowy</t>
  </si>
  <si>
    <t>1.</t>
  </si>
  <si>
    <t>1kg</t>
  </si>
  <si>
    <t>2.</t>
  </si>
  <si>
    <t>Ser biały półtłusty</t>
  </si>
  <si>
    <t>3.</t>
  </si>
  <si>
    <t>Śmietana 18% słodka</t>
  </si>
  <si>
    <t>5l</t>
  </si>
  <si>
    <t>4.</t>
  </si>
  <si>
    <t>5.</t>
  </si>
  <si>
    <t>6.</t>
  </si>
  <si>
    <t>150g</t>
  </si>
  <si>
    <t>7.</t>
  </si>
  <si>
    <t>8.</t>
  </si>
  <si>
    <t>250g</t>
  </si>
  <si>
    <t>9.</t>
  </si>
  <si>
    <t>Ser topiony śmietankowy 100g</t>
  </si>
  <si>
    <t>100g</t>
  </si>
  <si>
    <t>Ser żółty Gouda</t>
  </si>
  <si>
    <t>Część nr 3 –  Nabiał</t>
  </si>
  <si>
    <t>Maślanka naturalna 1000g</t>
  </si>
  <si>
    <t>Śmietana 18% homogenizowana</t>
  </si>
  <si>
    <t>Jogurt naturalny 180g</t>
  </si>
  <si>
    <t>Jogurt owocowy 150g</t>
  </si>
  <si>
    <t>Margaryna mleczna „Palma”</t>
  </si>
  <si>
    <t>Kaszka manna z owocami 150g</t>
  </si>
  <si>
    <t>180g</t>
  </si>
  <si>
    <t>Kefir</t>
  </si>
  <si>
    <t>Szt.</t>
  </si>
  <si>
    <t>Serek wiejski 150g</t>
  </si>
  <si>
    <t>Nr sprawy ZP1-17/2025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</si>
</sst>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%"/>
    <numFmt numFmtId="166" formatCode="[$-415]#,##0.00"/>
    <numFmt numFmtId="167" formatCode="#,##0.00&quot; &quot;[$zł-415];[Red]&quot;-&quot;#,##0.00&quot; &quot;[$zł-415]"/>
  </numFmts>
  <fonts count="27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164" fontId="1" fillId="0" borderId="0" applyBorder="0" applyProtection="0"/>
    <xf numFmtId="165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0" fontId="4" fillId="0" borderId="0" applyNumberFormat="0" applyBorder="0" applyProtection="0"/>
    <xf numFmtId="0" fontId="20" fillId="0" borderId="0"/>
    <xf numFmtId="164" fontId="21" fillId="0" borderId="0"/>
    <xf numFmtId="0" fontId="22" fillId="0" borderId="0">
      <alignment horizontal="center"/>
    </xf>
    <xf numFmtId="0" fontId="22" fillId="0" borderId="0">
      <alignment horizontal="center" textRotation="90"/>
    </xf>
    <xf numFmtId="0" fontId="23" fillId="0" borderId="0"/>
    <xf numFmtId="167" fontId="23" fillId="0" borderId="0"/>
  </cellStyleXfs>
  <cellXfs count="55">
    <xf numFmtId="0" fontId="0" fillId="0" borderId="0" xfId="0"/>
    <xf numFmtId="164" fontId="5" fillId="0" borderId="0" xfId="1" applyFont="1" applyAlignment="1">
      <alignment horizontal="center"/>
    </xf>
    <xf numFmtId="164" fontId="1" fillId="0" borderId="0" xfId="1"/>
    <xf numFmtId="164" fontId="1" fillId="0" borderId="0" xfId="1" applyAlignment="1">
      <alignment horizontal="center"/>
    </xf>
    <xf numFmtId="164" fontId="7" fillId="0" borderId="0" xfId="1" applyFont="1"/>
    <xf numFmtId="164" fontId="8" fillId="0" borderId="0" xfId="1" applyFont="1" applyAlignment="1">
      <alignment horizontal="center"/>
    </xf>
    <xf numFmtId="164" fontId="9" fillId="0" borderId="0" xfId="1" applyFont="1" applyAlignment="1">
      <alignment horizontal="center"/>
    </xf>
    <xf numFmtId="164" fontId="10" fillId="0" borderId="0" xfId="1" applyFont="1"/>
    <xf numFmtId="164" fontId="6" fillId="0" borderId="0" xfId="1" applyFont="1" applyAlignment="1">
      <alignment horizontal="center"/>
    </xf>
    <xf numFmtId="164" fontId="11" fillId="0" borderId="0" xfId="1" applyFont="1"/>
    <xf numFmtId="164" fontId="12" fillId="0" borderId="0" xfId="1" applyFont="1" applyAlignment="1">
      <alignment horizontal="center"/>
    </xf>
    <xf numFmtId="164" fontId="13" fillId="0" borderId="0" xfId="1" applyFont="1" applyAlignment="1">
      <alignment horizontal="center"/>
    </xf>
    <xf numFmtId="164" fontId="14" fillId="0" borderId="0" xfId="1" applyFont="1" applyAlignment="1">
      <alignment horizontal="center"/>
    </xf>
    <xf numFmtId="164" fontId="14" fillId="0" borderId="0" xfId="1" applyFont="1"/>
    <xf numFmtId="164" fontId="15" fillId="2" borderId="1" xfId="1" applyFont="1" applyFill="1" applyBorder="1" applyAlignment="1">
      <alignment horizontal="center" vertical="center"/>
    </xf>
    <xf numFmtId="164" fontId="15" fillId="2" borderId="2" xfId="1" applyFont="1" applyFill="1" applyBorder="1" applyAlignment="1">
      <alignment horizontal="center" vertical="center"/>
    </xf>
    <xf numFmtId="164" fontId="16" fillId="2" borderId="2" xfId="1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center"/>
    </xf>
    <xf numFmtId="165" fontId="1" fillId="3" borderId="3" xfId="2" applyFont="1" applyFill="1" applyBorder="1" applyAlignment="1">
      <alignment horizontal="center" vertical="center"/>
    </xf>
    <xf numFmtId="166" fontId="1" fillId="2" borderId="3" xfId="1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0" borderId="4" xfId="0" applyNumberFormat="1" applyFont="1" applyBorder="1"/>
    <xf numFmtId="164" fontId="13" fillId="0" borderId="0" xfId="1" applyFont="1" applyAlignment="1">
      <alignment horizontal="center" vertical="center" wrapText="1"/>
    </xf>
    <xf numFmtId="164" fontId="26" fillId="0" borderId="0" xfId="1" applyFont="1" applyBorder="1"/>
    <xf numFmtId="164" fontId="25" fillId="0" borderId="0" xfId="1" applyFont="1" applyAlignment="1">
      <alignment horizontal="center"/>
    </xf>
    <xf numFmtId="164" fontId="25" fillId="0" borderId="0" xfId="1" applyFont="1"/>
    <xf numFmtId="4" fontId="25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25" fillId="0" borderId="6" xfId="0" applyNumberFormat="1" applyFont="1" applyBorder="1" applyAlignment="1">
      <alignment horizontal="center"/>
    </xf>
    <xf numFmtId="165" fontId="25" fillId="3" borderId="6" xfId="2" applyFont="1" applyFill="1" applyBorder="1" applyAlignment="1">
      <alignment horizontal="center" vertical="center"/>
    </xf>
    <xf numFmtId="166" fontId="25" fillId="0" borderId="6" xfId="1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166" fontId="26" fillId="0" borderId="3" xfId="1" applyNumberFormat="1" applyFont="1" applyBorder="1" applyAlignment="1">
      <alignment horizontal="center" vertical="center"/>
    </xf>
    <xf numFmtId="164" fontId="5" fillId="0" borderId="0" xfId="1" applyFont="1" applyAlignment="1">
      <alignment horizontal="left" vertical="top"/>
    </xf>
    <xf numFmtId="166" fontId="26" fillId="0" borderId="0" xfId="1" applyNumberFormat="1" applyFont="1" applyBorder="1" applyAlignment="1">
      <alignment horizontal="center" vertical="center"/>
    </xf>
    <xf numFmtId="3" fontId="25" fillId="0" borderId="5" xfId="0" applyNumberFormat="1" applyFont="1" applyBorder="1" applyAlignment="1">
      <alignment horizontal="center"/>
    </xf>
    <xf numFmtId="4" fontId="1" fillId="3" borderId="6" xfId="0" applyNumberFormat="1" applyFont="1" applyFill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left"/>
    </xf>
    <xf numFmtId="4" fontId="1" fillId="3" borderId="6" xfId="0" applyNumberFormat="1" applyFont="1" applyFill="1" applyBorder="1" applyAlignment="1">
      <alignment horizontal="left"/>
    </xf>
    <xf numFmtId="164" fontId="5" fillId="0" borderId="0" xfId="1" applyFont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5" fillId="0" borderId="0" xfId="1" applyFont="1" applyFill="1"/>
    <xf numFmtId="164" fontId="1" fillId="0" borderId="0" xfId="1" applyFill="1"/>
    <xf numFmtId="164" fontId="6" fillId="0" borderId="0" xfId="1" applyFont="1" applyFill="1"/>
    <xf numFmtId="164" fontId="1" fillId="0" borderId="0" xfId="1" applyFill="1" applyAlignment="1">
      <alignment horizontal="center"/>
    </xf>
  </cellXfs>
  <cellStyles count="13">
    <cellStyle name="Excel Built-in Normal" xfId="1" xr:uid="{00000000-0005-0000-0000-000000000000}"/>
    <cellStyle name="Excel Built-in Normal 2" xfId="8" xr:uid="{BD25D06D-5345-4423-8B45-4F723754619E}"/>
    <cellStyle name="Excel_BuiltIn_Percent" xfId="2" xr:uid="{00000000-0005-0000-0000-000001000000}"/>
    <cellStyle name="Heading" xfId="3" xr:uid="{00000000-0005-0000-0000-000002000000}"/>
    <cellStyle name="Heading 2" xfId="9" xr:uid="{27DD0E07-1212-42B4-A4D8-2D683212B1DD}"/>
    <cellStyle name="Heading1" xfId="4" xr:uid="{00000000-0005-0000-0000-000003000000}"/>
    <cellStyle name="Heading1 2" xfId="10" xr:uid="{DC56853F-BCFF-48F1-87DF-B299F7FED0EC}"/>
    <cellStyle name="Normalny" xfId="0" builtinId="0" customBuiltin="1"/>
    <cellStyle name="Normalny 2" xfId="7" xr:uid="{70F27F79-42A7-45C0-AA5E-84CCD4DA0B5E}"/>
    <cellStyle name="Result" xfId="5" xr:uid="{00000000-0005-0000-0000-000005000000}"/>
    <cellStyle name="Result 2" xfId="11" xr:uid="{D16564C1-1274-4794-8954-8ED8F2AF66BF}"/>
    <cellStyle name="Result2" xfId="6" xr:uid="{00000000-0005-0000-0000-000006000000}"/>
    <cellStyle name="Result2 2" xfId="12" xr:uid="{72C408FF-108E-4EE7-84F9-3F50C0CFE1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55440</xdr:colOff>
      <xdr:row>1599</xdr:row>
      <xdr:rowOff>124916</xdr:rowOff>
    </xdr:from>
    <xdr:ext cx="0" cy="8330037"/>
    <xdr:pic>
      <xdr:nvPicPr>
        <xdr:cNvPr id="3" name="Picture 1">
          <a:extLst>
            <a:ext uri="{FF2B5EF4-FFF2-40B4-BE49-F238E27FC236}">
              <a16:creationId xmlns:a16="http://schemas.microsoft.com/office/drawing/2014/main" id="{E4A81768-B5DF-4A8C-8951-DC89EA7DC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5440" y="275264066"/>
          <a:ext cx="0" cy="8330037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7"/>
  <sheetViews>
    <sheetView workbookViewId="0">
      <selection activeCell="M10" sqref="M10"/>
    </sheetView>
  </sheetViews>
  <sheetFormatPr defaultRowHeight="15" x14ac:dyDescent="0.25"/>
  <cols>
    <col min="1" max="1" width="4.875" style="2" customWidth="1"/>
    <col min="2" max="2" width="36.375" style="2" customWidth="1"/>
    <col min="3" max="4" width="5.625" style="2" customWidth="1"/>
    <col min="5" max="5" width="8.25" style="2" customWidth="1"/>
    <col min="6" max="6" width="10.375" style="2" customWidth="1"/>
    <col min="7" max="7" width="6.5" style="2" customWidth="1"/>
    <col min="8" max="8" width="10" style="2" customWidth="1"/>
    <col min="9" max="9" width="17.375" style="2" customWidth="1"/>
    <col min="10" max="1024" width="8.125" style="2" customWidth="1"/>
    <col min="1025" max="1025" width="9" customWidth="1"/>
  </cols>
  <sheetData>
    <row r="1" spans="1:9" ht="18.75" x14ac:dyDescent="0.3">
      <c r="A1" s="1"/>
      <c r="B1" s="51" t="s">
        <v>61</v>
      </c>
      <c r="C1" s="54"/>
      <c r="D1" s="54"/>
      <c r="E1" s="54"/>
      <c r="F1" s="52"/>
      <c r="G1" s="54"/>
      <c r="H1" s="53" t="s">
        <v>23</v>
      </c>
    </row>
    <row r="2" spans="1:9" ht="19.5" x14ac:dyDescent="0.35">
      <c r="A2" s="3"/>
      <c r="B2" s="4" t="s">
        <v>27</v>
      </c>
      <c r="C2" s="3"/>
      <c r="D2" s="3"/>
      <c r="E2" s="3"/>
      <c r="G2" s="3"/>
    </row>
    <row r="3" spans="1:9" ht="15.75" x14ac:dyDescent="0.25">
      <c r="A3" s="3"/>
      <c r="B3" s="5" t="s">
        <v>0</v>
      </c>
      <c r="C3" s="3"/>
      <c r="D3" s="3"/>
      <c r="E3" s="3"/>
      <c r="G3" s="6" t="s">
        <v>1</v>
      </c>
      <c r="H3" s="7" t="s">
        <v>2</v>
      </c>
    </row>
    <row r="4" spans="1:9" ht="18.75" x14ac:dyDescent="0.3">
      <c r="A4" s="3"/>
      <c r="B4" s="5" t="s">
        <v>0</v>
      </c>
      <c r="C4" s="3"/>
      <c r="D4" s="3"/>
      <c r="E4" s="8" t="s">
        <v>19</v>
      </c>
      <c r="F4" s="9"/>
      <c r="G4" s="9"/>
      <c r="H4" s="9"/>
    </row>
    <row r="5" spans="1:9" ht="15.75" x14ac:dyDescent="0.25">
      <c r="A5" s="3"/>
      <c r="B5" s="5" t="s">
        <v>0</v>
      </c>
      <c r="C5" s="3"/>
      <c r="D5" s="3"/>
      <c r="E5" s="3"/>
      <c r="G5" s="3"/>
    </row>
    <row r="6" spans="1:9" x14ac:dyDescent="0.25">
      <c r="A6" s="3"/>
      <c r="B6" s="10" t="s">
        <v>3</v>
      </c>
      <c r="C6" s="3"/>
      <c r="D6" s="3"/>
      <c r="E6" s="3"/>
      <c r="G6" s="3"/>
    </row>
    <row r="7" spans="1:9" x14ac:dyDescent="0.25">
      <c r="A7" s="3"/>
      <c r="B7" s="11"/>
      <c r="C7" s="3"/>
      <c r="D7" s="3"/>
      <c r="E7" s="3"/>
      <c r="G7" s="3"/>
    </row>
    <row r="8" spans="1:9" ht="15.75" customHeight="1" x14ac:dyDescent="0.25">
      <c r="A8" s="12"/>
      <c r="B8" s="48" t="s">
        <v>28</v>
      </c>
      <c r="C8" s="48"/>
      <c r="D8" s="48"/>
      <c r="E8" s="48"/>
      <c r="F8" s="48"/>
      <c r="G8" s="48"/>
      <c r="H8" s="48"/>
    </row>
    <row r="9" spans="1:9" ht="15.75" thickBot="1" x14ac:dyDescent="0.3">
      <c r="A9" s="12"/>
      <c r="B9" s="13"/>
      <c r="C9" s="12"/>
      <c r="D9" s="12"/>
      <c r="E9" s="12"/>
      <c r="F9" s="13"/>
      <c r="G9" s="13"/>
      <c r="H9" s="13"/>
    </row>
    <row r="10" spans="1:9" ht="15.75" thickTop="1" x14ac:dyDescent="0.25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  <c r="G10" s="14" t="s">
        <v>10</v>
      </c>
      <c r="H10" s="14" t="s">
        <v>9</v>
      </c>
      <c r="I10" s="14" t="s">
        <v>11</v>
      </c>
    </row>
    <row r="11" spans="1:9" x14ac:dyDescent="0.25">
      <c r="A11" s="15"/>
      <c r="B11" s="16"/>
      <c r="C11" s="16"/>
      <c r="D11" s="16"/>
      <c r="E11" s="15" t="s">
        <v>12</v>
      </c>
      <c r="F11" s="15" t="s">
        <v>12</v>
      </c>
      <c r="G11" s="15" t="s">
        <v>13</v>
      </c>
      <c r="H11" s="15" t="s">
        <v>14</v>
      </c>
      <c r="I11" s="15" t="s">
        <v>15</v>
      </c>
    </row>
    <row r="12" spans="1:9" x14ac:dyDescent="0.25">
      <c r="A12" s="20">
        <v>1</v>
      </c>
      <c r="B12" s="21" t="s">
        <v>20</v>
      </c>
      <c r="C12" s="20" t="s">
        <v>18</v>
      </c>
      <c r="D12" s="20">
        <v>7000</v>
      </c>
      <c r="E12" s="22"/>
      <c r="F12" s="22">
        <f>D12*E12</f>
        <v>0</v>
      </c>
      <c r="G12" s="23"/>
      <c r="H12" s="24">
        <f>F12*G12+F12</f>
        <v>0</v>
      </c>
      <c r="I12" s="20" t="s">
        <v>21</v>
      </c>
    </row>
    <row r="13" spans="1:9" x14ac:dyDescent="0.25">
      <c r="A13" s="25"/>
      <c r="B13" s="26"/>
      <c r="C13" s="25"/>
      <c r="D13" s="25"/>
      <c r="E13" s="27"/>
      <c r="F13" s="29"/>
      <c r="G13" s="29"/>
      <c r="H13" s="29"/>
      <c r="I13" s="25"/>
    </row>
    <row r="14" spans="1:9" x14ac:dyDescent="0.25">
      <c r="A14" s="25"/>
      <c r="B14" s="26"/>
      <c r="C14" s="25"/>
      <c r="D14" s="25"/>
      <c r="E14" s="27"/>
      <c r="F14" s="28"/>
      <c r="G14" s="28"/>
      <c r="H14" s="28"/>
      <c r="I14" s="25"/>
    </row>
    <row r="15" spans="1:9" ht="15.75" x14ac:dyDescent="0.25">
      <c r="B15" s="17" t="s">
        <v>24</v>
      </c>
      <c r="C15"/>
      <c r="D15"/>
      <c r="E15"/>
      <c r="F15"/>
      <c r="G15" s="18"/>
      <c r="H15"/>
      <c r="I15" s="19"/>
    </row>
    <row r="16" spans="1:9" ht="58.5" customHeight="1" x14ac:dyDescent="0.25">
      <c r="B16" s="49" t="s">
        <v>26</v>
      </c>
      <c r="C16" s="49"/>
      <c r="D16" s="49"/>
      <c r="E16" s="49"/>
      <c r="F16" s="49"/>
      <c r="G16" s="49"/>
      <c r="H16" s="49"/>
      <c r="I16" s="49"/>
    </row>
    <row r="17" spans="2:9" x14ac:dyDescent="0.25">
      <c r="B17" s="50" t="s">
        <v>25</v>
      </c>
      <c r="C17" s="50"/>
      <c r="D17" s="50"/>
      <c r="E17" s="50"/>
      <c r="F17" s="50"/>
      <c r="G17" s="50"/>
      <c r="H17" s="50"/>
      <c r="I17" s="50"/>
    </row>
  </sheetData>
  <mergeCells count="3">
    <mergeCell ref="B8:H8"/>
    <mergeCell ref="B16:I16"/>
    <mergeCell ref="B17:I17"/>
  </mergeCells>
  <pageMargins left="0.70000000000000007" right="0.70000000000000007" top="1.1437007874015752" bottom="1.1437007874015752" header="0.75000000000000011" footer="0.75000000000000011"/>
  <pageSetup paperSize="9" fitToWidth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7708B-459B-4FC3-8857-9983B9873920}">
  <dimension ref="A1:I18"/>
  <sheetViews>
    <sheetView workbookViewId="0">
      <selection activeCell="L15" sqref="L15"/>
    </sheetView>
  </sheetViews>
  <sheetFormatPr defaultRowHeight="14.25" x14ac:dyDescent="0.2"/>
  <cols>
    <col min="1" max="1" width="4.875" customWidth="1"/>
    <col min="2" max="2" width="36.375" customWidth="1"/>
    <col min="3" max="4" width="5.625" customWidth="1"/>
    <col min="5" max="5" width="8.25" customWidth="1"/>
    <col min="6" max="6" width="10.375" customWidth="1"/>
    <col min="7" max="7" width="6.5" customWidth="1"/>
    <col min="8" max="8" width="10" customWidth="1"/>
    <col min="9" max="9" width="17.375" customWidth="1"/>
  </cols>
  <sheetData>
    <row r="1" spans="1:9" ht="18.75" x14ac:dyDescent="0.3">
      <c r="A1" s="1"/>
      <c r="B1" s="51" t="s">
        <v>61</v>
      </c>
      <c r="C1" s="54"/>
      <c r="D1" s="54"/>
      <c r="E1" s="54"/>
      <c r="F1" s="52"/>
      <c r="G1" s="54"/>
      <c r="H1" s="53" t="s">
        <v>23</v>
      </c>
      <c r="I1" s="2"/>
    </row>
    <row r="2" spans="1:9" ht="19.5" x14ac:dyDescent="0.35">
      <c r="A2" s="3"/>
      <c r="B2" s="4" t="s">
        <v>27</v>
      </c>
      <c r="C2" s="3"/>
      <c r="D2" s="3"/>
      <c r="E2" s="3"/>
      <c r="F2" s="2"/>
      <c r="G2" s="3"/>
      <c r="H2" s="2"/>
      <c r="I2" s="2"/>
    </row>
    <row r="3" spans="1:9" ht="15.75" x14ac:dyDescent="0.25">
      <c r="A3" s="3"/>
      <c r="B3" s="5" t="s">
        <v>0</v>
      </c>
      <c r="C3" s="3"/>
      <c r="D3" s="3"/>
      <c r="E3" s="3"/>
      <c r="F3" s="2"/>
      <c r="G3" s="6" t="s">
        <v>1</v>
      </c>
      <c r="H3" s="7" t="s">
        <v>2</v>
      </c>
      <c r="I3" s="2"/>
    </row>
    <row r="4" spans="1:9" ht="18.75" x14ac:dyDescent="0.3">
      <c r="A4" s="3"/>
      <c r="B4" s="5" t="s">
        <v>0</v>
      </c>
      <c r="C4" s="3"/>
      <c r="D4" s="3"/>
      <c r="E4" s="8" t="s">
        <v>19</v>
      </c>
      <c r="F4" s="9"/>
      <c r="G4" s="9"/>
      <c r="H4" s="9"/>
      <c r="I4" s="2"/>
    </row>
    <row r="5" spans="1:9" ht="15.75" x14ac:dyDescent="0.25">
      <c r="A5" s="3"/>
      <c r="B5" s="5" t="s">
        <v>0</v>
      </c>
      <c r="C5" s="3"/>
      <c r="D5" s="3"/>
      <c r="E5" s="3"/>
      <c r="F5" s="2"/>
      <c r="G5" s="3"/>
      <c r="H5" s="2"/>
      <c r="I5" s="2"/>
    </row>
    <row r="6" spans="1:9" ht="15" x14ac:dyDescent="0.25">
      <c r="A6" s="3"/>
      <c r="B6" s="10" t="s">
        <v>3</v>
      </c>
      <c r="C6" s="3"/>
      <c r="D6" s="3"/>
      <c r="E6" s="3"/>
      <c r="F6" s="2"/>
      <c r="G6" s="3"/>
      <c r="H6" s="2"/>
      <c r="I6" s="2"/>
    </row>
    <row r="7" spans="1:9" ht="15" x14ac:dyDescent="0.25">
      <c r="A7" s="3"/>
      <c r="B7" s="11"/>
      <c r="C7" s="3"/>
      <c r="D7" s="3"/>
      <c r="E7" s="3"/>
      <c r="F7" s="2"/>
      <c r="G7" s="3"/>
      <c r="H7" s="2"/>
      <c r="I7" s="2"/>
    </row>
    <row r="8" spans="1:9" ht="15.75" x14ac:dyDescent="0.25">
      <c r="A8" s="12"/>
      <c r="B8" s="48" t="s">
        <v>29</v>
      </c>
      <c r="C8" s="48"/>
      <c r="D8" s="48"/>
      <c r="E8" s="48"/>
      <c r="F8" s="48"/>
      <c r="G8" s="48"/>
      <c r="H8" s="48"/>
      <c r="I8" s="2"/>
    </row>
    <row r="9" spans="1:9" ht="15.75" thickBot="1" x14ac:dyDescent="0.3">
      <c r="A9" s="12"/>
      <c r="B9" s="13"/>
      <c r="C9" s="12"/>
      <c r="D9" s="12"/>
      <c r="E9" s="12"/>
      <c r="F9" s="13"/>
      <c r="G9" s="13"/>
      <c r="H9" s="13"/>
      <c r="I9" s="2"/>
    </row>
    <row r="10" spans="1:9" ht="15" thickTop="1" x14ac:dyDescent="0.2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  <c r="G10" s="14" t="s">
        <v>10</v>
      </c>
      <c r="H10" s="14" t="s">
        <v>9</v>
      </c>
      <c r="I10" s="14" t="s">
        <v>11</v>
      </c>
    </row>
    <row r="11" spans="1:9" x14ac:dyDescent="0.2">
      <c r="A11" s="15"/>
      <c r="B11" s="16"/>
      <c r="C11" s="16"/>
      <c r="D11" s="16"/>
      <c r="E11" s="15" t="s">
        <v>12</v>
      </c>
      <c r="F11" s="15" t="s">
        <v>12</v>
      </c>
      <c r="G11" s="15" t="s">
        <v>13</v>
      </c>
      <c r="H11" s="15" t="s">
        <v>14</v>
      </c>
      <c r="I11" s="15" t="s">
        <v>15</v>
      </c>
    </row>
    <row r="12" spans="1:9" ht="15" x14ac:dyDescent="0.25">
      <c r="A12" s="20">
        <v>1</v>
      </c>
      <c r="B12" s="21" t="s">
        <v>22</v>
      </c>
      <c r="C12" s="20" t="s">
        <v>16</v>
      </c>
      <c r="D12" s="20">
        <v>1000</v>
      </c>
      <c r="E12" s="22"/>
      <c r="F12" s="22">
        <f>D12*E12</f>
        <v>0</v>
      </c>
      <c r="G12" s="23"/>
      <c r="H12" s="24">
        <f>F12*G12+F12</f>
        <v>0</v>
      </c>
      <c r="I12" s="20" t="s">
        <v>17</v>
      </c>
    </row>
    <row r="13" spans="1:9" ht="15" x14ac:dyDescent="0.25">
      <c r="A13" s="25"/>
      <c r="B13" s="26"/>
      <c r="C13" s="25"/>
      <c r="D13" s="25"/>
      <c r="E13" s="27"/>
      <c r="F13" s="29"/>
      <c r="G13" s="29"/>
      <c r="H13" s="29"/>
      <c r="I13" s="25"/>
    </row>
    <row r="14" spans="1:9" ht="15" x14ac:dyDescent="0.25">
      <c r="A14" s="25"/>
      <c r="B14" s="26"/>
      <c r="C14" s="25"/>
      <c r="D14" s="25"/>
      <c r="E14" s="27"/>
      <c r="F14" s="28"/>
      <c r="G14" s="28"/>
      <c r="H14" s="28"/>
      <c r="I14" s="25"/>
    </row>
    <row r="15" spans="1:9" ht="15.75" x14ac:dyDescent="0.25">
      <c r="A15" s="2"/>
      <c r="B15" s="17" t="s">
        <v>24</v>
      </c>
      <c r="G15" s="18"/>
      <c r="I15" s="19"/>
    </row>
    <row r="16" spans="1:9" ht="59.25" customHeight="1" x14ac:dyDescent="0.25">
      <c r="A16" s="2"/>
      <c r="B16" s="49" t="s">
        <v>26</v>
      </c>
      <c r="C16" s="49"/>
      <c r="D16" s="49"/>
      <c r="E16" s="49"/>
      <c r="F16" s="49"/>
      <c r="G16" s="49"/>
      <c r="H16" s="49"/>
      <c r="I16" s="49"/>
    </row>
    <row r="17" spans="1:9" ht="21.75" customHeight="1" x14ac:dyDescent="0.25">
      <c r="A17" s="2"/>
      <c r="B17" s="50" t="s">
        <v>25</v>
      </c>
      <c r="C17" s="50"/>
      <c r="D17" s="50"/>
      <c r="E17" s="50"/>
      <c r="F17" s="50"/>
      <c r="G17" s="50"/>
      <c r="H17" s="50"/>
      <c r="I17" s="50"/>
    </row>
    <row r="18" spans="1:9" ht="15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3">
    <mergeCell ref="B8:H8"/>
    <mergeCell ref="B16:I16"/>
    <mergeCell ref="B17:I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439B-2B85-499F-88C1-B24BBC394388}">
  <dimension ref="A1:I28"/>
  <sheetViews>
    <sheetView tabSelected="1" workbookViewId="0">
      <selection activeCell="M18" sqref="M18"/>
    </sheetView>
  </sheetViews>
  <sheetFormatPr defaultRowHeight="14.25" x14ac:dyDescent="0.2"/>
  <cols>
    <col min="1" max="1" width="8.125" customWidth="1"/>
    <col min="2" max="2" width="33.125" customWidth="1"/>
    <col min="3" max="3" width="4.375" customWidth="1"/>
    <col min="4" max="4" width="7.25" customWidth="1"/>
    <col min="5" max="5" width="9.25" customWidth="1"/>
    <col min="6" max="6" width="10.375" customWidth="1"/>
    <col min="7" max="7" width="6.5" customWidth="1"/>
    <col min="8" max="8" width="10" customWidth="1"/>
    <col min="9" max="9" width="16.125" customWidth="1"/>
  </cols>
  <sheetData>
    <row r="1" spans="1:9" ht="18.75" x14ac:dyDescent="0.3">
      <c r="A1" s="1"/>
      <c r="B1" s="51" t="s">
        <v>61</v>
      </c>
      <c r="C1" s="54"/>
      <c r="D1" s="54"/>
      <c r="E1" s="54"/>
      <c r="F1" s="52"/>
      <c r="G1" s="54"/>
      <c r="H1" s="53" t="s">
        <v>23</v>
      </c>
      <c r="I1" s="2"/>
    </row>
    <row r="2" spans="1:9" ht="19.5" x14ac:dyDescent="0.35">
      <c r="A2" s="3"/>
      <c r="B2" s="4" t="s">
        <v>30</v>
      </c>
      <c r="C2" s="3"/>
      <c r="D2" s="3"/>
      <c r="E2" s="3"/>
      <c r="F2" s="2"/>
      <c r="G2" s="3"/>
      <c r="H2" s="2"/>
      <c r="I2" s="2"/>
    </row>
    <row r="3" spans="1:9" ht="15.75" x14ac:dyDescent="0.25">
      <c r="A3" s="3"/>
      <c r="B3" s="5" t="s">
        <v>0</v>
      </c>
      <c r="C3" s="3"/>
      <c r="D3" s="3"/>
      <c r="E3" s="3"/>
      <c r="F3" s="2"/>
      <c r="G3" s="6" t="s">
        <v>1</v>
      </c>
      <c r="H3" s="7" t="s">
        <v>2</v>
      </c>
      <c r="I3" s="2"/>
    </row>
    <row r="4" spans="1:9" ht="18.75" x14ac:dyDescent="0.3">
      <c r="A4" s="3"/>
      <c r="B4" s="5" t="s">
        <v>0</v>
      </c>
      <c r="C4" s="3"/>
      <c r="D4" s="3"/>
      <c r="E4" s="8" t="s">
        <v>31</v>
      </c>
      <c r="F4" s="9"/>
      <c r="G4" s="9"/>
      <c r="H4" s="9"/>
      <c r="I4" s="2"/>
    </row>
    <row r="5" spans="1:9" ht="15.75" x14ac:dyDescent="0.25">
      <c r="A5" s="3"/>
      <c r="B5" s="5" t="s">
        <v>0</v>
      </c>
      <c r="C5" s="3"/>
      <c r="D5" s="3"/>
      <c r="E5" s="3"/>
      <c r="F5" s="2"/>
      <c r="G5" s="3"/>
      <c r="H5" s="2"/>
      <c r="I5" s="2"/>
    </row>
    <row r="6" spans="1:9" ht="15" x14ac:dyDescent="0.25">
      <c r="A6" s="3"/>
      <c r="B6" s="10" t="s">
        <v>3</v>
      </c>
      <c r="C6" s="3"/>
      <c r="D6" s="3"/>
      <c r="E6" s="3"/>
      <c r="F6" s="2"/>
      <c r="G6" s="3"/>
      <c r="H6" s="2"/>
      <c r="I6" s="2"/>
    </row>
    <row r="7" spans="1:9" ht="15" x14ac:dyDescent="0.25">
      <c r="A7" s="3"/>
      <c r="B7" s="11"/>
      <c r="C7" s="3"/>
      <c r="D7" s="3"/>
      <c r="E7" s="3"/>
      <c r="F7" s="2"/>
      <c r="G7" s="3"/>
      <c r="H7" s="2"/>
      <c r="I7" s="2"/>
    </row>
    <row r="8" spans="1:9" ht="15.75" x14ac:dyDescent="0.25">
      <c r="A8" s="3"/>
      <c r="B8" s="41" t="s">
        <v>50</v>
      </c>
      <c r="C8" s="3"/>
      <c r="D8" s="3"/>
      <c r="E8" s="3"/>
      <c r="F8" s="2"/>
      <c r="G8" s="3"/>
      <c r="H8" s="2"/>
      <c r="I8" s="2"/>
    </row>
    <row r="9" spans="1:9" ht="16.5" thickBot="1" x14ac:dyDescent="0.3">
      <c r="A9" s="12"/>
      <c r="B9" s="48"/>
      <c r="C9" s="48"/>
      <c r="D9" s="48"/>
      <c r="E9" s="48"/>
      <c r="F9" s="48"/>
      <c r="G9" s="48"/>
      <c r="H9" s="48"/>
      <c r="I9" s="13"/>
    </row>
    <row r="10" spans="1:9" ht="15" thickTop="1" x14ac:dyDescent="0.2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  <c r="G10" s="14" t="s">
        <v>10</v>
      </c>
      <c r="H10" s="14" t="s">
        <v>9</v>
      </c>
      <c r="I10" s="14" t="s">
        <v>11</v>
      </c>
    </row>
    <row r="11" spans="1:9" x14ac:dyDescent="0.2">
      <c r="A11" s="15"/>
      <c r="B11" s="16"/>
      <c r="C11" s="16"/>
      <c r="D11" s="16"/>
      <c r="E11" s="15" t="s">
        <v>12</v>
      </c>
      <c r="F11" s="15" t="s">
        <v>12</v>
      </c>
      <c r="G11" s="15" t="s">
        <v>13</v>
      </c>
      <c r="H11" s="15" t="s">
        <v>14</v>
      </c>
      <c r="I11" s="15" t="s">
        <v>15</v>
      </c>
    </row>
    <row r="12" spans="1:9" ht="15" x14ac:dyDescent="0.25">
      <c r="A12" s="34" t="s">
        <v>32</v>
      </c>
      <c r="B12" s="46" t="s">
        <v>51</v>
      </c>
      <c r="C12" s="35" t="s">
        <v>16</v>
      </c>
      <c r="D12" s="45">
        <v>300</v>
      </c>
      <c r="E12" s="36"/>
      <c r="F12" s="36">
        <f t="shared" ref="F12:F23" si="0">D12*E12</f>
        <v>0</v>
      </c>
      <c r="G12" s="37"/>
      <c r="H12" s="38">
        <f t="shared" ref="H12:H23" si="1">F12*G12+F12</f>
        <v>0</v>
      </c>
      <c r="I12" s="39" t="s">
        <v>33</v>
      </c>
    </row>
    <row r="13" spans="1:9" ht="15" x14ac:dyDescent="0.25">
      <c r="A13" s="34" t="s">
        <v>34</v>
      </c>
      <c r="B13" s="46" t="s">
        <v>35</v>
      </c>
      <c r="C13" s="35" t="s">
        <v>16</v>
      </c>
      <c r="D13" s="45">
        <v>1000</v>
      </c>
      <c r="E13" s="36"/>
      <c r="F13" s="36">
        <f t="shared" si="0"/>
        <v>0</v>
      </c>
      <c r="G13" s="37"/>
      <c r="H13" s="38">
        <f t="shared" si="1"/>
        <v>0</v>
      </c>
      <c r="I13" s="39" t="s">
        <v>33</v>
      </c>
    </row>
    <row r="14" spans="1:9" ht="15.75" customHeight="1" x14ac:dyDescent="0.25">
      <c r="A14" s="34" t="s">
        <v>36</v>
      </c>
      <c r="B14" s="46" t="s">
        <v>37</v>
      </c>
      <c r="C14" s="35" t="s">
        <v>18</v>
      </c>
      <c r="D14" s="45">
        <v>400</v>
      </c>
      <c r="E14" s="36"/>
      <c r="F14" s="36">
        <f t="shared" si="0"/>
        <v>0</v>
      </c>
      <c r="G14" s="37"/>
      <c r="H14" s="38">
        <f t="shared" si="1"/>
        <v>0</v>
      </c>
      <c r="I14" s="39" t="s">
        <v>38</v>
      </c>
    </row>
    <row r="15" spans="1:9" ht="16.5" customHeight="1" x14ac:dyDescent="0.25">
      <c r="A15" s="34" t="s">
        <v>39</v>
      </c>
      <c r="B15" s="46" t="s">
        <v>52</v>
      </c>
      <c r="C15" s="35" t="s">
        <v>16</v>
      </c>
      <c r="D15" s="45">
        <v>60</v>
      </c>
      <c r="E15" s="36"/>
      <c r="F15" s="36">
        <f t="shared" si="0"/>
        <v>0</v>
      </c>
      <c r="G15" s="37"/>
      <c r="H15" s="38">
        <f t="shared" si="1"/>
        <v>0</v>
      </c>
      <c r="I15" s="39" t="s">
        <v>33</v>
      </c>
    </row>
    <row r="16" spans="1:9" ht="15" x14ac:dyDescent="0.25">
      <c r="A16" s="34" t="s">
        <v>40</v>
      </c>
      <c r="B16" s="46" t="s">
        <v>58</v>
      </c>
      <c r="C16" s="35" t="s">
        <v>16</v>
      </c>
      <c r="D16" s="45">
        <v>1000</v>
      </c>
      <c r="E16" s="36"/>
      <c r="F16" s="36">
        <f t="shared" si="0"/>
        <v>0</v>
      </c>
      <c r="G16" s="37"/>
      <c r="H16" s="38">
        <f t="shared" si="1"/>
        <v>0</v>
      </c>
      <c r="I16" s="39" t="s">
        <v>33</v>
      </c>
    </row>
    <row r="17" spans="1:9" ht="15" x14ac:dyDescent="0.25">
      <c r="A17" s="34" t="s">
        <v>41</v>
      </c>
      <c r="B17" s="47" t="s">
        <v>53</v>
      </c>
      <c r="C17" s="35" t="s">
        <v>59</v>
      </c>
      <c r="D17" s="45">
        <v>3500</v>
      </c>
      <c r="E17" s="36"/>
      <c r="F17" s="36">
        <f t="shared" si="0"/>
        <v>0</v>
      </c>
      <c r="G17" s="37"/>
      <c r="H17" s="38">
        <f t="shared" si="1"/>
        <v>0</v>
      </c>
      <c r="I17" s="44" t="s">
        <v>57</v>
      </c>
    </row>
    <row r="18" spans="1:9" ht="15" x14ac:dyDescent="0.25">
      <c r="A18" s="34" t="s">
        <v>43</v>
      </c>
      <c r="B18" s="46" t="s">
        <v>54</v>
      </c>
      <c r="C18" s="35" t="s">
        <v>59</v>
      </c>
      <c r="D18" s="45">
        <v>1600</v>
      </c>
      <c r="E18" s="36"/>
      <c r="F18" s="36">
        <f t="shared" si="0"/>
        <v>0</v>
      </c>
      <c r="G18" s="37"/>
      <c r="H18" s="38">
        <f t="shared" si="1"/>
        <v>0</v>
      </c>
      <c r="I18" s="39" t="s">
        <v>42</v>
      </c>
    </row>
    <row r="19" spans="1:9" ht="15" x14ac:dyDescent="0.25">
      <c r="A19" s="34" t="s">
        <v>44</v>
      </c>
      <c r="B19" s="46" t="s">
        <v>55</v>
      </c>
      <c r="C19" s="35" t="s">
        <v>16</v>
      </c>
      <c r="D19" s="45">
        <v>170</v>
      </c>
      <c r="E19" s="36"/>
      <c r="F19" s="36">
        <f t="shared" si="0"/>
        <v>0</v>
      </c>
      <c r="G19" s="37"/>
      <c r="H19" s="38">
        <f t="shared" si="1"/>
        <v>0</v>
      </c>
      <c r="I19" s="39" t="s">
        <v>45</v>
      </c>
    </row>
    <row r="20" spans="1:9" ht="15" x14ac:dyDescent="0.25">
      <c r="A20" s="34" t="s">
        <v>46</v>
      </c>
      <c r="B20" s="46" t="s">
        <v>47</v>
      </c>
      <c r="C20" s="35" t="s">
        <v>59</v>
      </c>
      <c r="D20" s="45">
        <v>800</v>
      </c>
      <c r="E20" s="36"/>
      <c r="F20" s="36">
        <f t="shared" si="0"/>
        <v>0</v>
      </c>
      <c r="G20" s="37"/>
      <c r="H20" s="38">
        <f t="shared" si="1"/>
        <v>0</v>
      </c>
      <c r="I20" s="39" t="s">
        <v>48</v>
      </c>
    </row>
    <row r="21" spans="1:9" ht="15" x14ac:dyDescent="0.25">
      <c r="A21" s="43">
        <v>10</v>
      </c>
      <c r="B21" s="46" t="s">
        <v>56</v>
      </c>
      <c r="C21" s="35" t="s">
        <v>59</v>
      </c>
      <c r="D21" s="45">
        <v>2000</v>
      </c>
      <c r="E21" s="36"/>
      <c r="F21" s="36">
        <f t="shared" si="0"/>
        <v>0</v>
      </c>
      <c r="G21" s="37"/>
      <c r="H21" s="38">
        <f t="shared" si="1"/>
        <v>0</v>
      </c>
      <c r="I21" s="39" t="s">
        <v>42</v>
      </c>
    </row>
    <row r="22" spans="1:9" ht="15" x14ac:dyDescent="0.25">
      <c r="A22" s="43">
        <v>11</v>
      </c>
      <c r="B22" s="46" t="s">
        <v>60</v>
      </c>
      <c r="C22" s="35" t="s">
        <v>59</v>
      </c>
      <c r="D22" s="45">
        <v>1500</v>
      </c>
      <c r="E22" s="36"/>
      <c r="F22" s="36">
        <f t="shared" si="0"/>
        <v>0</v>
      </c>
      <c r="G22" s="37"/>
      <c r="H22" s="38">
        <f t="shared" si="1"/>
        <v>0</v>
      </c>
      <c r="I22" s="39" t="s">
        <v>42</v>
      </c>
    </row>
    <row r="23" spans="1:9" ht="15" x14ac:dyDescent="0.25">
      <c r="A23" s="43">
        <v>12</v>
      </c>
      <c r="B23" s="46" t="s">
        <v>49</v>
      </c>
      <c r="C23" s="35" t="s">
        <v>16</v>
      </c>
      <c r="D23" s="45">
        <v>300</v>
      </c>
      <c r="E23" s="36"/>
      <c r="F23" s="36">
        <f t="shared" si="0"/>
        <v>0</v>
      </c>
      <c r="G23" s="37"/>
      <c r="H23" s="38">
        <f t="shared" si="1"/>
        <v>0</v>
      </c>
      <c r="I23" s="39" t="s">
        <v>33</v>
      </c>
    </row>
    <row r="24" spans="1:9" x14ac:dyDescent="0.2">
      <c r="A24" s="30"/>
      <c r="B24" s="31"/>
      <c r="C24" s="30"/>
      <c r="D24" s="30"/>
      <c r="E24" s="32"/>
      <c r="F24" s="40">
        <f>SUM(F12:F23)</f>
        <v>0</v>
      </c>
      <c r="G24" s="33"/>
      <c r="H24" s="40">
        <f>SUM(H12:H23)</f>
        <v>0</v>
      </c>
      <c r="I24" s="33"/>
    </row>
    <row r="25" spans="1:9" x14ac:dyDescent="0.2">
      <c r="A25" s="30"/>
      <c r="B25" s="31"/>
      <c r="C25" s="30"/>
      <c r="D25" s="30"/>
      <c r="E25" s="32"/>
      <c r="F25" s="42"/>
      <c r="G25" s="33"/>
      <c r="H25" s="42"/>
      <c r="I25" s="33"/>
    </row>
    <row r="26" spans="1:9" ht="15.75" x14ac:dyDescent="0.25">
      <c r="A26" s="3"/>
      <c r="B26" s="17" t="s">
        <v>24</v>
      </c>
      <c r="G26" s="18"/>
      <c r="I26" s="19"/>
    </row>
    <row r="27" spans="1:9" ht="61.5" customHeight="1" x14ac:dyDescent="0.25">
      <c r="A27" s="3"/>
      <c r="B27" s="49" t="s">
        <v>26</v>
      </c>
      <c r="C27" s="49"/>
      <c r="D27" s="49"/>
      <c r="E27" s="49"/>
      <c r="F27" s="49"/>
      <c r="G27" s="49"/>
      <c r="H27" s="49"/>
      <c r="I27" s="49"/>
    </row>
    <row r="28" spans="1:9" ht="15" x14ac:dyDescent="0.25">
      <c r="A28" s="3"/>
      <c r="B28" s="50" t="s">
        <v>25</v>
      </c>
      <c r="C28" s="50"/>
      <c r="D28" s="50"/>
      <c r="E28" s="50"/>
      <c r="F28" s="50"/>
      <c r="G28" s="50"/>
      <c r="H28" s="50"/>
      <c r="I28" s="50"/>
    </row>
  </sheetData>
  <mergeCells count="3">
    <mergeCell ref="B9:H9"/>
    <mergeCell ref="B27:I27"/>
    <mergeCell ref="B28:I2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 Mleko</vt:lpstr>
      <vt:lpstr>Masło</vt:lpstr>
      <vt:lpstr>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edek</dc:creator>
  <cp:lastModifiedBy>Edward</cp:lastModifiedBy>
  <cp:revision>6</cp:revision>
  <cp:lastPrinted>2024-06-04T07:37:23Z</cp:lastPrinted>
  <dcterms:created xsi:type="dcterms:W3CDTF">2021-07-14T10:35:48Z</dcterms:created>
  <dcterms:modified xsi:type="dcterms:W3CDTF">2025-06-10T08:24:46Z</dcterms:modified>
</cp:coreProperties>
</file>