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opolesznowola.sharepoint.com/sites/ZOPO/Shared Documents/Przetargi/Przetargi dowozy2025/Zgorzała/"/>
    </mc:Choice>
  </mc:AlternateContent>
  <xr:revisionPtr revIDLastSave="1" documentId="11_6E30A9E81C56916DCA07780B63E466C58C500219" xr6:coauthVersionLast="47" xr6:coauthVersionMax="47" xr10:uidLastSave="{57372FAE-87CB-43B6-9927-82E46D9275D0}"/>
  <bookViews>
    <workbookView xWindow="-120" yWindow="-120" windowWidth="29040" windowHeight="15720" xr2:uid="{00000000-000D-0000-FFFF-FFFF00000000}"/>
  </bookViews>
  <sheets>
    <sheet name="ja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H9" i="1"/>
  <c r="G10" i="1"/>
  <c r="I10" i="1" s="1"/>
  <c r="H10" i="1"/>
  <c r="G11" i="1"/>
  <c r="I11" i="1" s="1"/>
  <c r="H11" i="1"/>
  <c r="G12" i="1"/>
  <c r="I12" i="1" s="1"/>
  <c r="H12" i="1"/>
  <c r="G13" i="1"/>
  <c r="H13" i="1"/>
  <c r="I13" i="1"/>
  <c r="G14" i="1"/>
  <c r="I14" i="1" s="1"/>
  <c r="H14" i="1"/>
  <c r="G15" i="1"/>
  <c r="I15" i="1" s="1"/>
  <c r="H15" i="1"/>
  <c r="G16" i="1"/>
  <c r="I16" i="1" s="1"/>
  <c r="H16" i="1"/>
  <c r="G17" i="1"/>
  <c r="I17" i="1" s="1"/>
  <c r="H17" i="1"/>
  <c r="G18" i="1"/>
  <c r="I18" i="1" s="1"/>
  <c r="H18" i="1"/>
  <c r="G19" i="1"/>
  <c r="I19" i="1" s="1"/>
  <c r="H19" i="1"/>
  <c r="G20" i="1"/>
  <c r="I20" i="1" s="1"/>
  <c r="H20" i="1"/>
  <c r="G21" i="1"/>
  <c r="I21" i="1" s="1"/>
  <c r="H21" i="1"/>
  <c r="G22" i="1"/>
  <c r="I22" i="1" s="1"/>
  <c r="H22" i="1"/>
  <c r="G23" i="1"/>
  <c r="I23" i="1" s="1"/>
  <c r="H23" i="1"/>
  <c r="H8" i="1"/>
  <c r="G8" i="1"/>
  <c r="I8" i="1" s="1"/>
  <c r="I24" i="1" l="1"/>
</calcChain>
</file>

<file path=xl/sharedStrings.xml><?xml version="1.0" encoding="utf-8"?>
<sst xmlns="http://schemas.openxmlformats.org/spreadsheetml/2006/main" count="49" uniqueCount="36">
  <si>
    <t>FORMULARZ ASORTYMENTOWO - CENOWY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</si>
  <si>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</si>
  <si>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</si>
  <si>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</si>
  <si>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</si>
  <si>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t>Cena jedn. btutto</t>
  </si>
  <si>
    <t>Wartość netto</t>
  </si>
  <si>
    <t>Wartość brutto</t>
  </si>
  <si>
    <t>szt.</t>
  </si>
  <si>
    <t>Łącznie:</t>
  </si>
  <si>
    <t>Uwaga: W/w łączną wartość brutto należy zamiemieścić w formularzu "OFERTA".</t>
  </si>
  <si>
    <t>kg</t>
  </si>
  <si>
    <t>Bułka grahamka</t>
  </si>
  <si>
    <t>Chleb razowy krojony 400 g</t>
  </si>
  <si>
    <t xml:space="preserve">szt. </t>
  </si>
  <si>
    <t>Chleb żytni krojony 400 g</t>
  </si>
  <si>
    <t>Chleb staropolski krojony300 g</t>
  </si>
  <si>
    <r>
      <rPr>
        <b/>
        <sz val="12"/>
        <rFont val="Times New Roman"/>
        <family val="1"/>
        <charset val="238"/>
      </rPr>
      <t>Bułka kajzerka</t>
    </r>
    <r>
      <rPr>
        <sz val="12"/>
        <rFont val="Times New Roman"/>
        <family val="1"/>
        <charset val="238"/>
      </rPr>
      <t xml:space="preserve"> - o wadze 60-100g, bułka mieszana produkowana z mąki żytniej i pszennej, na zakwasie, z dodatkiem drożdży lub na drożdżach, z dodatkiem soli, mleka, ekstraktu słodowego oraz innych dodatków smakowych i konserwujących zgodnie z recepturą wypieku bułek, podłużna lub okrągła bułka, skórka gładka, błyszcząca lub lekko chropowata w miejscu podziału, bez wgnieceń, opakowanie zbiorcze - kosz plastikowy, czysty, bez zanieczyszczeń, nieuszkodzony, </t>
    </r>
  </si>
  <si>
    <r>
      <rPr>
        <b/>
        <sz val="12"/>
        <rFont val="Times New Roman"/>
        <family val="1"/>
        <charset val="238"/>
      </rPr>
      <t>Bułka mazowiecka</t>
    </r>
    <r>
      <rPr>
        <sz val="12"/>
        <rFont val="Times New Roman"/>
        <family val="1"/>
        <charset val="238"/>
      </rPr>
      <t xml:space="preserve"> - o wadze 50g</t>
    </r>
  </si>
  <si>
    <r>
      <rPr>
        <b/>
        <sz val="12"/>
        <rFont val="Times New Roman"/>
        <family val="1"/>
        <charset val="238"/>
      </rPr>
      <t xml:space="preserve">Bułka orkiszowa </t>
    </r>
    <r>
      <rPr>
        <sz val="12"/>
        <rFont val="Times New Roman"/>
        <family val="1"/>
        <charset val="238"/>
      </rPr>
      <t>- o wadze 30 g</t>
    </r>
  </si>
  <si>
    <r>
      <rPr>
        <b/>
        <sz val="12"/>
        <rFont val="Times New Roman"/>
        <family val="1"/>
        <charset val="238"/>
      </rPr>
      <t xml:space="preserve">Bułka wrocławska - </t>
    </r>
    <r>
      <rPr>
        <sz val="12"/>
        <rFont val="Times New Roman"/>
        <family val="1"/>
        <charset val="238"/>
      </rPr>
      <t>opakowanie 270 g</t>
    </r>
  </si>
  <si>
    <r>
      <rPr>
        <b/>
        <sz val="12"/>
        <rFont val="Times New Roman"/>
        <family val="1"/>
        <charset val="238"/>
      </rPr>
      <t>Bułka żytko</t>
    </r>
    <r>
      <rPr>
        <sz val="12"/>
        <rFont val="Times New Roman"/>
        <family val="1"/>
        <charset val="238"/>
      </rPr>
      <t xml:space="preserve"> - o wadze 50 g</t>
    </r>
  </si>
  <si>
    <r>
      <t>Bułka tarta -</t>
    </r>
    <r>
      <rPr>
        <sz val="12"/>
        <color theme="1"/>
        <rFont val="Times New Roman"/>
        <family val="1"/>
        <charset val="238"/>
      </rPr>
      <t xml:space="preserve"> opakowanie 0,5 kg, wysuszona bułka pszenna drobno mielona, sypka, otrzymana przez rozdrobnienie wysuszonej bułki pszennej zwykłej, wyborowej, bez dodatku nasion, nadzień, zdobień, sypka, bez grudek, barwa naturalna, smak i zapach charakterystyczny dla suszonego pieczywa, opakowanie jednostkowe - torebka papierowa lub zgrzewka termokurczliwa, oznakowana, zabezpieczona (materiał opakowaniowy dopuszczony do kontaktu z żywnością), oznakowanie powinno zawierać: nazwę dostawcy – producenta, adres, nazwę produktu, masę netto produktu, datę – termin produkcji i przydatności do spożycia, warunki przechowywania</t>
    </r>
  </si>
  <si>
    <r>
      <rPr>
        <b/>
        <sz val="12"/>
        <rFont val="Times New Roman"/>
        <family val="1"/>
        <charset val="238"/>
      </rPr>
      <t xml:space="preserve">Chleb żytni krojony: z siemieniem lnianym, ze słonecznikiem, </t>
    </r>
    <r>
      <rPr>
        <sz val="12"/>
        <rFont val="Times New Roman"/>
        <family val="1"/>
        <charset val="238"/>
      </rPr>
      <t>staropolski (opakowanie 400g)</t>
    </r>
  </si>
  <si>
    <r>
      <t xml:space="preserve">Drożdżówka  </t>
    </r>
    <r>
      <rPr>
        <sz val="12"/>
        <color rgb="FF000000"/>
        <rFont val="Times New Roman"/>
        <family val="1"/>
        <charset val="238"/>
      </rPr>
      <t>waga ok. 50g/ 1 szt., pieczywo spożywcze produkowane z mąki pszennej, na drożdżach, nadzienie owocowe, bez zawartości cukru, wyprodukowano zgodnie z obowiązującymi normami w żywieniu dzieci i młodzieży szkolnej, opakowanie zbiorcze - kosz plastikowy płytki,  kosze wyłożone papierem spożywczym. Niedopuszczalne jest stosowanie do produkcji półproduktów mrożonych oraz polepszaczy do pieczywa. Opakowanie zbiorcze – kosz z tworzywa polietylenowego, nieuszkodzony, bez zanieczyszczeń.  Produkt pakowany z etykietą zawierającą niezbędne informacje, produkt niepakowany ze specyfikacją zawierającą przynajmniej: wykaz składników, wykaz alergenów, informację o wartości odżywczej, informację o dacie minimalnej trwałości/terminie przydatności do spożycia.</t>
    </r>
  </si>
  <si>
    <r>
      <rPr>
        <b/>
        <sz val="12"/>
        <rFont val="Times New Roman"/>
        <family val="1"/>
        <charset val="238"/>
      </rPr>
      <t>Chleb chłopski (</t>
    </r>
    <r>
      <rPr>
        <sz val="12"/>
        <rFont val="Times New Roman"/>
        <family val="1"/>
        <charset val="238"/>
      </rPr>
      <t>opakowanie 500 g)</t>
    </r>
  </si>
  <si>
    <r>
      <rPr>
        <b/>
        <sz val="12"/>
        <rFont val="Times New Roman"/>
        <family val="1"/>
        <charset val="238"/>
      </rPr>
      <t>Chleb orkiszowy</t>
    </r>
    <r>
      <rPr>
        <sz val="12"/>
        <rFont val="Times New Roman"/>
        <family val="1"/>
        <charset val="238"/>
      </rPr>
      <t xml:space="preserve"> </t>
    </r>
  </si>
  <si>
    <r>
      <t xml:space="preserve">Chleb baltonowski - </t>
    </r>
    <r>
      <rPr>
        <sz val="12"/>
        <rFont val="Times New Roman"/>
        <family val="1"/>
        <charset val="238"/>
      </rPr>
      <t>o wadze do 600 g, skład: mąka pszenna 60%, mąka żytnia 40%, na kwasie z dodatkiem drożdży lub na drożdżach, z dodatkiem soli, mleka, pieczywo krojone - grubość kromki 1-1,2 cm, kształt nadany formą, zapach aromatyczny, swoisty dla rodzaju chleba, dopuszcza się nieznaczne pęknięcia, bez uszkodzeń mechanicznych. Niedopuszczalne jest stosowanie do produkcji półproduktów mrożonych oraz polepszaczy do pieczywa. Opakowanie zbiorcze – kosz z tworzywa polietylenowego, nieuszkodzony, bez zanieczyszczeń.  Produkt pakowany z etykietą zawierającą niezbędne informacje, produkt niepakowany ze specyfikacją zawierającą przynajmniej: wykaz składników, wykaz alergenów, informację o wartości odżywczej, informację o dacie minimalnej trwałości/terminie przydatności do spożycia.</t>
    </r>
  </si>
  <si>
    <r>
      <t xml:space="preserve">Chałka - </t>
    </r>
    <r>
      <rPr>
        <sz val="12"/>
        <rFont val="Times New Roman"/>
        <family val="1"/>
        <charset val="238"/>
      </rPr>
      <t>waga: ok. 200 g, pieczywo spożywcze produkowane z mąki pszennej, na drożdżach, bez zawartości cukru. Niedopuszczalne jest stosowanie do produkcji półproduktów mrożonych oraz polepszaczy do pieczywa. Opakowanie zbiorcze – kosz z tworzywa polietylenowego, nieuszkodzony, bez zanieczyszczeń.  Produkt pakowany z etykietą zawierającą niezbędne informacje, produkt niepakowany ze specyfikacją zawierającą przynajmniej: wykaz składników, wykaz alergenów, informację o wartości odżywczej, informację o dacie minimalnej trwałości/terminie przydatności do spożycia.</t>
    </r>
  </si>
  <si>
    <t>Preferowana forma przekazania załącznika to forma edytowalna w Excel</t>
  </si>
  <si>
    <t>Załącznik nr 8 do SWZ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</si>
  <si>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</si>
  <si>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>Słownie wartość brutto : ................................................................................................................................................</t>
  </si>
  <si>
    <t xml:space="preserve">Cena jedn. netto /zł/ </t>
  </si>
  <si>
    <t xml:space="preserve"> Stawka Vat w %</t>
  </si>
  <si>
    <t>Część nr 6: Dostawa świeżego pieczywa i wyrobów piekarskich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</si>
</sst>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4" fontId="12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10" fontId="10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.5703125" bestFit="1" customWidth="1"/>
    <col min="2" max="2" width="65.7109375" customWidth="1"/>
    <col min="3" max="3" width="7.140625" customWidth="1"/>
    <col min="4" max="4" width="6.5703125" bestFit="1" customWidth="1"/>
    <col min="5" max="5" width="11.7109375" customWidth="1"/>
    <col min="6" max="7" width="14" customWidth="1"/>
    <col min="8" max="8" width="14.5703125" customWidth="1"/>
    <col min="9" max="9" width="14.85546875" customWidth="1"/>
  </cols>
  <sheetData>
    <row r="1" spans="1:9" ht="15.75" x14ac:dyDescent="0.25">
      <c r="A1" s="1"/>
      <c r="E1" s="29"/>
      <c r="F1" s="29"/>
      <c r="H1" s="29" t="s">
        <v>30</v>
      </c>
      <c r="I1" s="29"/>
    </row>
    <row r="2" spans="1:9" ht="15.75" x14ac:dyDescent="0.25">
      <c r="A2" s="30" t="s">
        <v>0</v>
      </c>
      <c r="B2" s="30"/>
      <c r="C2" s="30"/>
      <c r="D2" s="30"/>
      <c r="E2" s="30"/>
      <c r="F2" s="30"/>
      <c r="G2" s="31"/>
      <c r="H2" s="31"/>
      <c r="I2" s="31"/>
    </row>
    <row r="3" spans="1:9" ht="15.75" x14ac:dyDescent="0.25">
      <c r="A3" s="2"/>
    </row>
    <row r="4" spans="1:9" ht="15.75" x14ac:dyDescent="0.25">
      <c r="A4" s="32" t="s">
        <v>35</v>
      </c>
      <c r="B4" s="32"/>
      <c r="C4" s="32"/>
      <c r="D4" s="32"/>
      <c r="E4" s="32"/>
      <c r="F4" s="32"/>
      <c r="G4" s="33"/>
      <c r="H4" s="33"/>
      <c r="I4" s="33"/>
    </row>
    <row r="5" spans="1:9" x14ac:dyDescent="0.25">
      <c r="A5" s="34" t="s">
        <v>29</v>
      </c>
      <c r="B5" s="34"/>
      <c r="C5" s="34"/>
      <c r="D5" s="34"/>
      <c r="E5" s="34"/>
      <c r="F5" s="34"/>
      <c r="G5" s="34"/>
      <c r="H5" s="34"/>
      <c r="I5" s="34"/>
    </row>
    <row r="6" spans="1:9" s="5" customFormat="1" ht="28.5" x14ac:dyDescent="0.25">
      <c r="A6" s="4" t="s">
        <v>1</v>
      </c>
      <c r="B6" s="22" t="s">
        <v>2</v>
      </c>
      <c r="C6" s="3" t="s">
        <v>3</v>
      </c>
      <c r="D6" s="3" t="s">
        <v>4</v>
      </c>
      <c r="E6" s="4" t="s">
        <v>33</v>
      </c>
      <c r="F6" s="4" t="s">
        <v>34</v>
      </c>
      <c r="G6" s="4" t="s">
        <v>5</v>
      </c>
      <c r="H6" s="4" t="s">
        <v>6</v>
      </c>
      <c r="I6" s="4" t="s">
        <v>7</v>
      </c>
    </row>
    <row r="7" spans="1:9" ht="15.75" x14ac:dyDescent="0.25">
      <c r="A7" s="23">
        <v>1</v>
      </c>
      <c r="B7" s="23">
        <v>2</v>
      </c>
      <c r="C7" s="24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</row>
    <row r="8" spans="1:9" ht="157.5" x14ac:dyDescent="0.25">
      <c r="A8" s="25">
        <v>1</v>
      </c>
      <c r="B8" s="6" t="s">
        <v>22</v>
      </c>
      <c r="C8" s="7" t="s">
        <v>8</v>
      </c>
      <c r="D8" s="7">
        <v>100</v>
      </c>
      <c r="E8" s="9"/>
      <c r="F8" s="20"/>
      <c r="G8" s="19">
        <f>E8+E8*F8</f>
        <v>0</v>
      </c>
      <c r="H8" s="19">
        <f>D8*E8</f>
        <v>0</v>
      </c>
      <c r="I8" s="19">
        <f>D8*G8</f>
        <v>0</v>
      </c>
    </row>
    <row r="9" spans="1:9" ht="15.75" x14ac:dyDescent="0.25">
      <c r="A9" s="25">
        <v>2</v>
      </c>
      <c r="B9" s="15" t="s">
        <v>12</v>
      </c>
      <c r="C9" s="13" t="s">
        <v>8</v>
      </c>
      <c r="D9" s="11">
        <v>1200</v>
      </c>
      <c r="E9" s="12"/>
      <c r="F9" s="20"/>
      <c r="G9" s="19">
        <f t="shared" ref="G9:G23" si="0">E9+E9*F9</f>
        <v>0</v>
      </c>
      <c r="H9" s="19">
        <f t="shared" ref="H9:H23" si="1">D9*E9</f>
        <v>0</v>
      </c>
      <c r="I9" s="19">
        <f t="shared" ref="I9:I23" si="2">D9*G9</f>
        <v>0</v>
      </c>
    </row>
    <row r="10" spans="1:9" ht="110.25" x14ac:dyDescent="0.25">
      <c r="A10" s="25">
        <v>3</v>
      </c>
      <c r="B10" s="14" t="s">
        <v>17</v>
      </c>
      <c r="C10" s="13" t="s">
        <v>8</v>
      </c>
      <c r="D10" s="11">
        <v>2600</v>
      </c>
      <c r="E10" s="12"/>
      <c r="F10" s="20"/>
      <c r="G10" s="19">
        <f t="shared" si="0"/>
        <v>0</v>
      </c>
      <c r="H10" s="19">
        <f t="shared" si="1"/>
        <v>0</v>
      </c>
      <c r="I10" s="19">
        <f t="shared" si="2"/>
        <v>0</v>
      </c>
    </row>
    <row r="11" spans="1:9" ht="15.75" x14ac:dyDescent="0.25">
      <c r="A11" s="25">
        <v>4</v>
      </c>
      <c r="B11" s="14" t="s">
        <v>18</v>
      </c>
      <c r="C11" s="13" t="s">
        <v>8</v>
      </c>
      <c r="D11" s="11">
        <v>360</v>
      </c>
      <c r="E11" s="12"/>
      <c r="F11" s="20"/>
      <c r="G11" s="19">
        <f t="shared" si="0"/>
        <v>0</v>
      </c>
      <c r="H11" s="19">
        <f t="shared" si="1"/>
        <v>0</v>
      </c>
      <c r="I11" s="19">
        <f t="shared" si="2"/>
        <v>0</v>
      </c>
    </row>
    <row r="12" spans="1:9" ht="15.75" x14ac:dyDescent="0.25">
      <c r="A12" s="25">
        <v>5</v>
      </c>
      <c r="B12" s="14" t="s">
        <v>19</v>
      </c>
      <c r="C12" s="13" t="s">
        <v>8</v>
      </c>
      <c r="D12" s="11">
        <v>540</v>
      </c>
      <c r="E12" s="12"/>
      <c r="F12" s="20"/>
      <c r="G12" s="19">
        <f t="shared" si="0"/>
        <v>0</v>
      </c>
      <c r="H12" s="19">
        <f t="shared" si="1"/>
        <v>0</v>
      </c>
      <c r="I12" s="19">
        <f t="shared" si="2"/>
        <v>0</v>
      </c>
    </row>
    <row r="13" spans="1:9" ht="15.75" x14ac:dyDescent="0.25">
      <c r="A13" s="25">
        <v>6</v>
      </c>
      <c r="B13" s="14" t="s">
        <v>20</v>
      </c>
      <c r="C13" s="13" t="s">
        <v>8</v>
      </c>
      <c r="D13" s="11">
        <v>300</v>
      </c>
      <c r="E13" s="12"/>
      <c r="F13" s="20"/>
      <c r="G13" s="19">
        <f t="shared" si="0"/>
        <v>0</v>
      </c>
      <c r="H13" s="19">
        <f t="shared" si="1"/>
        <v>0</v>
      </c>
      <c r="I13" s="19">
        <f t="shared" si="2"/>
        <v>0</v>
      </c>
    </row>
    <row r="14" spans="1:9" ht="15.75" x14ac:dyDescent="0.25">
      <c r="A14" s="25">
        <v>7</v>
      </c>
      <c r="B14" s="14" t="s">
        <v>21</v>
      </c>
      <c r="C14" s="13" t="s">
        <v>8</v>
      </c>
      <c r="D14" s="11">
        <v>400</v>
      </c>
      <c r="E14" s="12"/>
      <c r="F14" s="20"/>
      <c r="G14" s="19">
        <f t="shared" si="0"/>
        <v>0</v>
      </c>
      <c r="H14" s="19">
        <f t="shared" si="1"/>
        <v>0</v>
      </c>
      <c r="I14" s="19">
        <f t="shared" si="2"/>
        <v>0</v>
      </c>
    </row>
    <row r="15" spans="1:9" ht="141.75" x14ac:dyDescent="0.25">
      <c r="A15" s="25">
        <v>8</v>
      </c>
      <c r="B15" s="10" t="s">
        <v>28</v>
      </c>
      <c r="C15" s="11" t="s">
        <v>8</v>
      </c>
      <c r="D15" s="11">
        <v>300</v>
      </c>
      <c r="E15" s="12"/>
      <c r="F15" s="20"/>
      <c r="G15" s="19">
        <f t="shared" si="0"/>
        <v>0</v>
      </c>
      <c r="H15" s="19">
        <f t="shared" si="1"/>
        <v>0</v>
      </c>
      <c r="I15" s="19">
        <f t="shared" si="2"/>
        <v>0</v>
      </c>
    </row>
    <row r="16" spans="1:9" ht="204.75" x14ac:dyDescent="0.25">
      <c r="A16" s="25">
        <v>9</v>
      </c>
      <c r="B16" s="10" t="s">
        <v>27</v>
      </c>
      <c r="C16" s="11" t="s">
        <v>8</v>
      </c>
      <c r="D16" s="11">
        <v>3500</v>
      </c>
      <c r="E16" s="12"/>
      <c r="F16" s="21"/>
      <c r="G16" s="19">
        <f t="shared" si="0"/>
        <v>0</v>
      </c>
      <c r="H16" s="19">
        <f t="shared" si="1"/>
        <v>0</v>
      </c>
      <c r="I16" s="19">
        <f t="shared" si="2"/>
        <v>0</v>
      </c>
    </row>
    <row r="17" spans="1:9" ht="15.75" x14ac:dyDescent="0.25">
      <c r="A17" s="25">
        <v>10</v>
      </c>
      <c r="B17" s="14" t="s">
        <v>25</v>
      </c>
      <c r="C17" s="11" t="s">
        <v>8</v>
      </c>
      <c r="D17" s="11">
        <v>400</v>
      </c>
      <c r="E17" s="12"/>
      <c r="F17" s="21"/>
      <c r="G17" s="19">
        <f t="shared" si="0"/>
        <v>0</v>
      </c>
      <c r="H17" s="19">
        <f t="shared" si="1"/>
        <v>0</v>
      </c>
      <c r="I17" s="19">
        <f t="shared" si="2"/>
        <v>0</v>
      </c>
    </row>
    <row r="18" spans="1:9" ht="15.75" x14ac:dyDescent="0.25">
      <c r="A18" s="25">
        <v>11</v>
      </c>
      <c r="B18" s="14" t="s">
        <v>26</v>
      </c>
      <c r="C18" s="11" t="s">
        <v>11</v>
      </c>
      <c r="D18" s="11">
        <v>700</v>
      </c>
      <c r="E18" s="12"/>
      <c r="F18" s="21"/>
      <c r="G18" s="19">
        <f t="shared" si="0"/>
        <v>0</v>
      </c>
      <c r="H18" s="19">
        <f t="shared" si="1"/>
        <v>0</v>
      </c>
      <c r="I18" s="19">
        <f t="shared" si="2"/>
        <v>0</v>
      </c>
    </row>
    <row r="19" spans="1:9" ht="15.75" x14ac:dyDescent="0.25">
      <c r="A19" s="25">
        <v>12</v>
      </c>
      <c r="B19" s="10" t="s">
        <v>13</v>
      </c>
      <c r="C19" s="11" t="s">
        <v>8</v>
      </c>
      <c r="D19" s="11">
        <v>600</v>
      </c>
      <c r="E19" s="12"/>
      <c r="F19" s="21"/>
      <c r="G19" s="19">
        <f t="shared" si="0"/>
        <v>0</v>
      </c>
      <c r="H19" s="19">
        <f t="shared" si="1"/>
        <v>0</v>
      </c>
      <c r="I19" s="19">
        <f t="shared" si="2"/>
        <v>0</v>
      </c>
    </row>
    <row r="20" spans="1:9" ht="15.75" x14ac:dyDescent="0.25">
      <c r="A20" s="25">
        <v>13</v>
      </c>
      <c r="B20" s="10" t="s">
        <v>16</v>
      </c>
      <c r="C20" s="11" t="s">
        <v>14</v>
      </c>
      <c r="D20" s="11">
        <v>600</v>
      </c>
      <c r="E20" s="12"/>
      <c r="F20" s="21"/>
      <c r="G20" s="19">
        <f t="shared" si="0"/>
        <v>0</v>
      </c>
      <c r="H20" s="19">
        <f t="shared" si="1"/>
        <v>0</v>
      </c>
      <c r="I20" s="19">
        <f t="shared" si="2"/>
        <v>0</v>
      </c>
    </row>
    <row r="21" spans="1:9" ht="15.75" x14ac:dyDescent="0.25">
      <c r="A21" s="25">
        <v>14</v>
      </c>
      <c r="B21" s="10" t="s">
        <v>15</v>
      </c>
      <c r="C21" s="11" t="s">
        <v>8</v>
      </c>
      <c r="D21" s="11">
        <v>700</v>
      </c>
      <c r="E21" s="12"/>
      <c r="F21" s="21"/>
      <c r="G21" s="19">
        <f t="shared" si="0"/>
        <v>0</v>
      </c>
      <c r="H21" s="19">
        <f t="shared" si="1"/>
        <v>0</v>
      </c>
      <c r="I21" s="19">
        <f t="shared" si="2"/>
        <v>0</v>
      </c>
    </row>
    <row r="22" spans="1:9" ht="31.5" x14ac:dyDescent="0.25">
      <c r="A22" s="25">
        <v>15</v>
      </c>
      <c r="B22" s="14" t="s">
        <v>23</v>
      </c>
      <c r="C22" s="11" t="s">
        <v>8</v>
      </c>
      <c r="D22" s="11">
        <v>600</v>
      </c>
      <c r="E22" s="12"/>
      <c r="F22" s="21"/>
      <c r="G22" s="19">
        <f t="shared" si="0"/>
        <v>0</v>
      </c>
      <c r="H22" s="19">
        <f t="shared" si="1"/>
        <v>0</v>
      </c>
      <c r="I22" s="19">
        <f t="shared" si="2"/>
        <v>0</v>
      </c>
    </row>
    <row r="23" spans="1:9" ht="189" x14ac:dyDescent="0.25">
      <c r="A23" s="25">
        <v>16</v>
      </c>
      <c r="B23" s="16" t="s">
        <v>24</v>
      </c>
      <c r="C23" s="8" t="s">
        <v>8</v>
      </c>
      <c r="D23" s="8">
        <v>2000</v>
      </c>
      <c r="E23" s="9"/>
      <c r="F23" s="20"/>
      <c r="G23" s="19">
        <f t="shared" si="0"/>
        <v>0</v>
      </c>
      <c r="H23" s="19">
        <f t="shared" si="1"/>
        <v>0</v>
      </c>
      <c r="I23" s="19">
        <f t="shared" si="2"/>
        <v>0</v>
      </c>
    </row>
    <row r="24" spans="1:9" ht="15.75" x14ac:dyDescent="0.25">
      <c r="A24" s="38"/>
      <c r="B24" s="38"/>
      <c r="C24" s="38"/>
      <c r="D24" s="38"/>
      <c r="E24" s="38"/>
      <c r="F24" s="38"/>
      <c r="G24" s="38"/>
      <c r="H24" s="26" t="s">
        <v>9</v>
      </c>
      <c r="I24" s="27">
        <f>SUM(I8:I23)</f>
        <v>0</v>
      </c>
    </row>
    <row r="25" spans="1:9" ht="15.75" x14ac:dyDescent="0.25">
      <c r="A25" s="35" t="s">
        <v>32</v>
      </c>
      <c r="B25" s="35"/>
      <c r="C25" s="35"/>
      <c r="D25" s="35"/>
      <c r="E25" s="35"/>
      <c r="F25" s="35"/>
      <c r="G25" s="35"/>
      <c r="H25" s="35"/>
      <c r="I25" s="35"/>
    </row>
    <row r="26" spans="1:9" ht="15.75" x14ac:dyDescent="0.25">
      <c r="A26" s="17"/>
      <c r="B26" s="18"/>
      <c r="C26" s="18"/>
      <c r="D26" s="18"/>
      <c r="E26" s="18"/>
      <c r="F26" s="18"/>
    </row>
    <row r="27" spans="1:9" ht="15.75" x14ac:dyDescent="0.25">
      <c r="A27" s="36" t="s">
        <v>10</v>
      </c>
      <c r="B27" s="37"/>
      <c r="C27" s="37"/>
      <c r="D27" s="37"/>
      <c r="E27" s="37"/>
      <c r="F27" s="37"/>
    </row>
    <row r="29" spans="1:9" x14ac:dyDescent="0.25">
      <c r="B29" s="28" t="s">
        <v>31</v>
      </c>
    </row>
    <row r="30" spans="1:9" x14ac:dyDescent="0.25">
      <c r="B30" s="28"/>
    </row>
    <row r="31" spans="1:9" x14ac:dyDescent="0.25">
      <c r="B31" s="28"/>
    </row>
    <row r="32" spans="1:9" x14ac:dyDescent="0.25">
      <c r="B32" s="28"/>
    </row>
    <row r="33" spans="2:2" x14ac:dyDescent="0.25">
      <c r="B33" s="28"/>
    </row>
    <row r="34" spans="2:2" x14ac:dyDescent="0.25">
      <c r="B34" s="28"/>
    </row>
  </sheetData>
  <mergeCells count="9">
    <mergeCell ref="B29:B34"/>
    <mergeCell ref="H1:I1"/>
    <mergeCell ref="A2:I2"/>
    <mergeCell ref="A4:I4"/>
    <mergeCell ref="A5:I5"/>
    <mergeCell ref="A25:I25"/>
    <mergeCell ref="A27:F27"/>
    <mergeCell ref="E1:F1"/>
    <mergeCell ref="A24:G24"/>
  </mergeCells>
  <pageMargins left="0.7" right="0.7" top="0.75" bottom="0.75" header="0.3" footer="0.3"/>
  <pageSetup paperSize="9" scale="85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1DDE31-B2EF-459D-9963-1EFC6C99B9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F9729C-7C4C-49AB-A1AB-8050E2629262}">
  <ds:schemaRefs>
    <ds:schemaRef ds:uri="a63f802d-fbb8-465c-8fa0-f0929b9ac37d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9011335a-66f0-44b2-a822-a92925f3659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258302-4325-4C8A-9A28-F75F3162D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Iwona Pajewska-Iszczyńska</cp:lastModifiedBy>
  <cp:revision/>
  <cp:lastPrinted>2025-06-04T08:03:48Z</cp:lastPrinted>
  <dcterms:created xsi:type="dcterms:W3CDTF">2022-04-28T06:26:36Z</dcterms:created>
  <dcterms:modified xsi:type="dcterms:W3CDTF">2025-06-06T08:26:33Z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