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zopolesznowola.sharepoint.com/sites/ZOPO/Shared Documents/Przetargi/Przetargi dowozy2025/Zgorzała/"/>
    </mc:Choice>
  </mc:AlternateContent>
  <xr:revisionPtr revIDLastSave="4" documentId="11_5EB698405973D1BB8774883600E402A662BD5841" xr6:coauthVersionLast="47" xr6:coauthVersionMax="47" xr10:uidLastSave="{0E1F03E7-F038-4340-8724-3EF2156EB673}"/>
  <bookViews>
    <workbookView xWindow="-120" yWindow="-120" windowWidth="29040" windowHeight="15720" xr2:uid="{00000000-000D-0000-FFFF-FFFF00000000}"/>
  </bookViews>
  <sheets>
    <sheet name="warzywa-owoc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3" l="1"/>
  <c r="G25" i="3"/>
  <c r="I25" i="3" s="1"/>
  <c r="G9" i="3"/>
  <c r="I9" i="3" s="1"/>
  <c r="H9" i="3"/>
  <c r="G10" i="3"/>
  <c r="I10" i="3" s="1"/>
  <c r="H10" i="3"/>
  <c r="G11" i="3"/>
  <c r="I11" i="3" s="1"/>
  <c r="H11" i="3"/>
  <c r="G12" i="3"/>
  <c r="I12" i="3" s="1"/>
  <c r="H12" i="3"/>
  <c r="G13" i="3"/>
  <c r="I13" i="3" s="1"/>
  <c r="H13" i="3"/>
  <c r="G14" i="3"/>
  <c r="I14" i="3" s="1"/>
  <c r="H14" i="3"/>
  <c r="G15" i="3"/>
  <c r="I15" i="3" s="1"/>
  <c r="H15" i="3"/>
  <c r="G16" i="3"/>
  <c r="I16" i="3" s="1"/>
  <c r="H16" i="3"/>
  <c r="G17" i="3"/>
  <c r="I17" i="3" s="1"/>
  <c r="H17" i="3"/>
  <c r="G18" i="3"/>
  <c r="I18" i="3" s="1"/>
  <c r="H18" i="3"/>
  <c r="G19" i="3"/>
  <c r="I19" i="3" s="1"/>
  <c r="H19" i="3"/>
  <c r="G20" i="3"/>
  <c r="H20" i="3"/>
  <c r="I20" i="3"/>
  <c r="G21" i="3"/>
  <c r="I21" i="3" s="1"/>
  <c r="H21" i="3"/>
  <c r="G22" i="3"/>
  <c r="I22" i="3" s="1"/>
  <c r="H22" i="3"/>
  <c r="G23" i="3"/>
  <c r="H23" i="3"/>
  <c r="I23" i="3"/>
  <c r="G24" i="3"/>
  <c r="I24" i="3" s="1"/>
  <c r="H24" i="3"/>
  <c r="G26" i="3"/>
  <c r="I26" i="3" s="1"/>
  <c r="H26" i="3"/>
  <c r="G27" i="3"/>
  <c r="I27" i="3" s="1"/>
  <c r="H27" i="3"/>
  <c r="G28" i="3"/>
  <c r="I28" i="3" s="1"/>
  <c r="H28" i="3"/>
  <c r="G29" i="3"/>
  <c r="I29" i="3" s="1"/>
  <c r="H29" i="3"/>
  <c r="G30" i="3"/>
  <c r="I30" i="3" s="1"/>
  <c r="H30" i="3"/>
  <c r="G31" i="3"/>
  <c r="I31" i="3" s="1"/>
  <c r="H31" i="3"/>
  <c r="G32" i="3"/>
  <c r="I32" i="3" s="1"/>
  <c r="H32" i="3"/>
  <c r="G33" i="3"/>
  <c r="I33" i="3" s="1"/>
  <c r="H33" i="3"/>
  <c r="G34" i="3"/>
  <c r="I34" i="3" s="1"/>
  <c r="H34" i="3"/>
  <c r="G35" i="3"/>
  <c r="I35" i="3" s="1"/>
  <c r="H35" i="3"/>
  <c r="G36" i="3"/>
  <c r="I36" i="3" s="1"/>
  <c r="H36" i="3"/>
  <c r="G37" i="3"/>
  <c r="I37" i="3" s="1"/>
  <c r="H37" i="3"/>
  <c r="G38" i="3"/>
  <c r="H38" i="3"/>
  <c r="I38" i="3"/>
  <c r="G39" i="3"/>
  <c r="I39" i="3" s="1"/>
  <c r="H39" i="3"/>
  <c r="G40" i="3"/>
  <c r="I40" i="3" s="1"/>
  <c r="H40" i="3"/>
  <c r="G41" i="3"/>
  <c r="I41" i="3" s="1"/>
  <c r="H41" i="3"/>
  <c r="G42" i="3"/>
  <c r="I42" i="3" s="1"/>
  <c r="H42" i="3"/>
  <c r="G43" i="3"/>
  <c r="I43" i="3" s="1"/>
  <c r="H43" i="3"/>
  <c r="G44" i="3"/>
  <c r="I44" i="3" s="1"/>
  <c r="H44" i="3"/>
  <c r="G45" i="3"/>
  <c r="I45" i="3" s="1"/>
  <c r="H45" i="3"/>
  <c r="G46" i="3"/>
  <c r="I46" i="3" s="1"/>
  <c r="H46" i="3"/>
  <c r="G47" i="3"/>
  <c r="I47" i="3" s="1"/>
  <c r="H47" i="3"/>
  <c r="G48" i="3"/>
  <c r="I48" i="3" s="1"/>
  <c r="H48" i="3"/>
  <c r="G49" i="3"/>
  <c r="I49" i="3" s="1"/>
  <c r="H49" i="3"/>
  <c r="G50" i="3"/>
  <c r="I50" i="3" s="1"/>
  <c r="H50" i="3"/>
  <c r="G51" i="3"/>
  <c r="I51" i="3" s="1"/>
  <c r="H51" i="3"/>
  <c r="G52" i="3"/>
  <c r="I52" i="3" s="1"/>
  <c r="H52" i="3"/>
  <c r="G53" i="3"/>
  <c r="I53" i="3" s="1"/>
  <c r="H53" i="3"/>
  <c r="G54" i="3"/>
  <c r="I54" i="3" s="1"/>
  <c r="H54" i="3"/>
  <c r="G55" i="3"/>
  <c r="I55" i="3" s="1"/>
  <c r="H55" i="3"/>
  <c r="G56" i="3"/>
  <c r="I56" i="3" s="1"/>
  <c r="H56" i="3"/>
  <c r="G57" i="3"/>
  <c r="I57" i="3" s="1"/>
  <c r="H57" i="3"/>
  <c r="G58" i="3"/>
  <c r="I58" i="3" s="1"/>
  <c r="H58" i="3"/>
  <c r="G59" i="3"/>
  <c r="I59" i="3" s="1"/>
  <c r="H59" i="3"/>
  <c r="G60" i="3"/>
  <c r="I60" i="3" s="1"/>
  <c r="H60" i="3"/>
  <c r="G61" i="3"/>
  <c r="I61" i="3" s="1"/>
  <c r="H61" i="3"/>
  <c r="G62" i="3"/>
  <c r="I62" i="3" s="1"/>
  <c r="H62" i="3"/>
  <c r="G63" i="3"/>
  <c r="I63" i="3" s="1"/>
  <c r="H63" i="3"/>
  <c r="G64" i="3"/>
  <c r="I64" i="3" s="1"/>
  <c r="H64" i="3"/>
  <c r="G65" i="3"/>
  <c r="I65" i="3" s="1"/>
  <c r="H65" i="3"/>
  <c r="G66" i="3"/>
  <c r="I66" i="3" s="1"/>
  <c r="H66" i="3"/>
  <c r="G67" i="3"/>
  <c r="I67" i="3" s="1"/>
  <c r="H67" i="3"/>
  <c r="G68" i="3"/>
  <c r="H68" i="3"/>
  <c r="I68" i="3"/>
  <c r="G69" i="3"/>
  <c r="I69" i="3" s="1"/>
  <c r="H69" i="3"/>
  <c r="G70" i="3"/>
  <c r="I70" i="3" s="1"/>
  <c r="H70" i="3"/>
  <c r="G71" i="3"/>
  <c r="H71" i="3"/>
  <c r="I71" i="3"/>
  <c r="G72" i="3"/>
  <c r="I72" i="3" s="1"/>
  <c r="H72" i="3"/>
  <c r="G73" i="3"/>
  <c r="I73" i="3" s="1"/>
  <c r="H73" i="3"/>
  <c r="G74" i="3"/>
  <c r="I74" i="3" s="1"/>
  <c r="H74" i="3"/>
  <c r="G75" i="3"/>
  <c r="I75" i="3" s="1"/>
  <c r="H75" i="3"/>
  <c r="G76" i="3"/>
  <c r="I76" i="3" s="1"/>
  <c r="H76" i="3"/>
  <c r="G77" i="3"/>
  <c r="I77" i="3" s="1"/>
  <c r="H77" i="3"/>
  <c r="G78" i="3"/>
  <c r="I78" i="3" s="1"/>
  <c r="H78" i="3"/>
  <c r="G79" i="3"/>
  <c r="I79" i="3" s="1"/>
  <c r="H79" i="3"/>
  <c r="H8" i="3"/>
  <c r="G8" i="3"/>
  <c r="I8" i="3" s="1"/>
  <c r="I80" i="3" l="1"/>
</calcChain>
</file>

<file path=xl/sharedStrings.xml><?xml version="1.0" encoding="utf-8"?>
<sst xmlns="http://schemas.openxmlformats.org/spreadsheetml/2006/main" count="161" uniqueCount="96">
  <si>
    <t>FORMULARZ ASORTYMENTOWO - CENOWY</t>
  </si>
  <si>
    <r>
      <t>L.</t>
    </r>
    <r>
      <rPr>
        <b/>
        <sz val="12"/>
        <color rgb="FF000000"/>
        <rFont val="Times New Roman"/>
        <family val="1"/>
        <charset val="238"/>
      </rPr>
      <t>p.</t>
    </r>
  </si>
  <si>
    <t>Nazwa artykułu</t>
  </si>
  <si>
    <t>Jedn. miary</t>
  </si>
  <si>
    <t>Ilość</t>
  </si>
  <si>
    <t>Cena jedn. btutto</t>
  </si>
  <si>
    <t>Wartość netto</t>
  </si>
  <si>
    <t>Wartość brutto</t>
  </si>
  <si>
    <t>kg</t>
  </si>
  <si>
    <t>szt.</t>
  </si>
  <si>
    <t>szt</t>
  </si>
  <si>
    <t>op</t>
  </si>
  <si>
    <t>Łącznie:</t>
  </si>
  <si>
    <t>Część 3: Dostawa warzyw i owoców.</t>
  </si>
  <si>
    <t xml:space="preserve">szt. </t>
  </si>
  <si>
    <t>op.</t>
  </si>
  <si>
    <t>Roszponka opakowanie 100 g</t>
  </si>
  <si>
    <t xml:space="preserve">szt </t>
  </si>
  <si>
    <r>
      <rPr>
        <b/>
        <sz val="12"/>
        <rFont val="Times New Roman"/>
        <family val="1"/>
        <charset val="238"/>
      </rPr>
      <t>Papryka Ramiro</t>
    </r>
    <r>
      <rPr>
        <sz val="12"/>
        <rFont val="Times New Roman"/>
        <family val="1"/>
        <charset val="238"/>
      </rPr>
      <t xml:space="preserve"> - kl I świeża zdrowa ,czysta, sucha, o dobrym smaku, nienadmarznięta, bez uszkodzeń mechanicznych, ciemnych przebarwień i  wgnieceń bez śladów gnicia i pleśni, opakowanie 200g</t>
    </r>
  </si>
  <si>
    <r>
      <rPr>
        <b/>
        <sz val="12"/>
        <rFont val="Times New Roman"/>
        <family val="1"/>
        <charset val="238"/>
      </rPr>
      <t>Ogórek zielony gruntowy</t>
    </r>
    <r>
      <rPr>
        <sz val="12"/>
        <rFont val="Times New Roman"/>
        <family val="1"/>
        <charset val="238"/>
      </rPr>
      <t xml:space="preserve">, klasa jakości I - bez uszkodzeń mechanicznych, ciemnych przebarwień i  wgnieceń bez śladów gnicia i pleśni </t>
    </r>
  </si>
  <si>
    <t xml:space="preserve">Zestaw do kwaszenia pęczek </t>
  </si>
  <si>
    <r>
      <t xml:space="preserve">Ziemniak - </t>
    </r>
    <r>
      <rPr>
        <sz val="12"/>
        <color theme="1"/>
        <rFont val="Times New Roman"/>
        <family val="1"/>
        <charset val="238"/>
      </rPr>
      <t>świeży, cały, zdrowy, czysty, nienadmarznięty, bez uszkodzeń mechanicznych</t>
    </r>
  </si>
  <si>
    <r>
      <t xml:space="preserve">Szczypiorek drobny i gruby - </t>
    </r>
    <r>
      <rPr>
        <sz val="12"/>
        <rFont val="Times New Roman"/>
        <family val="1"/>
        <charset val="238"/>
      </rPr>
      <t>świeży, czysty, zdrowy, bez śladów uszkodzeń mechanicznych, w pęczkach</t>
    </r>
  </si>
  <si>
    <r>
      <t>Arbuz</t>
    </r>
    <r>
      <rPr>
        <sz val="12"/>
        <rFont val="Times New Roman"/>
        <family val="1"/>
        <charset val="238"/>
      </rPr>
      <t xml:space="preserve"> - dojrzały, miąższ soczysty o barwie czerwonej, skórka czysta zdrowa bez uszkodzeń</t>
    </r>
  </si>
  <si>
    <r>
      <t xml:space="preserve">Awokado - </t>
    </r>
    <r>
      <rPr>
        <sz val="12"/>
        <rFont val="Times New Roman"/>
        <family val="1"/>
        <charset val="238"/>
      </rPr>
      <t>zdrowe, świeże, czyste, suche, o dobrym smaku, nienadmarznięte, bez śladów uszkodzeń mechanicznych</t>
    </r>
  </si>
  <si>
    <r>
      <t xml:space="preserve">Banan - </t>
    </r>
    <r>
      <rPr>
        <sz val="12"/>
        <rFont val="Times New Roman"/>
        <family val="1"/>
        <charset val="238"/>
      </rPr>
      <t>świeży, zdrowy, nienadmarznięty, czysty, o dobrym smaku, bez śladów uszkodzeń mechanicznych, małe owoce jednakowej wielkości (1 szt. 100g-120g)</t>
    </r>
  </si>
  <si>
    <r>
      <t xml:space="preserve">Bazylia doniczka - </t>
    </r>
    <r>
      <rPr>
        <sz val="12"/>
        <rFont val="Times New Roman"/>
        <family val="1"/>
        <charset val="238"/>
      </rPr>
      <t>zdrowa, świeża, czysta, sucha, o dobrym smaku, nienadmarznięta, bez śladów uszkodzeń mechanicznych</t>
    </r>
  </si>
  <si>
    <r>
      <t xml:space="preserve">Borówka- </t>
    </r>
    <r>
      <rPr>
        <sz val="12"/>
        <rFont val="Times New Roman"/>
        <family val="1"/>
        <charset val="238"/>
      </rPr>
      <t>zdrowa, świeża, czysta, sucha, o dobrym smaku, nienadmarznięta, bez śladów uszkodzeń mechanicznych</t>
    </r>
  </si>
  <si>
    <r>
      <t xml:space="preserve">Botwina - </t>
    </r>
    <r>
      <rPr>
        <sz val="12"/>
        <rFont val="Times New Roman"/>
        <family val="1"/>
        <charset val="238"/>
      </rPr>
      <t>zdrowa, świeża, czysta, sucha, o dobrym smaku, nienadmarznięta, bez śladów uszkodzeń mechanicznych</t>
    </r>
  </si>
  <si>
    <r>
      <t xml:space="preserve">Brokuły świeże - </t>
    </r>
    <r>
      <rPr>
        <sz val="12"/>
        <rFont val="Times New Roman"/>
        <family val="1"/>
        <charset val="238"/>
      </rPr>
      <t>świeże, całe,bez liści, zdrowe, czyste, nienadmarznięte, bez uszkodzeń mechanicznych</t>
    </r>
  </si>
  <si>
    <r>
      <t xml:space="preserve">Burak czerwony - </t>
    </r>
    <r>
      <rPr>
        <sz val="12"/>
        <rFont val="Times New Roman"/>
        <family val="1"/>
        <charset val="238"/>
      </rPr>
      <t>świeży, czysty, suchu, o dobrym smaku, nienadmarznięty, bez śladów uszkodzeń mechanicznych</t>
    </r>
  </si>
  <si>
    <r>
      <t xml:space="preserve">Cebula biała - </t>
    </r>
    <r>
      <rPr>
        <sz val="12"/>
        <rFont val="Times New Roman"/>
        <family val="1"/>
        <charset val="238"/>
      </rPr>
      <t>zdrowa, czysta, sucha, o dobrym smaku, nienadmarznięta, bez śladów uszkodzeń mechaniczny,obierana.</t>
    </r>
  </si>
  <si>
    <r>
      <rPr>
        <b/>
        <sz val="12"/>
        <rFont val="Times New Roman"/>
        <family val="1"/>
        <charset val="238"/>
      </rPr>
      <t>Cebula czerwona</t>
    </r>
    <r>
      <rPr>
        <sz val="12"/>
        <rFont val="Times New Roman"/>
        <family val="1"/>
        <charset val="238"/>
      </rPr>
      <t xml:space="preserve">, klasa jakości I bez uszkodzeń mechanicznych, ciemnych przebarwień i  wgnieceń bez śladów gnicia i pleśni </t>
    </r>
  </si>
  <si>
    <r>
      <t xml:space="preserve">Cukinia - </t>
    </r>
    <r>
      <rPr>
        <sz val="12"/>
        <rFont val="Times New Roman"/>
        <family val="1"/>
        <charset val="238"/>
      </rPr>
      <t>zdrowa, czysta, nienadmarznięta, bez śladów uszkodzeń mechanicznych, świeża</t>
    </r>
  </si>
  <si>
    <r>
      <t xml:space="preserve">Cytryna - </t>
    </r>
    <r>
      <rPr>
        <sz val="12"/>
        <rFont val="Times New Roman"/>
        <family val="1"/>
        <charset val="238"/>
      </rPr>
      <t>świeża, soczysta, zdrowa, czysta, o dobrym smaku, nienadmarznięta, bez śladów uszkodzeń mechanicznych, średnica 63-83 mm</t>
    </r>
  </si>
  <si>
    <r>
      <rPr>
        <b/>
        <sz val="12"/>
        <rFont val="Times New Roman"/>
        <family val="1"/>
        <charset val="238"/>
      </rPr>
      <t>Czereśnie</t>
    </r>
    <r>
      <rPr>
        <sz val="12"/>
        <rFont val="Times New Roman"/>
        <family val="1"/>
        <charset val="238"/>
      </rPr>
      <t xml:space="preserve"> kl. I - zdrowe, czysta bez oznak gnicia i pleśni, niepopękane</t>
    </r>
  </si>
  <si>
    <r>
      <t xml:space="preserve">Czosnek główki - </t>
    </r>
    <r>
      <rPr>
        <sz val="12"/>
        <rFont val="Times New Roman"/>
        <family val="1"/>
        <charset val="238"/>
      </rPr>
      <t>zdrowy, świeży, czysty, suchy, o dobrym smaku, nienadmarznięty, bez śladów uszkodzeń mechanicznych</t>
    </r>
  </si>
  <si>
    <r>
      <t xml:space="preserve">Imbir świeży- </t>
    </r>
    <r>
      <rPr>
        <sz val="12"/>
        <rFont val="Times New Roman"/>
        <family val="1"/>
        <charset val="238"/>
      </rPr>
      <t>zdrowy, czysty, nienadmarznięty, bez śladów uszkodzeń mechanicznych, świeży</t>
    </r>
  </si>
  <si>
    <r>
      <t xml:space="preserve">Jabłko  - </t>
    </r>
    <r>
      <rPr>
        <sz val="12"/>
        <rFont val="Times New Roman"/>
        <family val="1"/>
        <charset val="238"/>
      </rPr>
      <t>świeże, soczyste, zdrowe, czyste, o dobrym smaku, nienadmarznięte, bez śladów uszkodzeń mechanicznych, jednakowej wielkości</t>
    </r>
  </si>
  <si>
    <r>
      <t xml:space="preserve">Kalafior - </t>
    </r>
    <r>
      <rPr>
        <sz val="12"/>
        <rFont val="Times New Roman"/>
        <family val="1"/>
        <charset val="238"/>
      </rPr>
      <t>cały, bez liści, świeży, zdrowy, czysty, nienadmarznięty, bez uszkodzeń mechanicznych</t>
    </r>
  </si>
  <si>
    <r>
      <t xml:space="preserve">Kalarepa - </t>
    </r>
    <r>
      <rPr>
        <sz val="12"/>
        <rFont val="Times New Roman"/>
        <family val="1"/>
        <charset val="238"/>
      </rPr>
      <t>zdrowa, świeża, czysta, suchy, o dobrym smaku, nienadmarznięta, bez śladów uszkodzeń mechanicznych</t>
    </r>
  </si>
  <si>
    <r>
      <t xml:space="preserve">Kapusta  biała – </t>
    </r>
    <r>
      <rPr>
        <sz val="12"/>
        <rFont val="Times New Roman"/>
        <family val="1"/>
        <charset val="238"/>
      </rPr>
      <t>zdrowa, czysta, świeża, nienadmarznięta, bez śladów uszkodzeń mechanicznych</t>
    </r>
  </si>
  <si>
    <r>
      <t xml:space="preserve">Kapusta czerwona - </t>
    </r>
    <r>
      <rPr>
        <sz val="12"/>
        <rFont val="Times New Roman"/>
        <family val="1"/>
        <charset val="238"/>
      </rPr>
      <t>zdrowa, czysta, nienadmarznięta, bez śladów uszkodzeń mechanicznych, świeża</t>
    </r>
  </si>
  <si>
    <r>
      <t xml:space="preserve">Kapusta kiszona - </t>
    </r>
    <r>
      <rPr>
        <sz val="12"/>
        <rFont val="Times New Roman"/>
        <family val="1"/>
        <charset val="238"/>
      </rPr>
      <t>o  dobrym smaku, zapachu, nienadmarznięta, dostawy w opakowaniach jednorazowych 5 kg, w wiaderkach</t>
    </r>
  </si>
  <si>
    <r>
      <t>Kapusta młoda</t>
    </r>
    <r>
      <rPr>
        <sz val="12"/>
        <rFont val="Times New Roman"/>
        <family val="1"/>
        <charset val="238"/>
      </rPr>
      <t xml:space="preserve"> - świeża, zdrowa, czysta, o dobrym smaku, bez śladu uszkodzeń mechanicznych,</t>
    </r>
  </si>
  <si>
    <r>
      <t xml:space="preserve">Kapusta pekińska - </t>
    </r>
    <r>
      <rPr>
        <sz val="12"/>
        <rFont val="Times New Roman"/>
        <family val="1"/>
        <charset val="238"/>
      </rPr>
      <t xml:space="preserve">zdrowa, czysta, nienadmarznięta, bez śladów uszkodzeń mechanicznych, min.1 kg </t>
    </r>
  </si>
  <si>
    <r>
      <t xml:space="preserve">Kiwi </t>
    </r>
    <r>
      <rPr>
        <sz val="12"/>
        <rFont val="Times New Roman"/>
        <family val="1"/>
        <charset val="238"/>
      </rPr>
      <t>- bez uszkodzeń mechanicznych, nie zmarznięte, nie zwiędnięte, zdrowy, pakowany w skrzynkach standardowych, owoc nie mniejszy niż 100g.</t>
    </r>
  </si>
  <si>
    <r>
      <t xml:space="preserve">Koperek - </t>
    </r>
    <r>
      <rPr>
        <sz val="12"/>
        <rFont val="Times New Roman"/>
        <family val="1"/>
        <charset val="238"/>
      </rPr>
      <t>świeży, czysty, zdrowy, bez śladów uszkodzeń mechanicznych, w pęczkach</t>
    </r>
  </si>
  <si>
    <r>
      <t xml:space="preserve">Mandarynka - </t>
    </r>
    <r>
      <rPr>
        <sz val="12"/>
        <rFont val="Times New Roman"/>
        <family val="1"/>
        <charset val="238"/>
      </rPr>
      <t>świeża, bez pestek, soczysta, zdrowa, czysta, o dobrym smaku, nienadmarznięta, bez śladów uszkodzeń mechanicznych, o jednakowych śred. od 4 do 6 cm.</t>
    </r>
  </si>
  <si>
    <r>
      <t xml:space="preserve">Malina świeża - </t>
    </r>
    <r>
      <rPr>
        <sz val="12"/>
        <rFont val="Times New Roman"/>
        <family val="1"/>
        <charset val="238"/>
      </rPr>
      <t>zdrowa, świeża, czysta, sucha, o dobrym smaku, nienadmarznięta, bez śladów uszkodzeń mechanicznych</t>
    </r>
  </si>
  <si>
    <r>
      <t xml:space="preserve">Marchew - </t>
    </r>
    <r>
      <rPr>
        <sz val="12"/>
        <rFont val="Times New Roman"/>
        <family val="1"/>
        <charset val="238"/>
      </rPr>
      <t>bez naci,  świeża, zdrowa, czysta, sucha, nienadmarznięta, bez śladów uszkodzeń mechanicznych, o średnicy 3-5 cm obrana.</t>
    </r>
  </si>
  <si>
    <r>
      <t xml:space="preserve">Melon - </t>
    </r>
    <r>
      <rPr>
        <sz val="12"/>
        <rFont val="Times New Roman"/>
        <family val="1"/>
        <charset val="238"/>
      </rPr>
      <t>zdrowy, czysty, nienadmarznięty, bez śladów uszkodzeń mechanicznych, świeży</t>
    </r>
  </si>
  <si>
    <r>
      <t xml:space="preserve">Mięta doniczka - </t>
    </r>
    <r>
      <rPr>
        <sz val="12"/>
        <rFont val="Times New Roman"/>
        <family val="1"/>
        <charset val="238"/>
      </rPr>
      <t>zdrowy, świeży, czysty, suchy, o dobrym smaku, nienadmarznięty, bez śladów uszkodzeń mechanicznych</t>
    </r>
  </si>
  <si>
    <r>
      <t xml:space="preserve">Natka pietruszki - </t>
    </r>
    <r>
      <rPr>
        <sz val="12"/>
        <rFont val="Times New Roman"/>
        <family val="1"/>
        <charset val="238"/>
      </rPr>
      <t>świeża, czysta, zdrowa, bez śladów uszkodzeń mechanicznych, w pęczkach</t>
    </r>
  </si>
  <si>
    <r>
      <t xml:space="preserve">Ogórek kiszony - </t>
    </r>
    <r>
      <rPr>
        <sz val="12"/>
        <rFont val="Times New Roman"/>
        <family val="1"/>
        <charset val="238"/>
      </rPr>
      <t>o  dobrym smaku, zapachu, nienadmarznięty, dostawy w opakowaniach jednorazowych 3 - 5 kg, w wiaderkach</t>
    </r>
  </si>
  <si>
    <r>
      <rPr>
        <b/>
        <sz val="12"/>
        <rFont val="Times New Roman"/>
        <family val="1"/>
        <charset val="238"/>
      </rPr>
      <t>Ogórek świeży</t>
    </r>
    <r>
      <rPr>
        <sz val="12"/>
        <rFont val="Times New Roman"/>
        <family val="1"/>
        <charset val="238"/>
      </rPr>
      <t xml:space="preserve"> klasa jakości I -bez uszkodzeń mechanicznych, ciemnych przebarwień i  wgnieceń bez śladów gnicia i pleśni  </t>
    </r>
  </si>
  <si>
    <r>
      <t xml:space="preserve">Pieczarka - </t>
    </r>
    <r>
      <rPr>
        <sz val="12"/>
        <rFont val="Times New Roman"/>
        <family val="1"/>
        <charset val="238"/>
      </rPr>
      <t>zdrowa, czysta, świeża, nienadmarznięta, bez śladów uszkodzeń mechanicznych</t>
    </r>
  </si>
  <si>
    <r>
      <t xml:space="preserve">Pietruszka korzeń - </t>
    </r>
    <r>
      <rPr>
        <sz val="12"/>
        <rFont val="Times New Roman"/>
        <family val="1"/>
        <charset val="238"/>
      </rPr>
      <t>świeży, zdrowy, czysty, suchy, nienadmarznięty, bez śladów uszkodzeń mechanicznych, o średnicy 4-7 cm, bez naci</t>
    </r>
  </si>
  <si>
    <r>
      <t xml:space="preserve">Pomarańcza - </t>
    </r>
    <r>
      <rPr>
        <sz val="12"/>
        <rFont val="Times New Roman"/>
        <family val="1"/>
        <charset val="238"/>
      </rPr>
      <t>świeża, soczysta, zdrowa, czysta, o dobrym smaku, nienadmarznięta, bez śladów uszkodzeń mechanicznych, o jednakowych średnicach od 6 do 8 cm</t>
    </r>
  </si>
  <si>
    <r>
      <t xml:space="preserve">Por - </t>
    </r>
    <r>
      <rPr>
        <sz val="12"/>
        <rFont val="Times New Roman"/>
        <family val="1"/>
        <charset val="238"/>
      </rPr>
      <t>świeży, zdrowy, czysty, suchy,  bez śladów uszkodzeń mechanicznych, minimum 10 dag,</t>
    </r>
  </si>
  <si>
    <r>
      <rPr>
        <b/>
        <sz val="12"/>
        <rFont val="Times New Roman"/>
        <family val="1"/>
        <charset val="238"/>
      </rPr>
      <t>Rabarbar</t>
    </r>
    <r>
      <rPr>
        <sz val="12"/>
        <rFont val="Times New Roman"/>
        <family val="1"/>
        <charset val="238"/>
      </rPr>
      <t xml:space="preserve"> (pęczek max. 1 kg)- bez uszkodzeń mechanicznych, ciemnych przebarwień i  wgnieceń bez śladów gnicia i pleśni </t>
    </r>
  </si>
  <si>
    <r>
      <rPr>
        <b/>
        <sz val="12"/>
        <rFont val="Times New Roman"/>
        <family val="1"/>
        <charset val="238"/>
      </rPr>
      <t xml:space="preserve">Rukola </t>
    </r>
    <r>
      <rPr>
        <sz val="12"/>
        <rFont val="Times New Roman"/>
        <family val="1"/>
        <charset val="238"/>
      </rPr>
      <t>(umyta, pakowana próżniowo w przezroczystej foli 0,1-0,3 kg)</t>
    </r>
  </si>
  <si>
    <r>
      <t xml:space="preserve">Rzodkiew biała- </t>
    </r>
    <r>
      <rPr>
        <sz val="12"/>
        <rFont val="Times New Roman"/>
        <family val="1"/>
        <charset val="238"/>
      </rPr>
      <t>zdrowa, czysta, nienadmarznięta, bez śladów uszkodzeń mechanicznych, świeża</t>
    </r>
  </si>
  <si>
    <r>
      <t xml:space="preserve">Rzodkiewka - </t>
    </r>
    <r>
      <rPr>
        <sz val="12"/>
        <rFont val="Times New Roman"/>
        <family val="1"/>
        <charset val="238"/>
      </rPr>
      <t xml:space="preserve">świeża, zdrowa, czysta, sucha, w pęczkach, nienadmarznięta, bez śladów uszkodzeń mechanicznych, </t>
    </r>
  </si>
  <si>
    <r>
      <t>Sałata lodowa-</t>
    </r>
    <r>
      <rPr>
        <sz val="12"/>
        <rFont val="Times New Roman"/>
        <family val="1"/>
        <charset val="238"/>
      </rPr>
      <t>świeża,zdrowa,czysta,o dobrym smaku,bez śladów uszkodzeń mechanicznych</t>
    </r>
  </si>
  <si>
    <r>
      <rPr>
        <b/>
        <sz val="12"/>
        <rFont val="Times New Roman"/>
        <family val="1"/>
        <charset val="238"/>
      </rPr>
      <t>Sałata masłowa -</t>
    </r>
    <r>
      <rPr>
        <sz val="12"/>
        <rFont val="Times New Roman"/>
        <family val="1"/>
        <charset val="238"/>
      </rPr>
      <t xml:space="preserve"> świeże, młode, średniej wielkości, bez oznak zgnilizny i przebarwień, nienadmarznięte</t>
    </r>
  </si>
  <si>
    <r>
      <rPr>
        <b/>
        <sz val="12"/>
        <rFont val="Times New Roman"/>
        <family val="1"/>
        <charset val="238"/>
      </rPr>
      <t xml:space="preserve">Sałata rzymska </t>
    </r>
    <r>
      <rPr>
        <sz val="12"/>
        <rFont val="Times New Roman"/>
        <family val="1"/>
        <charset val="238"/>
      </rPr>
      <t>- świeże, młode, średniej wielkości, bez oznak zgnilizny i przebarwień, nienadmarznięte</t>
    </r>
  </si>
  <si>
    <r>
      <t xml:space="preserve">Seler korzeń - </t>
    </r>
    <r>
      <rPr>
        <sz val="12"/>
        <rFont val="Times New Roman"/>
        <family val="1"/>
        <charset val="238"/>
      </rPr>
      <t>czysty, zdrowy, świeży, suchy, bez korzeni i śladów uszkodzeń mechanicznych</t>
    </r>
  </si>
  <si>
    <r>
      <rPr>
        <b/>
        <sz val="12"/>
        <rFont val="Times New Roman"/>
        <family val="1"/>
        <charset val="238"/>
      </rPr>
      <t>Szpinak świeży</t>
    </r>
    <r>
      <rPr>
        <sz val="12"/>
        <rFont val="Times New Roman"/>
        <family val="1"/>
        <charset val="238"/>
      </rPr>
      <t xml:space="preserve"> - umyty, pakowany próżniowo w przezroczystej foli op .0,1 -0,3  kg</t>
    </r>
  </si>
  <si>
    <r>
      <t xml:space="preserve">Truskawka </t>
    </r>
    <r>
      <rPr>
        <sz val="12"/>
        <rFont val="Times New Roman"/>
        <family val="1"/>
        <charset val="238"/>
      </rPr>
      <t>– świeża, zdrowa, czysta, o dobrym smaku, bez śladu uszkodzeń mechanicznych</t>
    </r>
  </si>
  <si>
    <r>
      <rPr>
        <b/>
        <sz val="12"/>
        <rFont val="Times New Roman"/>
        <family val="1"/>
        <charset val="238"/>
      </rPr>
      <t>Ziemniak młody</t>
    </r>
    <r>
      <rPr>
        <sz val="12"/>
        <rFont val="Times New Roman"/>
        <family val="1"/>
        <charset val="238"/>
      </rPr>
      <t xml:space="preserve"> - zdrowy, czysty niezgnity, jednoodmianowy, bez uszkodzeń mechanicznych</t>
    </r>
  </si>
  <si>
    <r>
      <t xml:space="preserve">Fasolka szparagowa żółta , zielona  - </t>
    </r>
    <r>
      <rPr>
        <sz val="12"/>
        <rFont val="Times New Roman"/>
        <family val="1"/>
        <charset val="238"/>
      </rPr>
      <t>świeża, zdrowa, czysta, sucha, o dobrym smaku, nienadmarznięta, bez śladów uszkodzeń mechanicznych</t>
    </r>
  </si>
  <si>
    <r>
      <rPr>
        <b/>
        <sz val="12"/>
        <rFont val="Times New Roman"/>
        <family val="1"/>
        <charset val="238"/>
      </rPr>
      <t xml:space="preserve">Brzoskwinia </t>
    </r>
    <r>
      <rPr>
        <sz val="12"/>
        <rFont val="Times New Roman"/>
        <family val="1"/>
        <charset val="238"/>
      </rPr>
      <t xml:space="preserve"> kl. I -  waga 100-160g , owoc kulisty  dojrzały, miękki, bez uszkodzeń mechanicznych , śladów gnicia i pleśni</t>
    </r>
  </si>
  <si>
    <r>
      <t xml:space="preserve">Gruszka Klapsa,Konferencja  - </t>
    </r>
    <r>
      <rPr>
        <sz val="12"/>
        <rFont val="Times New Roman"/>
        <family val="1"/>
        <charset val="238"/>
      </rPr>
      <t>świeża, soczysta, zdrowa, czysta, o dobrym smaku, nienadmarznięta, bez śladów uszkodzeń mechanicznych, jednakowej wielkości</t>
    </r>
    <r>
      <rPr>
        <b/>
        <sz val="12"/>
        <rFont val="Times New Roman"/>
        <family val="1"/>
        <charset val="238"/>
      </rPr>
      <t xml:space="preserve">           </t>
    </r>
  </si>
  <si>
    <r>
      <rPr>
        <b/>
        <sz val="12"/>
        <rFont val="Times New Roman"/>
        <family val="1"/>
        <charset val="238"/>
      </rPr>
      <t xml:space="preserve">Kiełki mix : np. brokuła,słonecznika, rzodkiewki,buraka,duo,botwinki  </t>
    </r>
    <r>
      <rPr>
        <sz val="12"/>
        <rFont val="Times New Roman"/>
        <family val="1"/>
        <charset val="238"/>
      </rPr>
      <t>lub inne - świeże, bez pleśni i uszkodzeń mechanicznych jedno opakowanie.  Op 150- 250 gr.</t>
    </r>
  </si>
  <si>
    <r>
      <t xml:space="preserve">Nektarynka - </t>
    </r>
    <r>
      <rPr>
        <sz val="12"/>
        <rFont val="Times New Roman"/>
        <family val="1"/>
        <charset val="238"/>
      </rPr>
      <t>świeża, soczysta, zdrowa, czysta, o dobrym smaku, nienadmarznięta, bez śladów uszkodzeń mechanicznych.</t>
    </r>
  </si>
  <si>
    <r>
      <t xml:space="preserve">Papryka czerwona,żółta,zielona  - </t>
    </r>
    <r>
      <rPr>
        <sz val="12"/>
        <rFont val="Times New Roman"/>
        <family val="1"/>
        <charset val="238"/>
      </rPr>
      <t>świeża, zdrowa, czysta, sucha, o dobrym smaku, nienadmarznięta, bez śladów uszkodzeń mechanicznych</t>
    </r>
  </si>
  <si>
    <r>
      <rPr>
        <b/>
        <sz val="12"/>
        <rFont val="Times New Roman"/>
        <family val="1"/>
        <charset val="238"/>
      </rPr>
      <t xml:space="preserve">Pomidor malinowy </t>
    </r>
    <r>
      <rPr>
        <sz val="12"/>
        <rFont val="Times New Roman"/>
        <family val="1"/>
        <charset val="238"/>
      </rPr>
      <t xml:space="preserve"> - świeży,  średniej wielkości, bez przebarwień i odgnieceń, nienadmarznięte, bez uszkodzeń mechanicznych, ciemnych przebarwień i  wgnieceń bez śladów gnicia i pleśni </t>
    </r>
  </si>
  <si>
    <r>
      <rPr>
        <b/>
        <sz val="12"/>
        <rFont val="Times New Roman"/>
        <family val="1"/>
        <charset val="238"/>
      </rPr>
      <t>Pomidor</t>
    </r>
    <r>
      <rPr>
        <sz val="12"/>
        <rFont val="Times New Roman"/>
        <family val="1"/>
        <charset val="238"/>
      </rPr>
      <t xml:space="preserve"> - świeży,  średniej wielkości, bez przebarwień i odgnieceń, nienadmarznięte, bez uszkodzeń mechanicznych, ciemnych przebarwień i  wgnieceń bez śladów gnicia i pleśni </t>
    </r>
  </si>
  <si>
    <r>
      <t xml:space="preserve">Pomidorki koktajlowe 250g- </t>
    </r>
    <r>
      <rPr>
        <sz val="12"/>
        <rFont val="Times New Roman"/>
        <family val="1"/>
        <charset val="238"/>
      </rPr>
      <t xml:space="preserve">zdrowe, świeże, czyste, suche, o dobrym smaku, nienadmarznięte, bez śladów uszkodzeń mechanicznych </t>
    </r>
  </si>
  <si>
    <r>
      <t xml:space="preserve">Winogrono białe,różowe bez pestek - </t>
    </r>
    <r>
      <rPr>
        <sz val="12"/>
        <rFont val="Times New Roman"/>
        <family val="1"/>
        <charset val="238"/>
      </rPr>
      <t>-dojrzałe, świeże, czyste, jędrne i mocno przyrośnięte do łodyżek, bez uszkodzeń mechanicznych, popękanych, wysuszonych gron.</t>
    </r>
  </si>
  <si>
    <r>
      <t xml:space="preserve">Dynia Hokkaido - </t>
    </r>
    <r>
      <rPr>
        <sz val="12"/>
        <rFont val="Times New Roman"/>
        <family val="1"/>
        <charset val="238"/>
      </rPr>
      <t>czysta, zdrowa, świeża, sucha,             bez  śladów uszkodzeń mechanicznych</t>
    </r>
  </si>
  <si>
    <t>Mix sałat -(umyta, pakowana próżniowo w przezroczystej foli 0,1-0,3 kg)</t>
  </si>
  <si>
    <t xml:space="preserve">Załącznik nr 8 do SWZ </t>
  </si>
  <si>
    <t>Preferowana forma przekazania załącznika to forma edytowalna w Excel</t>
  </si>
  <si>
    <t>Słownie wartość brutto : ...............................................................................................................................................</t>
  </si>
  <si>
    <t>Uwaga: W/w łączną wartość brutto należy zamieścić w formularzu "OFERTA".</t>
  </si>
  <si>
    <t>…...........................................….                                                                                                                                                                                         Podpis(y) elektroniczny kwalifikowany/podpis zaufany/
elektroniczny podpis osobisty
osoby(osób) upoważnionej(ych)
do podpisania oferty w imieniu Wykonawcy(ów)</t>
  </si>
  <si>
    <t xml:space="preserve">Cena jedn. netto /zł/ </t>
  </si>
  <si>
    <t xml:space="preserve"> Stawka Vat w %</t>
  </si>
  <si>
    <r>
      <t xml:space="preserve">Limonka  - </t>
    </r>
    <r>
      <rPr>
        <sz val="12"/>
        <rFont val="Times New Roman"/>
        <family val="1"/>
        <charset val="238"/>
      </rPr>
      <t>świeża, soczysta, zdrowa, czysta, o dobrym smaku, nienadmarznięta, bez śladów uszkodzeń mechanicznych.</t>
    </r>
  </si>
  <si>
    <r>
      <t xml:space="preserve">Fasola Jaś - </t>
    </r>
    <r>
      <rPr>
        <sz val="12"/>
        <rFont val="Times New Roman"/>
        <family val="1"/>
        <charset val="238"/>
      </rPr>
      <t xml:space="preserve">suszona, ziarna bez uszkodzeń mechanicznych średniej wielkości </t>
    </r>
  </si>
  <si>
    <r>
      <t xml:space="preserve">Granat - </t>
    </r>
    <r>
      <rPr>
        <sz val="12"/>
        <rFont val="Times New Roman"/>
        <family val="1"/>
        <charset val="238"/>
      </rPr>
      <t>zdrowy, czysty, nienadmarznięty, bez śladów uszkodzeń mechanicznych, świeży</t>
    </r>
  </si>
  <si>
    <r>
      <t xml:space="preserve">Pomelo żółte -  </t>
    </r>
    <r>
      <rPr>
        <sz val="12"/>
        <rFont val="Times New Roman"/>
        <family val="1"/>
        <charset val="238"/>
      </rPr>
      <t>zdrowy, czysty, nienadmarznięty, bez śladów uszkodzeń mechanicznych, świeży</t>
    </r>
  </si>
  <si>
    <r>
      <t>Grapefruit żółty, czerwony -</t>
    </r>
    <r>
      <rPr>
        <sz val="12"/>
        <rFont val="Times New Roman"/>
        <family val="1"/>
        <charset val="238"/>
      </rPr>
      <t xml:space="preserve"> zdrowy, czysty, nienadmarznięty, bez śladów uszkodzeń mechanicznych, świeży</t>
    </r>
  </si>
  <si>
    <r>
      <t>Seler naciowy  -</t>
    </r>
    <r>
      <rPr>
        <sz val="12"/>
        <rFont val="Times New Roman"/>
        <family val="1"/>
        <charset val="238"/>
      </rPr>
      <t xml:space="preserve"> świeży, zdrowy, czysty, suchy,  bez śladów uszkodzeń mechanicznych.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</si>
</sst>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5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rgb="FF000000"/>
      <name val="Arial1"/>
      <charset val="238"/>
    </font>
    <font>
      <sz val="11"/>
      <color rgb="FF000000"/>
      <name val="Calibri"/>
      <family val="2"/>
      <charset val="238"/>
      <scheme val="minor"/>
    </font>
    <font>
      <i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12" fillId="0" borderId="0"/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65" fontId="10" fillId="0" borderId="4" xfId="1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>
      <alignment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right" vertical="center" wrapText="1"/>
    </xf>
    <xf numFmtId="10" fontId="10" fillId="0" borderId="2" xfId="0" applyNumberFormat="1" applyFont="1" applyBorder="1" applyAlignment="1">
      <alignment horizontal="right" vertical="center" wrapText="1"/>
    </xf>
    <xf numFmtId="10" fontId="5" fillId="0" borderId="4" xfId="0" applyNumberFormat="1" applyFont="1" applyBorder="1" applyAlignment="1">
      <alignment horizontal="right" vertical="center" wrapText="1"/>
    </xf>
    <xf numFmtId="1" fontId="10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" fontId="10" fillId="0" borderId="2" xfId="0" applyNumberFormat="1" applyFont="1" applyBorder="1" applyAlignment="1">
      <alignment horizontal="center" vertical="center"/>
    </xf>
    <xf numFmtId="9" fontId="10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3" borderId="0" xfId="0" applyFont="1" applyFill="1" applyAlignment="1">
      <alignment horizontal="center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0"/>
  <sheetViews>
    <sheetView tabSelected="1" zoomScaleNormal="100" workbookViewId="0">
      <selection activeCell="F8" sqref="F8"/>
    </sheetView>
  </sheetViews>
  <sheetFormatPr defaultRowHeight="15"/>
  <cols>
    <col min="1" max="1" width="4.5703125" bestFit="1" customWidth="1"/>
    <col min="2" max="2" width="48.7109375" customWidth="1"/>
    <col min="3" max="3" width="8.7109375" customWidth="1"/>
    <col min="4" max="4" width="14.140625" customWidth="1"/>
    <col min="5" max="5" width="15.140625" customWidth="1"/>
    <col min="6" max="9" width="14.140625" customWidth="1"/>
    <col min="10" max="10" width="37.7109375" customWidth="1"/>
  </cols>
  <sheetData>
    <row r="1" spans="1:9" ht="15.75">
      <c r="A1" s="1"/>
      <c r="E1" s="48"/>
      <c r="F1" s="48"/>
      <c r="H1" s="48" t="s">
        <v>83</v>
      </c>
      <c r="I1" s="48"/>
    </row>
    <row r="2" spans="1:9" ht="15.75">
      <c r="A2" s="49" t="s">
        <v>0</v>
      </c>
      <c r="B2" s="49"/>
      <c r="C2" s="49"/>
      <c r="D2" s="49"/>
      <c r="E2" s="49"/>
      <c r="F2" s="49"/>
      <c r="G2" s="50"/>
      <c r="H2" s="50"/>
      <c r="I2" s="50"/>
    </row>
    <row r="3" spans="1:9" ht="15.75">
      <c r="A3" s="2"/>
    </row>
    <row r="4" spans="1:9" ht="25.5" customHeight="1">
      <c r="A4" s="51" t="s">
        <v>13</v>
      </c>
      <c r="B4" s="51"/>
      <c r="C4" s="51"/>
      <c r="D4" s="51"/>
      <c r="E4" s="51"/>
      <c r="F4" s="51"/>
      <c r="G4" s="52"/>
      <c r="H4" s="52"/>
      <c r="I4" s="52"/>
    </row>
    <row r="5" spans="1:9">
      <c r="A5" s="45" t="s">
        <v>84</v>
      </c>
      <c r="B5" s="45"/>
      <c r="C5" s="45"/>
      <c r="D5" s="45"/>
      <c r="E5" s="45"/>
      <c r="F5" s="45"/>
      <c r="G5" s="45"/>
      <c r="H5" s="45"/>
      <c r="I5" s="45"/>
    </row>
    <row r="6" spans="1:9" s="7" customFormat="1" ht="28.5">
      <c r="A6" s="3" t="s">
        <v>1</v>
      </c>
      <c r="B6" s="4" t="s">
        <v>2</v>
      </c>
      <c r="C6" s="5" t="s">
        <v>3</v>
      </c>
      <c r="D6" s="5" t="s">
        <v>4</v>
      </c>
      <c r="E6" s="33" t="s">
        <v>88</v>
      </c>
      <c r="F6" s="33" t="s">
        <v>89</v>
      </c>
      <c r="G6" s="6" t="s">
        <v>5</v>
      </c>
      <c r="H6" s="6" t="s">
        <v>6</v>
      </c>
      <c r="I6" s="6" t="s">
        <v>7</v>
      </c>
    </row>
    <row r="7" spans="1:9" ht="15.75">
      <c r="A7" s="9">
        <v>1</v>
      </c>
      <c r="B7" s="9">
        <v>2</v>
      </c>
      <c r="C7" s="10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</row>
    <row r="8" spans="1:9" s="8" customFormat="1" ht="31.5">
      <c r="A8" s="11">
        <v>1</v>
      </c>
      <c r="B8" s="17" t="s">
        <v>23</v>
      </c>
      <c r="C8" s="18" t="s">
        <v>8</v>
      </c>
      <c r="D8" s="18">
        <v>250</v>
      </c>
      <c r="E8" s="34"/>
      <c r="F8" s="36"/>
      <c r="G8" s="12">
        <f>E8+E8*F8</f>
        <v>0</v>
      </c>
      <c r="H8" s="13">
        <f>D8*E8</f>
        <v>0</v>
      </c>
      <c r="I8" s="13">
        <f>D8*G8</f>
        <v>0</v>
      </c>
    </row>
    <row r="9" spans="1:9" s="8" customFormat="1" ht="47.25">
      <c r="A9" s="11">
        <v>2</v>
      </c>
      <c r="B9" s="17" t="s">
        <v>24</v>
      </c>
      <c r="C9" s="18" t="s">
        <v>10</v>
      </c>
      <c r="D9" s="18">
        <v>25</v>
      </c>
      <c r="E9" s="34"/>
      <c r="F9" s="37"/>
      <c r="G9" s="12">
        <f t="shared" ref="G9:G72" si="0">E9+E9*F9</f>
        <v>0</v>
      </c>
      <c r="H9" s="13">
        <f t="shared" ref="H9:H72" si="1">D9*E9</f>
        <v>0</v>
      </c>
      <c r="I9" s="13">
        <f t="shared" ref="I9:I72" si="2">D9*G9</f>
        <v>0</v>
      </c>
    </row>
    <row r="10" spans="1:9" s="8" customFormat="1" ht="63">
      <c r="A10" s="11">
        <v>3</v>
      </c>
      <c r="B10" s="17" t="s">
        <v>25</v>
      </c>
      <c r="C10" s="18" t="s">
        <v>8</v>
      </c>
      <c r="D10" s="18">
        <v>320</v>
      </c>
      <c r="E10" s="34"/>
      <c r="F10" s="37"/>
      <c r="G10" s="12">
        <f t="shared" si="0"/>
        <v>0</v>
      </c>
      <c r="H10" s="13">
        <f t="shared" si="1"/>
        <v>0</v>
      </c>
      <c r="I10" s="13">
        <f t="shared" si="2"/>
        <v>0</v>
      </c>
    </row>
    <row r="11" spans="1:9" s="8" customFormat="1" ht="47.25">
      <c r="A11" s="11">
        <v>4</v>
      </c>
      <c r="B11" s="17" t="s">
        <v>26</v>
      </c>
      <c r="C11" s="18" t="s">
        <v>10</v>
      </c>
      <c r="D11" s="18">
        <v>10</v>
      </c>
      <c r="E11" s="34"/>
      <c r="F11" s="36"/>
      <c r="G11" s="12">
        <f t="shared" si="0"/>
        <v>0</v>
      </c>
      <c r="H11" s="13">
        <f t="shared" si="1"/>
        <v>0</v>
      </c>
      <c r="I11" s="13">
        <f t="shared" si="2"/>
        <v>0</v>
      </c>
    </row>
    <row r="12" spans="1:9" s="8" customFormat="1" ht="47.25">
      <c r="A12" s="11">
        <v>5</v>
      </c>
      <c r="B12" s="17" t="s">
        <v>27</v>
      </c>
      <c r="C12" s="18" t="s">
        <v>8</v>
      </c>
      <c r="D12" s="18">
        <v>40</v>
      </c>
      <c r="E12" s="34"/>
      <c r="F12" s="36"/>
      <c r="G12" s="12">
        <f t="shared" si="0"/>
        <v>0</v>
      </c>
      <c r="H12" s="13">
        <f t="shared" si="1"/>
        <v>0</v>
      </c>
      <c r="I12" s="13">
        <f t="shared" si="2"/>
        <v>0</v>
      </c>
    </row>
    <row r="13" spans="1:9" s="8" customFormat="1" ht="47.25">
      <c r="A13" s="11">
        <v>6</v>
      </c>
      <c r="B13" s="19" t="s">
        <v>28</v>
      </c>
      <c r="C13" s="14" t="s">
        <v>10</v>
      </c>
      <c r="D13" s="14">
        <v>60</v>
      </c>
      <c r="E13" s="34"/>
      <c r="F13" s="36"/>
      <c r="G13" s="12">
        <f t="shared" si="0"/>
        <v>0</v>
      </c>
      <c r="H13" s="13">
        <f t="shared" si="1"/>
        <v>0</v>
      </c>
      <c r="I13" s="13">
        <f t="shared" si="2"/>
        <v>0</v>
      </c>
    </row>
    <row r="14" spans="1:9" s="8" customFormat="1" ht="47.25">
      <c r="A14" s="11">
        <v>7</v>
      </c>
      <c r="B14" s="17" t="s">
        <v>29</v>
      </c>
      <c r="C14" s="18" t="s">
        <v>10</v>
      </c>
      <c r="D14" s="18">
        <v>70</v>
      </c>
      <c r="E14" s="34"/>
      <c r="F14" s="36"/>
      <c r="G14" s="12">
        <f t="shared" si="0"/>
        <v>0</v>
      </c>
      <c r="H14" s="13">
        <f t="shared" si="1"/>
        <v>0</v>
      </c>
      <c r="I14" s="13">
        <f t="shared" si="2"/>
        <v>0</v>
      </c>
    </row>
    <row r="15" spans="1:9" s="8" customFormat="1" ht="47.25">
      <c r="A15" s="11">
        <v>8</v>
      </c>
      <c r="B15" s="17" t="s">
        <v>30</v>
      </c>
      <c r="C15" s="18" t="s">
        <v>8</v>
      </c>
      <c r="D15" s="18">
        <v>200</v>
      </c>
      <c r="E15" s="34"/>
      <c r="F15" s="37"/>
      <c r="G15" s="12">
        <f t="shared" si="0"/>
        <v>0</v>
      </c>
      <c r="H15" s="13">
        <f t="shared" si="1"/>
        <v>0</v>
      </c>
      <c r="I15" s="13">
        <f t="shared" si="2"/>
        <v>0</v>
      </c>
    </row>
    <row r="16" spans="1:9" s="8" customFormat="1" ht="47.25">
      <c r="A16" s="11">
        <v>9</v>
      </c>
      <c r="B16" s="20" t="s">
        <v>72</v>
      </c>
      <c r="C16" s="18" t="s">
        <v>8</v>
      </c>
      <c r="D16" s="18">
        <v>80</v>
      </c>
      <c r="E16" s="34"/>
      <c r="F16" s="37"/>
      <c r="G16" s="12">
        <f t="shared" si="0"/>
        <v>0</v>
      </c>
      <c r="H16" s="13">
        <f t="shared" si="1"/>
        <v>0</v>
      </c>
      <c r="I16" s="13">
        <f t="shared" si="2"/>
        <v>0</v>
      </c>
    </row>
    <row r="17" spans="1:9" s="8" customFormat="1" ht="47.25">
      <c r="A17" s="11">
        <v>10</v>
      </c>
      <c r="B17" s="21" t="s">
        <v>31</v>
      </c>
      <c r="C17" s="18" t="s">
        <v>8</v>
      </c>
      <c r="D17" s="18">
        <v>160</v>
      </c>
      <c r="E17" s="34"/>
      <c r="F17" s="37"/>
      <c r="G17" s="12">
        <f t="shared" si="0"/>
        <v>0</v>
      </c>
      <c r="H17" s="13">
        <f t="shared" si="1"/>
        <v>0</v>
      </c>
      <c r="I17" s="13">
        <f t="shared" si="2"/>
        <v>0</v>
      </c>
    </row>
    <row r="18" spans="1:9" s="8" customFormat="1" ht="47.25">
      <c r="A18" s="11">
        <v>11</v>
      </c>
      <c r="B18" s="20" t="s">
        <v>32</v>
      </c>
      <c r="C18" s="18" t="s">
        <v>8</v>
      </c>
      <c r="D18" s="18">
        <v>10</v>
      </c>
      <c r="E18" s="34"/>
      <c r="F18" s="37"/>
      <c r="G18" s="12">
        <f t="shared" si="0"/>
        <v>0</v>
      </c>
      <c r="H18" s="13">
        <f t="shared" si="1"/>
        <v>0</v>
      </c>
      <c r="I18" s="13">
        <f t="shared" si="2"/>
        <v>0</v>
      </c>
    </row>
    <row r="19" spans="1:9" s="8" customFormat="1" ht="31.5">
      <c r="A19" s="11">
        <v>12</v>
      </c>
      <c r="B19" s="21" t="s">
        <v>33</v>
      </c>
      <c r="C19" s="18" t="s">
        <v>8</v>
      </c>
      <c r="D19" s="18">
        <v>60</v>
      </c>
      <c r="E19" s="34"/>
      <c r="F19" s="37"/>
      <c r="G19" s="12">
        <f t="shared" si="0"/>
        <v>0</v>
      </c>
      <c r="H19" s="13">
        <f t="shared" si="1"/>
        <v>0</v>
      </c>
      <c r="I19" s="13">
        <f t="shared" si="2"/>
        <v>0</v>
      </c>
    </row>
    <row r="20" spans="1:9" s="8" customFormat="1" ht="47.25">
      <c r="A20" s="11">
        <v>13</v>
      </c>
      <c r="B20" s="21" t="s">
        <v>90</v>
      </c>
      <c r="C20" s="14" t="s">
        <v>8</v>
      </c>
      <c r="D20" s="14">
        <v>10</v>
      </c>
      <c r="E20" s="35"/>
      <c r="F20" s="36"/>
      <c r="G20" s="12">
        <f t="shared" si="0"/>
        <v>0</v>
      </c>
      <c r="H20" s="13">
        <f t="shared" si="1"/>
        <v>0</v>
      </c>
      <c r="I20" s="13">
        <f t="shared" si="2"/>
        <v>0</v>
      </c>
    </row>
    <row r="21" spans="1:9" s="8" customFormat="1" ht="47.25">
      <c r="A21" s="11">
        <v>14</v>
      </c>
      <c r="B21" s="21" t="s">
        <v>34</v>
      </c>
      <c r="C21" s="18" t="s">
        <v>8</v>
      </c>
      <c r="D21" s="18">
        <v>25</v>
      </c>
      <c r="E21" s="34"/>
      <c r="F21" s="37"/>
      <c r="G21" s="12">
        <f t="shared" si="0"/>
        <v>0</v>
      </c>
      <c r="H21" s="13">
        <f t="shared" si="1"/>
        <v>0</v>
      </c>
      <c r="I21" s="13">
        <f t="shared" si="2"/>
        <v>0</v>
      </c>
    </row>
    <row r="22" spans="1:9" s="8" customFormat="1" ht="31.5">
      <c r="A22" s="11">
        <v>15</v>
      </c>
      <c r="B22" s="20" t="s">
        <v>35</v>
      </c>
      <c r="C22" s="42" t="s">
        <v>8</v>
      </c>
      <c r="D22" s="41">
        <v>50</v>
      </c>
      <c r="E22" s="34"/>
      <c r="F22" s="37"/>
      <c r="G22" s="12">
        <f t="shared" si="0"/>
        <v>0</v>
      </c>
      <c r="H22" s="13">
        <f t="shared" si="1"/>
        <v>0</v>
      </c>
      <c r="I22" s="13">
        <f t="shared" si="2"/>
        <v>0</v>
      </c>
    </row>
    <row r="23" spans="1:9" s="8" customFormat="1" ht="48" customHeight="1">
      <c r="A23" s="11">
        <v>16</v>
      </c>
      <c r="B23" s="21" t="s">
        <v>36</v>
      </c>
      <c r="C23" s="18" t="s">
        <v>10</v>
      </c>
      <c r="D23" s="18">
        <v>200</v>
      </c>
      <c r="E23" s="34"/>
      <c r="F23" s="37"/>
      <c r="G23" s="12">
        <f t="shared" si="0"/>
        <v>0</v>
      </c>
      <c r="H23" s="13">
        <f t="shared" si="1"/>
        <v>0</v>
      </c>
      <c r="I23" s="13">
        <f t="shared" si="2"/>
        <v>0</v>
      </c>
    </row>
    <row r="24" spans="1:9" s="8" customFormat="1" ht="48.75" customHeight="1">
      <c r="A24" s="11">
        <v>17</v>
      </c>
      <c r="B24" s="17" t="s">
        <v>81</v>
      </c>
      <c r="C24" s="18" t="s">
        <v>8</v>
      </c>
      <c r="D24" s="18">
        <v>100</v>
      </c>
      <c r="E24" s="34"/>
      <c r="F24" s="37"/>
      <c r="G24" s="12">
        <f t="shared" si="0"/>
        <v>0</v>
      </c>
      <c r="H24" s="13">
        <f t="shared" si="1"/>
        <v>0</v>
      </c>
      <c r="I24" s="13">
        <f t="shared" si="2"/>
        <v>0</v>
      </c>
    </row>
    <row r="25" spans="1:9" s="8" customFormat="1" ht="48.75" customHeight="1">
      <c r="A25" s="11">
        <v>18</v>
      </c>
      <c r="B25" s="17" t="s">
        <v>91</v>
      </c>
      <c r="C25" s="18" t="s">
        <v>8</v>
      </c>
      <c r="D25" s="18">
        <v>15</v>
      </c>
      <c r="E25" s="34"/>
      <c r="F25" s="37"/>
      <c r="G25" s="12">
        <f t="shared" ref="G25" si="3">E25+E25*F25</f>
        <v>0</v>
      </c>
      <c r="H25" s="13">
        <f t="shared" ref="H25" si="4">D25*E25</f>
        <v>0</v>
      </c>
      <c r="I25" s="13">
        <f t="shared" ref="I25" si="5">D25*G25</f>
        <v>0</v>
      </c>
    </row>
    <row r="26" spans="1:9" s="8" customFormat="1" ht="63">
      <c r="A26" s="11">
        <v>19</v>
      </c>
      <c r="B26" s="17" t="s">
        <v>71</v>
      </c>
      <c r="C26" s="18" t="s">
        <v>8</v>
      </c>
      <c r="D26" s="18">
        <v>50</v>
      </c>
      <c r="E26" s="34"/>
      <c r="F26" s="37"/>
      <c r="G26" s="12">
        <f t="shared" si="0"/>
        <v>0</v>
      </c>
      <c r="H26" s="13">
        <f t="shared" si="1"/>
        <v>0</v>
      </c>
      <c r="I26" s="13">
        <f t="shared" si="2"/>
        <v>0</v>
      </c>
    </row>
    <row r="27" spans="1:9" s="8" customFormat="1" ht="63">
      <c r="A27" s="11">
        <v>20</v>
      </c>
      <c r="B27" s="17" t="s">
        <v>73</v>
      </c>
      <c r="C27" s="18" t="s">
        <v>8</v>
      </c>
      <c r="D27" s="18">
        <v>200</v>
      </c>
      <c r="E27" s="34"/>
      <c r="F27" s="37"/>
      <c r="G27" s="12">
        <f t="shared" si="0"/>
        <v>0</v>
      </c>
      <c r="H27" s="13">
        <f t="shared" si="1"/>
        <v>0</v>
      </c>
      <c r="I27" s="13">
        <f t="shared" si="2"/>
        <v>0</v>
      </c>
    </row>
    <row r="28" spans="1:9" s="8" customFormat="1" ht="31.5">
      <c r="A28" s="11">
        <v>21</v>
      </c>
      <c r="B28" s="17" t="s">
        <v>37</v>
      </c>
      <c r="C28" s="14" t="s">
        <v>8</v>
      </c>
      <c r="D28" s="14">
        <v>2.5</v>
      </c>
      <c r="E28" s="35"/>
      <c r="F28" s="36"/>
      <c r="G28" s="12">
        <f t="shared" si="0"/>
        <v>0</v>
      </c>
      <c r="H28" s="13">
        <f t="shared" si="1"/>
        <v>0</v>
      </c>
      <c r="I28" s="13">
        <f t="shared" si="2"/>
        <v>0</v>
      </c>
    </row>
    <row r="29" spans="1:9" s="8" customFormat="1" ht="47.25">
      <c r="A29" s="11">
        <v>22</v>
      </c>
      <c r="B29" s="17" t="s">
        <v>38</v>
      </c>
      <c r="C29" s="18" t="s">
        <v>8</v>
      </c>
      <c r="D29" s="18">
        <v>450</v>
      </c>
      <c r="E29" s="34"/>
      <c r="F29" s="37"/>
      <c r="G29" s="12">
        <f t="shared" si="0"/>
        <v>0</v>
      </c>
      <c r="H29" s="13">
        <f t="shared" si="1"/>
        <v>0</v>
      </c>
      <c r="I29" s="13">
        <f t="shared" si="2"/>
        <v>0</v>
      </c>
    </row>
    <row r="30" spans="1:9" s="8" customFormat="1" ht="31.5">
      <c r="A30" s="11">
        <v>23</v>
      </c>
      <c r="B30" s="17" t="s">
        <v>39</v>
      </c>
      <c r="C30" s="18" t="s">
        <v>9</v>
      </c>
      <c r="D30" s="18">
        <v>60</v>
      </c>
      <c r="E30" s="34"/>
      <c r="F30" s="37"/>
      <c r="G30" s="12">
        <f t="shared" si="0"/>
        <v>0</v>
      </c>
      <c r="H30" s="13">
        <f t="shared" si="1"/>
        <v>0</v>
      </c>
      <c r="I30" s="13">
        <f t="shared" si="2"/>
        <v>0</v>
      </c>
    </row>
    <row r="31" spans="1:9" s="8" customFormat="1" ht="47.25">
      <c r="A31" s="11">
        <v>24</v>
      </c>
      <c r="B31" s="17" t="s">
        <v>40</v>
      </c>
      <c r="C31" s="18" t="s">
        <v>14</v>
      </c>
      <c r="D31" s="18">
        <v>100</v>
      </c>
      <c r="E31" s="34"/>
      <c r="F31" s="37"/>
      <c r="G31" s="12">
        <f t="shared" si="0"/>
        <v>0</v>
      </c>
      <c r="H31" s="13">
        <f t="shared" si="1"/>
        <v>0</v>
      </c>
      <c r="I31" s="13">
        <f t="shared" si="2"/>
        <v>0</v>
      </c>
    </row>
    <row r="32" spans="1:9" s="8" customFormat="1" ht="47.25">
      <c r="A32" s="11">
        <v>25</v>
      </c>
      <c r="B32" s="17" t="s">
        <v>41</v>
      </c>
      <c r="C32" s="18" t="s">
        <v>8</v>
      </c>
      <c r="D32" s="18">
        <v>100</v>
      </c>
      <c r="E32" s="34"/>
      <c r="F32" s="37"/>
      <c r="G32" s="12">
        <f t="shared" si="0"/>
        <v>0</v>
      </c>
      <c r="H32" s="13">
        <f t="shared" si="1"/>
        <v>0</v>
      </c>
      <c r="I32" s="13">
        <f t="shared" si="2"/>
        <v>0</v>
      </c>
    </row>
    <row r="33" spans="1:9" s="8" customFormat="1" ht="47.25">
      <c r="A33" s="11">
        <v>26</v>
      </c>
      <c r="B33" s="17" t="s">
        <v>42</v>
      </c>
      <c r="C33" s="18" t="s">
        <v>8</v>
      </c>
      <c r="D33" s="18">
        <v>80</v>
      </c>
      <c r="E33" s="34"/>
      <c r="F33" s="37"/>
      <c r="G33" s="12">
        <f t="shared" si="0"/>
        <v>0</v>
      </c>
      <c r="H33" s="13">
        <f t="shared" si="1"/>
        <v>0</v>
      </c>
      <c r="I33" s="13">
        <f t="shared" si="2"/>
        <v>0</v>
      </c>
    </row>
    <row r="34" spans="1:9" s="8" customFormat="1" ht="47.25">
      <c r="A34" s="11">
        <v>27</v>
      </c>
      <c r="B34" s="17" t="s">
        <v>43</v>
      </c>
      <c r="C34" s="18" t="s">
        <v>8</v>
      </c>
      <c r="D34" s="18">
        <v>120</v>
      </c>
      <c r="E34" s="34"/>
      <c r="F34" s="37"/>
      <c r="G34" s="12">
        <f t="shared" si="0"/>
        <v>0</v>
      </c>
      <c r="H34" s="13">
        <f t="shared" si="1"/>
        <v>0</v>
      </c>
      <c r="I34" s="13">
        <f t="shared" si="2"/>
        <v>0</v>
      </c>
    </row>
    <row r="35" spans="1:9" s="8" customFormat="1" ht="31.5">
      <c r="A35" s="11">
        <v>28</v>
      </c>
      <c r="B35" s="17" t="s">
        <v>44</v>
      </c>
      <c r="C35" s="18" t="s">
        <v>9</v>
      </c>
      <c r="D35" s="18">
        <v>130</v>
      </c>
      <c r="E35" s="34"/>
      <c r="F35" s="37"/>
      <c r="G35" s="12">
        <f t="shared" si="0"/>
        <v>0</v>
      </c>
      <c r="H35" s="13">
        <f t="shared" si="1"/>
        <v>0</v>
      </c>
      <c r="I35" s="13">
        <f t="shared" si="2"/>
        <v>0</v>
      </c>
    </row>
    <row r="36" spans="1:9" s="8" customFormat="1" ht="47.25">
      <c r="A36" s="11">
        <v>29</v>
      </c>
      <c r="B36" s="17" t="s">
        <v>45</v>
      </c>
      <c r="C36" s="18" t="s">
        <v>8</v>
      </c>
      <c r="D36" s="18">
        <v>95</v>
      </c>
      <c r="E36" s="34"/>
      <c r="F36" s="37"/>
      <c r="G36" s="12">
        <f t="shared" si="0"/>
        <v>0</v>
      </c>
      <c r="H36" s="13">
        <f t="shared" si="1"/>
        <v>0</v>
      </c>
      <c r="I36" s="13">
        <f t="shared" si="2"/>
        <v>0</v>
      </c>
    </row>
    <row r="37" spans="1:9" s="8" customFormat="1" ht="63">
      <c r="A37" s="11">
        <v>30</v>
      </c>
      <c r="B37" s="22" t="s">
        <v>74</v>
      </c>
      <c r="C37" s="26" t="s">
        <v>15</v>
      </c>
      <c r="D37" s="39">
        <v>90</v>
      </c>
      <c r="E37" s="34"/>
      <c r="F37" s="37"/>
      <c r="G37" s="12">
        <f t="shared" si="0"/>
        <v>0</v>
      </c>
      <c r="H37" s="13">
        <f t="shared" si="1"/>
        <v>0</v>
      </c>
      <c r="I37" s="13">
        <f t="shared" si="2"/>
        <v>0</v>
      </c>
    </row>
    <row r="38" spans="1:9" s="8" customFormat="1" ht="47.25">
      <c r="A38" s="11">
        <v>31</v>
      </c>
      <c r="B38" s="17" t="s">
        <v>46</v>
      </c>
      <c r="C38" s="18" t="s">
        <v>8</v>
      </c>
      <c r="D38" s="18">
        <v>80</v>
      </c>
      <c r="E38" s="34"/>
      <c r="F38" s="37"/>
      <c r="G38" s="12">
        <f t="shared" si="0"/>
        <v>0</v>
      </c>
      <c r="H38" s="13">
        <f t="shared" si="1"/>
        <v>0</v>
      </c>
      <c r="I38" s="13">
        <f t="shared" si="2"/>
        <v>0</v>
      </c>
    </row>
    <row r="39" spans="1:9" s="8" customFormat="1" ht="31.5">
      <c r="A39" s="11">
        <v>32</v>
      </c>
      <c r="B39" s="17" t="s">
        <v>47</v>
      </c>
      <c r="C39" s="18" t="s">
        <v>10</v>
      </c>
      <c r="D39" s="18">
        <v>200</v>
      </c>
      <c r="E39" s="34"/>
      <c r="F39" s="37"/>
      <c r="G39" s="12">
        <f t="shared" si="0"/>
        <v>0</v>
      </c>
      <c r="H39" s="13">
        <f t="shared" si="1"/>
        <v>0</v>
      </c>
      <c r="I39" s="13">
        <f t="shared" si="2"/>
        <v>0</v>
      </c>
    </row>
    <row r="40" spans="1:9" s="8" customFormat="1" ht="63">
      <c r="A40" s="11">
        <v>33</v>
      </c>
      <c r="B40" s="17" t="s">
        <v>48</v>
      </c>
      <c r="C40" s="18" t="s">
        <v>8</v>
      </c>
      <c r="D40" s="18">
        <v>220</v>
      </c>
      <c r="E40" s="34"/>
      <c r="F40" s="37"/>
      <c r="G40" s="12">
        <f t="shared" si="0"/>
        <v>0</v>
      </c>
      <c r="H40" s="13">
        <f t="shared" si="1"/>
        <v>0</v>
      </c>
      <c r="I40" s="13">
        <f t="shared" si="2"/>
        <v>0</v>
      </c>
    </row>
    <row r="41" spans="1:9" s="8" customFormat="1" ht="47.25">
      <c r="A41" s="11">
        <v>34</v>
      </c>
      <c r="B41" s="17" t="s">
        <v>49</v>
      </c>
      <c r="C41" s="18" t="s">
        <v>8</v>
      </c>
      <c r="D41" s="18">
        <v>40</v>
      </c>
      <c r="E41" s="34"/>
      <c r="F41" s="36"/>
      <c r="G41" s="12">
        <f t="shared" si="0"/>
        <v>0</v>
      </c>
      <c r="H41" s="13">
        <f t="shared" si="1"/>
        <v>0</v>
      </c>
      <c r="I41" s="13">
        <f t="shared" si="2"/>
        <v>0</v>
      </c>
    </row>
    <row r="42" spans="1:9" s="8" customFormat="1" ht="47.25">
      <c r="A42" s="11">
        <v>35</v>
      </c>
      <c r="B42" s="17" t="s">
        <v>50</v>
      </c>
      <c r="C42" s="18" t="s">
        <v>8</v>
      </c>
      <c r="D42" s="18">
        <v>450</v>
      </c>
      <c r="E42" s="34"/>
      <c r="F42" s="37"/>
      <c r="G42" s="12">
        <f t="shared" si="0"/>
        <v>0</v>
      </c>
      <c r="H42" s="13">
        <f t="shared" si="1"/>
        <v>0</v>
      </c>
      <c r="I42" s="13">
        <f t="shared" si="2"/>
        <v>0</v>
      </c>
    </row>
    <row r="43" spans="1:9" s="8" customFormat="1" ht="31.5">
      <c r="A43" s="11">
        <v>36</v>
      </c>
      <c r="B43" s="19" t="s">
        <v>92</v>
      </c>
      <c r="C43" s="14" t="s">
        <v>10</v>
      </c>
      <c r="D43" s="14">
        <v>20</v>
      </c>
      <c r="E43" s="35"/>
      <c r="F43" s="36"/>
      <c r="G43" s="12">
        <f t="shared" si="0"/>
        <v>0</v>
      </c>
      <c r="H43" s="13">
        <f t="shared" si="1"/>
        <v>0</v>
      </c>
      <c r="I43" s="13">
        <f t="shared" si="2"/>
        <v>0</v>
      </c>
    </row>
    <row r="44" spans="1:9" s="8" customFormat="1" ht="31.5">
      <c r="A44" s="11">
        <v>37</v>
      </c>
      <c r="B44" s="19" t="s">
        <v>93</v>
      </c>
      <c r="C44" s="14" t="s">
        <v>8</v>
      </c>
      <c r="D44" s="14">
        <v>40</v>
      </c>
      <c r="E44" s="35"/>
      <c r="F44" s="36"/>
      <c r="G44" s="12">
        <f t="shared" si="0"/>
        <v>0</v>
      </c>
      <c r="H44" s="13">
        <f t="shared" si="1"/>
        <v>0</v>
      </c>
      <c r="I44" s="13">
        <f t="shared" si="2"/>
        <v>0</v>
      </c>
    </row>
    <row r="45" spans="1:9" s="8" customFormat="1" ht="47.25">
      <c r="A45" s="11">
        <v>38</v>
      </c>
      <c r="B45" s="19" t="s">
        <v>94</v>
      </c>
      <c r="C45" s="14" t="s">
        <v>8</v>
      </c>
      <c r="D45" s="14">
        <v>25</v>
      </c>
      <c r="E45" s="35"/>
      <c r="F45" s="36"/>
      <c r="G45" s="12">
        <f t="shared" si="0"/>
        <v>0</v>
      </c>
      <c r="H45" s="13">
        <f t="shared" si="1"/>
        <v>0</v>
      </c>
      <c r="I45" s="13">
        <f t="shared" si="2"/>
        <v>0</v>
      </c>
    </row>
    <row r="46" spans="1:9" s="8" customFormat="1" ht="31.5">
      <c r="A46" s="11">
        <v>39</v>
      </c>
      <c r="B46" s="17" t="s">
        <v>51</v>
      </c>
      <c r="C46" s="18" t="s">
        <v>10</v>
      </c>
      <c r="D46" s="18">
        <v>70</v>
      </c>
      <c r="E46" s="34"/>
      <c r="F46" s="36"/>
      <c r="G46" s="12">
        <f t="shared" si="0"/>
        <v>0</v>
      </c>
      <c r="H46" s="13">
        <f t="shared" si="1"/>
        <v>0</v>
      </c>
      <c r="I46" s="13">
        <f t="shared" si="2"/>
        <v>0</v>
      </c>
    </row>
    <row r="47" spans="1:9" s="8" customFormat="1" ht="31.5">
      <c r="A47" s="11">
        <v>40</v>
      </c>
      <c r="B47" s="19" t="s">
        <v>82</v>
      </c>
      <c r="C47" s="14" t="s">
        <v>10</v>
      </c>
      <c r="D47" s="14">
        <v>80</v>
      </c>
      <c r="E47" s="35"/>
      <c r="F47" s="36"/>
      <c r="G47" s="12">
        <f t="shared" si="0"/>
        <v>0</v>
      </c>
      <c r="H47" s="13">
        <f t="shared" si="1"/>
        <v>0</v>
      </c>
      <c r="I47" s="13">
        <f t="shared" si="2"/>
        <v>0</v>
      </c>
    </row>
    <row r="48" spans="1:9" s="8" customFormat="1" ht="47.25">
      <c r="A48" s="11">
        <v>41</v>
      </c>
      <c r="B48" s="17" t="s">
        <v>52</v>
      </c>
      <c r="C48" s="18" t="s">
        <v>10</v>
      </c>
      <c r="D48" s="18">
        <v>6</v>
      </c>
      <c r="E48" s="34"/>
      <c r="F48" s="36"/>
      <c r="G48" s="12">
        <f t="shared" si="0"/>
        <v>0</v>
      </c>
      <c r="H48" s="13">
        <f t="shared" si="1"/>
        <v>0</v>
      </c>
      <c r="I48" s="13">
        <f t="shared" si="2"/>
        <v>0</v>
      </c>
    </row>
    <row r="49" spans="1:9" s="8" customFormat="1" ht="31.5">
      <c r="A49" s="11">
        <v>42</v>
      </c>
      <c r="B49" s="17" t="s">
        <v>53</v>
      </c>
      <c r="C49" s="18" t="s">
        <v>9</v>
      </c>
      <c r="D49" s="18">
        <v>200</v>
      </c>
      <c r="E49" s="34"/>
      <c r="F49" s="37"/>
      <c r="G49" s="12">
        <f t="shared" si="0"/>
        <v>0</v>
      </c>
      <c r="H49" s="13">
        <f t="shared" si="1"/>
        <v>0</v>
      </c>
      <c r="I49" s="13">
        <f t="shared" si="2"/>
        <v>0</v>
      </c>
    </row>
    <row r="50" spans="1:9" s="8" customFormat="1" ht="47.25">
      <c r="A50" s="11">
        <v>43</v>
      </c>
      <c r="B50" s="17" t="s">
        <v>75</v>
      </c>
      <c r="C50" s="18" t="s">
        <v>8</v>
      </c>
      <c r="D50" s="18">
        <v>120</v>
      </c>
      <c r="E50" s="34"/>
      <c r="F50" s="37"/>
      <c r="G50" s="12">
        <f t="shared" si="0"/>
        <v>0</v>
      </c>
      <c r="H50" s="13">
        <f t="shared" si="1"/>
        <v>0</v>
      </c>
      <c r="I50" s="13">
        <f t="shared" si="2"/>
        <v>0</v>
      </c>
    </row>
    <row r="51" spans="1:9" s="8" customFormat="1" ht="47.25">
      <c r="A51" s="11">
        <v>44</v>
      </c>
      <c r="B51" s="17" t="s">
        <v>54</v>
      </c>
      <c r="C51" s="18" t="s">
        <v>8</v>
      </c>
      <c r="D51" s="18">
        <v>150</v>
      </c>
      <c r="E51" s="34"/>
      <c r="F51" s="37"/>
      <c r="G51" s="12">
        <f t="shared" si="0"/>
        <v>0</v>
      </c>
      <c r="H51" s="13">
        <f t="shared" si="1"/>
        <v>0</v>
      </c>
      <c r="I51" s="13">
        <f t="shared" si="2"/>
        <v>0</v>
      </c>
    </row>
    <row r="52" spans="1:9" s="8" customFormat="1" ht="47.25">
      <c r="A52" s="11">
        <v>45</v>
      </c>
      <c r="B52" s="16" t="s">
        <v>19</v>
      </c>
      <c r="C52" s="40" t="s">
        <v>8</v>
      </c>
      <c r="D52" s="41">
        <v>60</v>
      </c>
      <c r="E52" s="34"/>
      <c r="F52" s="37"/>
      <c r="G52" s="12">
        <f t="shared" si="0"/>
        <v>0</v>
      </c>
      <c r="H52" s="13">
        <f t="shared" si="1"/>
        <v>0</v>
      </c>
      <c r="I52" s="13">
        <f t="shared" si="2"/>
        <v>0</v>
      </c>
    </row>
    <row r="53" spans="1:9" s="8" customFormat="1" ht="47.25">
      <c r="A53" s="11">
        <v>46</v>
      </c>
      <c r="B53" s="23" t="s">
        <v>55</v>
      </c>
      <c r="C53" s="26" t="s">
        <v>8</v>
      </c>
      <c r="D53" s="39">
        <v>350</v>
      </c>
      <c r="E53" s="34"/>
      <c r="F53" s="37"/>
      <c r="G53" s="12">
        <f t="shared" si="0"/>
        <v>0</v>
      </c>
      <c r="H53" s="13">
        <f t="shared" si="1"/>
        <v>0</v>
      </c>
      <c r="I53" s="13">
        <f t="shared" si="2"/>
        <v>0</v>
      </c>
    </row>
    <row r="54" spans="1:9" s="8" customFormat="1" ht="47.25">
      <c r="A54" s="11">
        <v>47</v>
      </c>
      <c r="B54" s="17" t="s">
        <v>76</v>
      </c>
      <c r="C54" s="18" t="s">
        <v>8</v>
      </c>
      <c r="D54" s="18">
        <v>150</v>
      </c>
      <c r="E54" s="34"/>
      <c r="F54" s="37"/>
      <c r="G54" s="12">
        <f t="shared" si="0"/>
        <v>0</v>
      </c>
      <c r="H54" s="13">
        <f t="shared" si="1"/>
        <v>0</v>
      </c>
      <c r="I54" s="13">
        <f t="shared" si="2"/>
        <v>0</v>
      </c>
    </row>
    <row r="55" spans="1:9" s="8" customFormat="1" ht="78.75">
      <c r="A55" s="11">
        <v>48</v>
      </c>
      <c r="B55" s="15" t="s">
        <v>18</v>
      </c>
      <c r="C55" s="26" t="s">
        <v>11</v>
      </c>
      <c r="D55" s="39">
        <v>100</v>
      </c>
      <c r="E55" s="34"/>
      <c r="F55" s="36"/>
      <c r="G55" s="12">
        <f t="shared" si="0"/>
        <v>0</v>
      </c>
      <c r="H55" s="13">
        <f t="shared" si="1"/>
        <v>0</v>
      </c>
      <c r="I55" s="13">
        <f t="shared" si="2"/>
        <v>0</v>
      </c>
    </row>
    <row r="56" spans="1:9" s="8" customFormat="1" ht="31.5">
      <c r="A56" s="11">
        <v>49</v>
      </c>
      <c r="B56" s="17" t="s">
        <v>56</v>
      </c>
      <c r="C56" s="18" t="s">
        <v>8</v>
      </c>
      <c r="D56" s="18">
        <v>200</v>
      </c>
      <c r="E56" s="34"/>
      <c r="F56" s="37"/>
      <c r="G56" s="12">
        <f t="shared" si="0"/>
        <v>0</v>
      </c>
      <c r="H56" s="13">
        <f t="shared" si="1"/>
        <v>0</v>
      </c>
      <c r="I56" s="13">
        <f t="shared" si="2"/>
        <v>0</v>
      </c>
    </row>
    <row r="57" spans="1:9" s="8" customFormat="1" ht="47.25">
      <c r="A57" s="11">
        <v>50</v>
      </c>
      <c r="B57" s="17" t="s">
        <v>57</v>
      </c>
      <c r="C57" s="18" t="s">
        <v>8</v>
      </c>
      <c r="D57" s="18">
        <v>400</v>
      </c>
      <c r="E57" s="34"/>
      <c r="F57" s="37"/>
      <c r="G57" s="12">
        <f t="shared" si="0"/>
        <v>0</v>
      </c>
      <c r="H57" s="13">
        <f t="shared" si="1"/>
        <v>0</v>
      </c>
      <c r="I57" s="13">
        <f t="shared" si="2"/>
        <v>0</v>
      </c>
    </row>
    <row r="58" spans="1:9" s="8" customFormat="1" ht="63">
      <c r="A58" s="11">
        <v>51</v>
      </c>
      <c r="B58" s="24" t="s">
        <v>58</v>
      </c>
      <c r="C58" s="18" t="s">
        <v>8</v>
      </c>
      <c r="D58" s="18">
        <v>200</v>
      </c>
      <c r="E58" s="34"/>
      <c r="F58" s="37"/>
      <c r="G58" s="12">
        <f t="shared" si="0"/>
        <v>0</v>
      </c>
      <c r="H58" s="13">
        <f t="shared" si="1"/>
        <v>0</v>
      </c>
      <c r="I58" s="13">
        <f t="shared" si="2"/>
        <v>0</v>
      </c>
    </row>
    <row r="59" spans="1:9" s="8" customFormat="1" ht="63">
      <c r="A59" s="11">
        <v>52</v>
      </c>
      <c r="B59" s="25" t="s">
        <v>77</v>
      </c>
      <c r="C59" s="14" t="s">
        <v>8</v>
      </c>
      <c r="D59" s="14">
        <v>100</v>
      </c>
      <c r="E59" s="35"/>
      <c r="F59" s="36"/>
      <c r="G59" s="12">
        <f t="shared" si="0"/>
        <v>0</v>
      </c>
      <c r="H59" s="13">
        <f t="shared" si="1"/>
        <v>0</v>
      </c>
      <c r="I59" s="13">
        <f t="shared" si="2"/>
        <v>0</v>
      </c>
    </row>
    <row r="60" spans="1:9" s="8" customFormat="1" ht="63">
      <c r="A60" s="11">
        <v>53</v>
      </c>
      <c r="B60" s="25" t="s">
        <v>78</v>
      </c>
      <c r="C60" s="26" t="s">
        <v>8</v>
      </c>
      <c r="D60" s="39">
        <v>250</v>
      </c>
      <c r="E60" s="34"/>
      <c r="F60" s="36"/>
      <c r="G60" s="12">
        <f t="shared" si="0"/>
        <v>0</v>
      </c>
      <c r="H60" s="13">
        <f t="shared" si="1"/>
        <v>0</v>
      </c>
      <c r="I60" s="13">
        <f t="shared" si="2"/>
        <v>0</v>
      </c>
    </row>
    <row r="61" spans="1:9" s="8" customFormat="1" ht="47.25">
      <c r="A61" s="11">
        <v>54</v>
      </c>
      <c r="B61" s="17" t="s">
        <v>79</v>
      </c>
      <c r="C61" s="18" t="s">
        <v>10</v>
      </c>
      <c r="D61" s="18">
        <v>80</v>
      </c>
      <c r="E61" s="34"/>
      <c r="F61" s="37"/>
      <c r="G61" s="12">
        <f t="shared" si="0"/>
        <v>0</v>
      </c>
      <c r="H61" s="13">
        <f t="shared" si="1"/>
        <v>0</v>
      </c>
      <c r="I61" s="13">
        <f t="shared" si="2"/>
        <v>0</v>
      </c>
    </row>
    <row r="62" spans="1:9" s="8" customFormat="1" ht="31.5">
      <c r="A62" s="11">
        <v>55</v>
      </c>
      <c r="B62" s="17" t="s">
        <v>59</v>
      </c>
      <c r="C62" s="18" t="s">
        <v>9</v>
      </c>
      <c r="D62" s="18">
        <v>400</v>
      </c>
      <c r="E62" s="34"/>
      <c r="F62" s="37"/>
      <c r="G62" s="12">
        <f t="shared" si="0"/>
        <v>0</v>
      </c>
      <c r="H62" s="13">
        <f t="shared" si="1"/>
        <v>0</v>
      </c>
      <c r="I62" s="13">
        <f t="shared" si="2"/>
        <v>0</v>
      </c>
    </row>
    <row r="63" spans="1:9" s="8" customFormat="1" ht="47.25">
      <c r="A63" s="11">
        <v>56</v>
      </c>
      <c r="B63" s="15" t="s">
        <v>60</v>
      </c>
      <c r="C63" s="26" t="s">
        <v>8</v>
      </c>
      <c r="D63" s="39">
        <v>20</v>
      </c>
      <c r="E63" s="34"/>
      <c r="F63" s="36"/>
      <c r="G63" s="12">
        <f t="shared" si="0"/>
        <v>0</v>
      </c>
      <c r="H63" s="13">
        <f t="shared" si="1"/>
        <v>0</v>
      </c>
      <c r="I63" s="13">
        <f t="shared" si="2"/>
        <v>0</v>
      </c>
    </row>
    <row r="64" spans="1:9" s="8" customFormat="1" ht="32.25" customHeight="1">
      <c r="A64" s="11">
        <v>57</v>
      </c>
      <c r="B64" s="27" t="s">
        <v>16</v>
      </c>
      <c r="C64" s="26" t="s">
        <v>11</v>
      </c>
      <c r="D64" s="39">
        <v>100</v>
      </c>
      <c r="E64" s="34"/>
      <c r="F64" s="36"/>
      <c r="G64" s="12">
        <f t="shared" si="0"/>
        <v>0</v>
      </c>
      <c r="H64" s="13">
        <f t="shared" si="1"/>
        <v>0</v>
      </c>
      <c r="I64" s="13">
        <f t="shared" si="2"/>
        <v>0</v>
      </c>
    </row>
    <row r="65" spans="1:9" s="8" customFormat="1" ht="31.5">
      <c r="A65" s="11">
        <v>58</v>
      </c>
      <c r="B65" s="15" t="s">
        <v>61</v>
      </c>
      <c r="C65" s="26" t="s">
        <v>15</v>
      </c>
      <c r="D65" s="39">
        <v>100</v>
      </c>
      <c r="E65" s="34"/>
      <c r="F65" s="36"/>
      <c r="G65" s="12">
        <f t="shared" si="0"/>
        <v>0</v>
      </c>
      <c r="H65" s="13">
        <f t="shared" si="1"/>
        <v>0</v>
      </c>
      <c r="I65" s="13">
        <f t="shared" si="2"/>
        <v>0</v>
      </c>
    </row>
    <row r="66" spans="1:9" s="8" customFormat="1" ht="31.5">
      <c r="A66" s="11">
        <v>59</v>
      </c>
      <c r="B66" s="17" t="s">
        <v>62</v>
      </c>
      <c r="C66" s="18" t="s">
        <v>8</v>
      </c>
      <c r="D66" s="18">
        <v>40</v>
      </c>
      <c r="E66" s="34"/>
      <c r="F66" s="36"/>
      <c r="G66" s="12">
        <f t="shared" si="0"/>
        <v>0</v>
      </c>
      <c r="H66" s="13">
        <f t="shared" si="1"/>
        <v>0</v>
      </c>
      <c r="I66" s="13">
        <f t="shared" si="2"/>
        <v>0</v>
      </c>
    </row>
    <row r="67" spans="1:9" s="8" customFormat="1" ht="47.25">
      <c r="A67" s="11">
        <v>60</v>
      </c>
      <c r="B67" s="17" t="s">
        <v>63</v>
      </c>
      <c r="C67" s="18" t="s">
        <v>9</v>
      </c>
      <c r="D67" s="18">
        <v>130</v>
      </c>
      <c r="E67" s="34"/>
      <c r="F67" s="37"/>
      <c r="G67" s="12">
        <f t="shared" si="0"/>
        <v>0</v>
      </c>
      <c r="H67" s="13">
        <f t="shared" si="1"/>
        <v>0</v>
      </c>
      <c r="I67" s="13">
        <f t="shared" si="2"/>
        <v>0</v>
      </c>
    </row>
    <row r="68" spans="1:9" s="8" customFormat="1" ht="31.5">
      <c r="A68" s="11">
        <v>61</v>
      </c>
      <c r="B68" s="17" t="s">
        <v>64</v>
      </c>
      <c r="C68" s="18" t="s">
        <v>10</v>
      </c>
      <c r="D68" s="18">
        <v>120</v>
      </c>
      <c r="E68" s="34"/>
      <c r="F68" s="37"/>
      <c r="G68" s="12">
        <f t="shared" si="0"/>
        <v>0</v>
      </c>
      <c r="H68" s="13">
        <f t="shared" si="1"/>
        <v>0</v>
      </c>
      <c r="I68" s="13">
        <f t="shared" si="2"/>
        <v>0</v>
      </c>
    </row>
    <row r="69" spans="1:9" s="8" customFormat="1" ht="31.5">
      <c r="A69" s="11">
        <v>62</v>
      </c>
      <c r="B69" s="15" t="s">
        <v>65</v>
      </c>
      <c r="C69" s="26" t="s">
        <v>17</v>
      </c>
      <c r="D69" s="39">
        <v>90</v>
      </c>
      <c r="E69" s="34"/>
      <c r="F69" s="36"/>
      <c r="G69" s="12">
        <f t="shared" si="0"/>
        <v>0</v>
      </c>
      <c r="H69" s="13">
        <f t="shared" si="1"/>
        <v>0</v>
      </c>
      <c r="I69" s="13">
        <f t="shared" si="2"/>
        <v>0</v>
      </c>
    </row>
    <row r="70" spans="1:9" s="8" customFormat="1" ht="31.5">
      <c r="A70" s="11">
        <v>63</v>
      </c>
      <c r="B70" s="15" t="s">
        <v>66</v>
      </c>
      <c r="C70" s="26" t="s">
        <v>9</v>
      </c>
      <c r="D70" s="39">
        <v>100</v>
      </c>
      <c r="E70" s="34"/>
      <c r="F70" s="36"/>
      <c r="G70" s="12">
        <f t="shared" si="0"/>
        <v>0</v>
      </c>
      <c r="H70" s="13">
        <f t="shared" si="1"/>
        <v>0</v>
      </c>
      <c r="I70" s="13">
        <f t="shared" si="2"/>
        <v>0</v>
      </c>
    </row>
    <row r="71" spans="1:9" s="8" customFormat="1" ht="39" customHeight="1">
      <c r="A71" s="11">
        <v>64</v>
      </c>
      <c r="B71" s="17" t="s">
        <v>95</v>
      </c>
      <c r="C71" s="18" t="s">
        <v>9</v>
      </c>
      <c r="D71" s="18">
        <v>70</v>
      </c>
      <c r="E71" s="34"/>
      <c r="F71" s="37"/>
      <c r="G71" s="12">
        <f t="shared" si="0"/>
        <v>0</v>
      </c>
      <c r="H71" s="13">
        <f t="shared" si="1"/>
        <v>0</v>
      </c>
      <c r="I71" s="13">
        <f t="shared" si="2"/>
        <v>0</v>
      </c>
    </row>
    <row r="72" spans="1:9" s="8" customFormat="1" ht="43.5" customHeight="1">
      <c r="A72" s="11">
        <v>65</v>
      </c>
      <c r="B72" s="17" t="s">
        <v>67</v>
      </c>
      <c r="C72" s="18" t="s">
        <v>8</v>
      </c>
      <c r="D72" s="18">
        <v>100</v>
      </c>
      <c r="E72" s="34"/>
      <c r="F72" s="37"/>
      <c r="G72" s="12">
        <f t="shared" si="0"/>
        <v>0</v>
      </c>
      <c r="H72" s="13">
        <f t="shared" si="1"/>
        <v>0</v>
      </c>
      <c r="I72" s="13">
        <f t="shared" si="2"/>
        <v>0</v>
      </c>
    </row>
    <row r="73" spans="1:9" s="8" customFormat="1" ht="47.25">
      <c r="A73" s="11">
        <v>66</v>
      </c>
      <c r="B73" s="17" t="s">
        <v>22</v>
      </c>
      <c r="C73" s="18" t="s">
        <v>9</v>
      </c>
      <c r="D73" s="18">
        <v>60</v>
      </c>
      <c r="E73" s="34"/>
      <c r="F73" s="37"/>
      <c r="G73" s="12">
        <f t="shared" ref="G73:G79" si="6">E73+E73*F73</f>
        <v>0</v>
      </c>
      <c r="H73" s="13">
        <f t="shared" ref="H73:H79" si="7">D73*E73</f>
        <v>0</v>
      </c>
      <c r="I73" s="13">
        <f t="shared" ref="I73:I79" si="8">D73*G73</f>
        <v>0</v>
      </c>
    </row>
    <row r="74" spans="1:9" s="8" customFormat="1" ht="31.5">
      <c r="A74" s="11">
        <v>67</v>
      </c>
      <c r="B74" s="22" t="s">
        <v>68</v>
      </c>
      <c r="C74" s="26" t="s">
        <v>15</v>
      </c>
      <c r="D74" s="39">
        <v>60</v>
      </c>
      <c r="E74" s="34"/>
      <c r="F74" s="36"/>
      <c r="G74" s="12">
        <f t="shared" si="6"/>
        <v>0</v>
      </c>
      <c r="H74" s="13">
        <f t="shared" si="7"/>
        <v>0</v>
      </c>
      <c r="I74" s="13">
        <f t="shared" si="8"/>
        <v>0</v>
      </c>
    </row>
    <row r="75" spans="1:9" s="8" customFormat="1" ht="45" customHeight="1">
      <c r="A75" s="11">
        <v>68</v>
      </c>
      <c r="B75" s="17" t="s">
        <v>69</v>
      </c>
      <c r="C75" s="18" t="s">
        <v>8</v>
      </c>
      <c r="D75" s="18">
        <v>150</v>
      </c>
      <c r="E75" s="34"/>
      <c r="F75" s="37"/>
      <c r="G75" s="12">
        <f t="shared" si="6"/>
        <v>0</v>
      </c>
      <c r="H75" s="13">
        <f t="shared" si="7"/>
        <v>0</v>
      </c>
      <c r="I75" s="13">
        <f t="shared" si="8"/>
        <v>0</v>
      </c>
    </row>
    <row r="76" spans="1:9" s="8" customFormat="1" ht="63">
      <c r="A76" s="11">
        <v>69</v>
      </c>
      <c r="B76" s="17" t="s">
        <v>80</v>
      </c>
      <c r="C76" s="18" t="s">
        <v>8</v>
      </c>
      <c r="D76" s="18">
        <v>100</v>
      </c>
      <c r="E76" s="34"/>
      <c r="F76" s="37"/>
      <c r="G76" s="12">
        <f t="shared" si="6"/>
        <v>0</v>
      </c>
      <c r="H76" s="13">
        <f t="shared" si="7"/>
        <v>0</v>
      </c>
      <c r="I76" s="13">
        <f t="shared" si="8"/>
        <v>0</v>
      </c>
    </row>
    <row r="77" spans="1:9" s="8" customFormat="1" ht="29.25" customHeight="1">
      <c r="A77" s="11">
        <v>70</v>
      </c>
      <c r="B77" s="27" t="s">
        <v>20</v>
      </c>
      <c r="C77" s="26" t="s">
        <v>9</v>
      </c>
      <c r="D77" s="39">
        <v>20</v>
      </c>
      <c r="E77" s="34"/>
      <c r="F77" s="36"/>
      <c r="G77" s="12">
        <f t="shared" si="6"/>
        <v>0</v>
      </c>
      <c r="H77" s="13">
        <f t="shared" si="7"/>
        <v>0</v>
      </c>
      <c r="I77" s="13">
        <f t="shared" si="8"/>
        <v>0</v>
      </c>
    </row>
    <row r="78" spans="1:9" s="8" customFormat="1" ht="31.5">
      <c r="A78" s="11">
        <v>71</v>
      </c>
      <c r="B78" s="15" t="s">
        <v>70</v>
      </c>
      <c r="C78" s="26" t="s">
        <v>8</v>
      </c>
      <c r="D78" s="39">
        <v>3500</v>
      </c>
      <c r="E78" s="34"/>
      <c r="F78" s="36"/>
      <c r="G78" s="12">
        <f t="shared" si="6"/>
        <v>0</v>
      </c>
      <c r="H78" s="13">
        <f t="shared" si="7"/>
        <v>0</v>
      </c>
      <c r="I78" s="13">
        <f t="shared" si="8"/>
        <v>0</v>
      </c>
    </row>
    <row r="79" spans="1:9" s="8" customFormat="1" ht="31.5">
      <c r="A79" s="11">
        <v>72</v>
      </c>
      <c r="B79" s="29" t="s">
        <v>21</v>
      </c>
      <c r="C79" s="30" t="s">
        <v>8</v>
      </c>
      <c r="D79" s="30">
        <v>4600</v>
      </c>
      <c r="E79" s="35"/>
      <c r="F79" s="38"/>
      <c r="G79" s="12">
        <f t="shared" si="6"/>
        <v>0</v>
      </c>
      <c r="H79" s="13">
        <f t="shared" si="7"/>
        <v>0</v>
      </c>
      <c r="I79" s="13">
        <f t="shared" si="8"/>
        <v>0</v>
      </c>
    </row>
    <row r="80" spans="1:9" ht="15.75">
      <c r="A80" s="53"/>
      <c r="B80" s="53"/>
      <c r="C80" s="53"/>
      <c r="D80" s="53"/>
      <c r="E80" s="53"/>
      <c r="F80" s="53"/>
      <c r="G80" s="53"/>
      <c r="H80" s="32" t="s">
        <v>12</v>
      </c>
      <c r="I80" s="31">
        <f>SUM(I8:I79)</f>
        <v>0</v>
      </c>
    </row>
    <row r="81" spans="1:9" ht="15.75" customHeight="1">
      <c r="A81" s="46" t="s">
        <v>85</v>
      </c>
      <c r="B81" s="46"/>
      <c r="C81" s="46"/>
      <c r="D81" s="46"/>
      <c r="E81" s="46"/>
      <c r="F81" s="46"/>
      <c r="G81" s="46"/>
      <c r="H81" s="46"/>
      <c r="I81" s="46"/>
    </row>
    <row r="82" spans="1:9" ht="21.6" customHeight="1">
      <c r="A82" s="43" t="s">
        <v>86</v>
      </c>
      <c r="B82" s="44"/>
      <c r="C82" s="44"/>
      <c r="D82" s="44"/>
      <c r="E82" s="44"/>
      <c r="F82" s="44"/>
    </row>
    <row r="83" spans="1:9" ht="19.5" customHeight="1">
      <c r="A83" s="28"/>
      <c r="B83" s="47" t="s">
        <v>87</v>
      </c>
      <c r="C83" s="28"/>
      <c r="D83" s="28"/>
      <c r="E83" s="28"/>
      <c r="F83" s="28"/>
    </row>
    <row r="84" spans="1:9">
      <c r="B84" s="47"/>
    </row>
    <row r="85" spans="1:9">
      <c r="B85" s="47"/>
    </row>
    <row r="86" spans="1:9">
      <c r="B86" s="47"/>
    </row>
    <row r="87" spans="1:9">
      <c r="B87" s="47"/>
    </row>
    <row r="88" spans="1:9">
      <c r="B88" s="47"/>
    </row>
    <row r="90" spans="1:9" s="8" customFormat="1"/>
  </sheetData>
  <mergeCells count="9">
    <mergeCell ref="A82:F82"/>
    <mergeCell ref="A5:I5"/>
    <mergeCell ref="A81:I81"/>
    <mergeCell ref="B83:B88"/>
    <mergeCell ref="H1:I1"/>
    <mergeCell ref="A2:I2"/>
    <mergeCell ref="A4:I4"/>
    <mergeCell ref="E1:F1"/>
    <mergeCell ref="A80:G80"/>
  </mergeCells>
  <pageMargins left="0.7" right="0.7" top="0.75" bottom="0.75" header="0.3" footer="0.3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11335a-66f0-44b2-a822-a92925f36599" xsi:nil="true"/>
    <lcf76f155ced4ddcb4097134ff3c332f xmlns="a63f802d-fbb8-465c-8fa0-f0929b9ac37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5" ma:contentTypeDescription="Utwórz nowy dokument." ma:contentTypeScope="" ma:versionID="a6f5418c945ee5bc31241bdb054a3d17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1943b46f7f71d604ca7ff5c9e13c3c7a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6784A0-7778-4754-B13E-369CA284C3C0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9011335a-66f0-44b2-a822-a92925f36599"/>
    <ds:schemaRef ds:uri="a63f802d-fbb8-465c-8fa0-f0929b9ac37d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5AFCF4A-CF3D-4F26-A32D-6AA5802157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66D28E-D331-4479-A912-678A6A28D9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warzywa-owoce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Maksymiuk</dc:creator>
  <cp:keywords/>
  <dc:description/>
  <cp:lastModifiedBy>Iwona Pajewska-Iszczyńska</cp:lastModifiedBy>
  <cp:revision/>
  <cp:lastPrinted>2025-06-04T08:07:35Z</cp:lastPrinted>
  <dcterms:created xsi:type="dcterms:W3CDTF">2022-04-28T06:26:36Z</dcterms:created>
  <dcterms:modified xsi:type="dcterms:W3CDTF">2025-06-06T06:44:04Z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0x010100345639A79C0B95489BF8559FD4C2D8FC</vt:lpwstr>
  </property>
  <property fmtid="{D5CDD505-2E9C-101B-9397-08002B2CF9AE}" pid="3" name="MediaServiceImageTags">
    <vt:lpwstr/>
  </property>
</Properties>
</file>