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\Desktop\WD_22_Przebudowa_Pruchnik\Nowy folder\"/>
    </mc:Choice>
  </mc:AlternateContent>
  <xr:revisionPtr revIDLastSave="0" documentId="13_ncr:1_{C0E88A17-33A1-4557-9282-2584D2BBCD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- zad.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" l="1"/>
  <c r="H40" i="1"/>
  <c r="H38" i="1"/>
</calcChain>
</file>

<file path=xl/sharedStrings.xml><?xml version="1.0" encoding="utf-8"?>
<sst xmlns="http://schemas.openxmlformats.org/spreadsheetml/2006/main" count="143" uniqueCount="95">
  <si>
    <t>Lp</t>
  </si>
  <si>
    <t>SST</t>
  </si>
  <si>
    <t>Kod</t>
  </si>
  <si>
    <t>Opis</t>
  </si>
  <si>
    <t>Jm</t>
  </si>
  <si>
    <t>Ilość robót</t>
  </si>
  <si>
    <t>Cj roboty [zł]</t>
  </si>
  <si>
    <t>Wartość [zł]</t>
  </si>
  <si>
    <t>D-01.01.01.11</t>
  </si>
  <si>
    <t>KNR 1 111-1</t>
  </si>
  <si>
    <t>km</t>
  </si>
  <si>
    <t>D-05.03.11.31.01</t>
  </si>
  <si>
    <t>KNR-6 2006-0200</t>
  </si>
  <si>
    <t>m2</t>
  </si>
  <si>
    <t>D-04.03.01.12</t>
  </si>
  <si>
    <t>KNR 6 1005-0600</t>
  </si>
  <si>
    <t>D-04.03.01.22</t>
  </si>
  <si>
    <t>KNR 1 005-0700</t>
  </si>
  <si>
    <t>D-05.03.05.11</t>
  </si>
  <si>
    <t>KNNR 6 309-0200</t>
  </si>
  <si>
    <t>D-05.03.05.21</t>
  </si>
  <si>
    <t>D-06.03.02.11</t>
  </si>
  <si>
    <t>KNR 6 0113- 0400</t>
  </si>
  <si>
    <t>D-06.04.01.21</t>
  </si>
  <si>
    <t>D-07.01.01     Oznakowanie poziome</t>
  </si>
  <si>
    <t>D-07.01.01.36</t>
  </si>
  <si>
    <t>D-01.01.01</t>
  </si>
  <si>
    <t xml:space="preserve"> Odtworzenie trasy i punktów wysokościowych</t>
  </si>
  <si>
    <t>Roboty wykończeniowe</t>
  </si>
  <si>
    <t>D-05.03.05.</t>
  </si>
  <si>
    <t xml:space="preserve"> Nawierzchnia z betonu asfaltowego, w-wa ścieralna</t>
  </si>
  <si>
    <t xml:space="preserve">D-05.03.05. </t>
  </si>
  <si>
    <t xml:space="preserve"> Nawierzchnia z betonu asfaltowego, w-wa wiążąca</t>
  </si>
  <si>
    <t>Oznakowanie poziome</t>
  </si>
  <si>
    <t xml:space="preserve"> Frezowanie nawierzchni asfaltowych na zimno</t>
  </si>
  <si>
    <t xml:space="preserve">D-05.03.11               </t>
  </si>
  <si>
    <t xml:space="preserve">D-06.00.00.             </t>
  </si>
  <si>
    <t>mb</t>
  </si>
  <si>
    <t xml:space="preserve">Oznakowanie poziome jezdni farbą chlorokauczukową - linie segregacyjne i krawędziowe  ciągłe, malowane mechanicznie                                                            
</t>
  </si>
  <si>
    <t xml:space="preserve">Oznakowanie poziome jezdni farbą chlorokauczukową - linie segregacyjne przerywane, malowane mechanicznie        
</t>
  </si>
  <si>
    <t>Roboty pomiarowe przy liniowych robotach ziemnych (drogi) trasa dróg w terenie równinnym 
L= 0,150</t>
  </si>
  <si>
    <t>Wykonanie frezowania nawierzchni asfaltowych na zimno wraz z ist, zjazdami i skrzyżowaniami str. L i P - średnia grubość w-wy 4cm (wbudowanie urobku w pobocze dla odc. 62+300 - 62+550
 F= 150*7m = 1050</t>
  </si>
  <si>
    <t xml:space="preserve">Mechaniczne oczyszczenie nawierzchni  F= 150*7m = 1050
</t>
  </si>
  <si>
    <t xml:space="preserve">Skropienie nawierzchni emulsją asfaltową  F= 150*7m = 1050
</t>
  </si>
  <si>
    <t>Warstwa wiażąca z betonu asfaltowego AC 16 W, gr.warstwy po zagęszczeniu 4 cm, wraz z oczyszczeniem i skropieniem                                                                                  F= 150*7m = 1050</t>
  </si>
  <si>
    <t>Warstwa ścieralna z betonu asfaltowego AC 11 S, gr.warstwy 
po zagęszczeniu 4 cm, wraz z oczyszczeniem i skropieniem                        
  F= 150*7m = 1050</t>
  </si>
  <si>
    <t xml:space="preserve">Uzupełnienie poboczy materiałem z frezowania nawierzchni (destrukt) gr 8 cm po zagęszczeniu, szer poboczy 1,0m dla 
 </t>
  </si>
  <si>
    <t>Mechaniczne profilowanie i zagęszczenie podłoża pod warstwy konstrukcyjne nawierzchni w gruncie kat. I-IV</t>
  </si>
  <si>
    <t xml:space="preserve">Zjazdy </t>
  </si>
  <si>
    <t xml:space="preserve">Rozebranie istniejacych zjazdów </t>
  </si>
  <si>
    <t xml:space="preserve">Oczyszczanie rowów z namułu z profilowaniem dna i skarp rowu  oraz ułozeniem korytka typu mulda (szer.60 cm)  str. L              
                                                                              </t>
  </si>
  <si>
    <t>D-08.03.01.12.06</t>
  </si>
  <si>
    <t>Ustawienie obrzeży betonowych  o wymiarach 30x8cm na ławie betonowej  C12/15(100% nowy materiał)</t>
  </si>
  <si>
    <t>m</t>
  </si>
  <si>
    <t>Obłozenie  narzutem kamienym wylotów przepustów</t>
  </si>
  <si>
    <t>Wykonanie i zagęszczenie mechaniczne warstwy mrozoodpornej - 7 cm</t>
  </si>
  <si>
    <t>Podbudowa z mieszanki niezwiązanej o grubości po zagęszczeniu 20cm</t>
  </si>
  <si>
    <t>D-02.01.00.00</t>
  </si>
  <si>
    <t xml:space="preserve">Rura pod zjazdami fi 400cm </t>
  </si>
  <si>
    <t>D-03.01.00.00</t>
  </si>
  <si>
    <t>D-04.01.01.00</t>
  </si>
  <si>
    <t>D-01.02.04.10</t>
  </si>
  <si>
    <t>D-05.03.23.14.03</t>
  </si>
  <si>
    <t>Nawierzchnie zjazdów z kostki brukowej betonowej grubość 8 cm na podsypce cementowo-piaskowej 3 cm</t>
  </si>
  <si>
    <t>D-08.00.00.00</t>
  </si>
  <si>
    <t>zakres podstawowy km 53+182 - 53+332</t>
  </si>
  <si>
    <t>Przebudowa drogi wojewódzkiej Nr 881 Sokołów Małopolski – Łańcut – Kańczuga – Pruchnik – Żurawica w m. Pruchnik</t>
  </si>
  <si>
    <t>Razem kosztorys netto - zakres podstawowy</t>
  </si>
  <si>
    <t>Podatek VAT 23%</t>
  </si>
  <si>
    <t>KOSZTORYS OFERTOWY - zadanie nr 1</t>
  </si>
  <si>
    <t>Podbudowa z mieszanki niezwiązanej o grubości po zagęszczeniu 10cm</t>
  </si>
  <si>
    <t>1.1</t>
  </si>
  <si>
    <t>2.1</t>
  </si>
  <si>
    <t>2.2</t>
  </si>
  <si>
    <t>2.3</t>
  </si>
  <si>
    <t>3.1</t>
  </si>
  <si>
    <t>4.1</t>
  </si>
  <si>
    <t>5.1</t>
  </si>
  <si>
    <t>5.2</t>
  </si>
  <si>
    <t>6.1</t>
  </si>
  <si>
    <t>6.2</t>
  </si>
  <si>
    <t>7.1</t>
  </si>
  <si>
    <t>7.2</t>
  </si>
  <si>
    <t>7.3</t>
  </si>
  <si>
    <t>7.4</t>
  </si>
  <si>
    <t>7.5</t>
  </si>
  <si>
    <t>7.6</t>
  </si>
  <si>
    <t>7.7</t>
  </si>
  <si>
    <t>7.8</t>
  </si>
  <si>
    <t xml:space="preserve">Warstwa ścieralna z betonu asfaltowego AC 11 S, gr.warstwy 
po zagęszczeniu 1 cm, wraz z oczyszczeniem i skropieniem                        
 </t>
  </si>
  <si>
    <t>Razem kosztorys netto - opcja zamówienia</t>
  </si>
  <si>
    <t>OGÓŁEM kosztorys netto - zakres podstawowy + opcja zamówienia</t>
  </si>
  <si>
    <t>OGÓŁEM kosztorys brutto - zakres podstawowy + opcja zamówienia</t>
  </si>
  <si>
    <t xml:space="preserve">opcja zamówienia  </t>
  </si>
  <si>
    <t>Podpis elektroniczny Wykonawcy zgodnie z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</si>
</sst>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6">
    <xf numFmtId="0" fontId="0" fillId="0" borderId="0" xfId="0"/>
    <xf numFmtId="2" fontId="0" fillId="0" borderId="0" xfId="0" applyNumberFormat="1" applyAlignment="1">
      <alignment wrapText="1"/>
    </xf>
    <xf numFmtId="0" fontId="1" fillId="0" borderId="0" xfId="0" applyFont="1"/>
    <xf numFmtId="4" fontId="1" fillId="0" borderId="0" xfId="0" applyNumberFormat="1" applyFont="1"/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 wrapText="1"/>
    </xf>
    <xf numFmtId="4" fontId="2" fillId="4" borderId="2" xfId="0" applyNumberFormat="1" applyFont="1" applyFill="1" applyBorder="1"/>
    <xf numFmtId="4" fontId="2" fillId="0" borderId="2" xfId="0" applyNumberFormat="1" applyFont="1" applyBorder="1"/>
    <xf numFmtId="0" fontId="11" fillId="0" borderId="0" xfId="0" applyFont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9" fillId="4" borderId="2" xfId="0" applyFont="1" applyFill="1" applyBorder="1" applyAlignment="1">
      <alignment horizontal="right"/>
    </xf>
    <xf numFmtId="0" fontId="9" fillId="0" borderId="2" xfId="0" applyFont="1" applyBorder="1" applyAlignment="1">
      <alignment horizontal="center"/>
    </xf>
    <xf numFmtId="0" fontId="5" fillId="3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</cellXfs>
  <cellStyles count="2">
    <cellStyle name="Dziesiętny 2" xfId="1" xr:uid="{CBF856D8-EEF1-479B-A0BA-FA39ADCE0FF5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0"/>
  <sheetViews>
    <sheetView tabSelected="1" view="pageBreakPreview" zoomScale="86" zoomScaleNormal="100" zoomScaleSheetLayoutView="86" workbookViewId="0">
      <selection activeCell="H45" sqref="H45"/>
    </sheetView>
  </sheetViews>
  <sheetFormatPr defaultRowHeight="15" x14ac:dyDescent="0.25"/>
  <cols>
    <col min="1" max="1" width="5.42578125" customWidth="1"/>
    <col min="2" max="2" width="16.28515625" customWidth="1"/>
    <col min="3" max="3" width="1.28515625" hidden="1" customWidth="1"/>
    <col min="4" max="4" width="58.28515625" customWidth="1"/>
    <col min="5" max="5" width="6.85546875" customWidth="1"/>
    <col min="6" max="6" width="9.5703125" customWidth="1"/>
    <col min="7" max="7" width="8.7109375" style="2" customWidth="1"/>
    <col min="8" max="8" width="12.85546875" customWidth="1"/>
    <col min="10" max="10" width="5.7109375" customWidth="1"/>
    <col min="11" max="11" width="12.7109375" customWidth="1"/>
  </cols>
  <sheetData>
    <row r="1" spans="1:12" ht="30.75" customHeight="1" x14ac:dyDescent="0.25">
      <c r="A1" s="33" t="s">
        <v>69</v>
      </c>
      <c r="B1" s="33"/>
      <c r="C1" s="33"/>
      <c r="D1" s="33"/>
      <c r="E1" s="33"/>
      <c r="F1" s="33"/>
      <c r="G1" s="33"/>
      <c r="H1" s="33"/>
    </row>
    <row r="2" spans="1:12" ht="48.75" customHeight="1" x14ac:dyDescent="0.25">
      <c r="A2" s="34" t="s">
        <v>66</v>
      </c>
      <c r="B2" s="34"/>
      <c r="C2" s="34"/>
      <c r="D2" s="34"/>
      <c r="E2" s="34"/>
      <c r="F2" s="34"/>
      <c r="G2" s="34"/>
      <c r="H2" s="34"/>
    </row>
    <row r="3" spans="1:12" ht="30" customHeight="1" x14ac:dyDescent="0.25">
      <c r="A3" s="35" t="s">
        <v>65</v>
      </c>
      <c r="B3" s="35"/>
      <c r="C3" s="35"/>
      <c r="D3" s="35"/>
      <c r="E3" s="35"/>
      <c r="F3" s="35"/>
      <c r="G3" s="35"/>
      <c r="H3" s="35"/>
    </row>
    <row r="4" spans="1:12" ht="45" x14ac:dyDescent="0.2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6" t="s">
        <v>7</v>
      </c>
    </row>
    <row r="5" spans="1:12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</row>
    <row r="6" spans="1:12" ht="15.75" customHeight="1" x14ac:dyDescent="0.25">
      <c r="A6" s="7">
        <v>1</v>
      </c>
      <c r="B6" s="7" t="s">
        <v>26</v>
      </c>
      <c r="C6" s="30" t="s">
        <v>27</v>
      </c>
      <c r="D6" s="31"/>
      <c r="E6" s="31"/>
      <c r="F6" s="31"/>
      <c r="G6" s="31"/>
      <c r="H6" s="32"/>
    </row>
    <row r="7" spans="1:12" ht="40.5" customHeight="1" x14ac:dyDescent="0.25">
      <c r="A7" s="20" t="s">
        <v>71</v>
      </c>
      <c r="B7" s="7" t="s">
        <v>8</v>
      </c>
      <c r="C7" s="7" t="s">
        <v>9</v>
      </c>
      <c r="D7" s="7" t="s">
        <v>40</v>
      </c>
      <c r="E7" s="7" t="s">
        <v>10</v>
      </c>
      <c r="F7" s="9">
        <v>0.15</v>
      </c>
      <c r="G7" s="10"/>
      <c r="H7" s="8"/>
    </row>
    <row r="8" spans="1:12" ht="24" customHeight="1" x14ac:dyDescent="0.25">
      <c r="A8" s="7">
        <v>2</v>
      </c>
      <c r="B8" s="4" t="s">
        <v>35</v>
      </c>
      <c r="C8" s="17"/>
      <c r="D8" s="31" t="s">
        <v>34</v>
      </c>
      <c r="E8" s="31"/>
      <c r="F8" s="31"/>
      <c r="G8" s="31"/>
      <c r="H8" s="32"/>
    </row>
    <row r="9" spans="1:12" ht="60" customHeight="1" x14ac:dyDescent="0.25">
      <c r="A9" s="20" t="s">
        <v>72</v>
      </c>
      <c r="B9" s="7" t="s">
        <v>11</v>
      </c>
      <c r="C9" s="18" t="s">
        <v>12</v>
      </c>
      <c r="D9" s="7" t="s">
        <v>41</v>
      </c>
      <c r="E9" s="7" t="s">
        <v>13</v>
      </c>
      <c r="F9" s="10">
        <v>1050</v>
      </c>
      <c r="G9" s="11"/>
      <c r="H9" s="8"/>
    </row>
    <row r="10" spans="1:12" ht="39.75" customHeight="1" x14ac:dyDescent="0.25">
      <c r="A10" s="20" t="s">
        <v>73</v>
      </c>
      <c r="B10" s="7" t="s">
        <v>14</v>
      </c>
      <c r="C10" s="7" t="s">
        <v>15</v>
      </c>
      <c r="D10" s="7" t="s">
        <v>42</v>
      </c>
      <c r="E10" s="7" t="s">
        <v>13</v>
      </c>
      <c r="F10" s="10">
        <v>1050</v>
      </c>
      <c r="G10" s="11"/>
      <c r="H10" s="8"/>
    </row>
    <row r="11" spans="1:12" ht="39" customHeight="1" x14ac:dyDescent="0.25">
      <c r="A11" s="20" t="s">
        <v>74</v>
      </c>
      <c r="B11" s="7" t="s">
        <v>16</v>
      </c>
      <c r="C11" s="7" t="s">
        <v>17</v>
      </c>
      <c r="D11" s="7" t="s">
        <v>43</v>
      </c>
      <c r="E11" s="7" t="s">
        <v>13</v>
      </c>
      <c r="F11" s="10">
        <v>1050</v>
      </c>
      <c r="G11" s="11"/>
      <c r="H11" s="8"/>
    </row>
    <row r="12" spans="1:12" ht="15" customHeight="1" x14ac:dyDescent="0.25">
      <c r="A12" s="7">
        <v>3</v>
      </c>
      <c r="B12" s="4" t="s">
        <v>31</v>
      </c>
      <c r="C12" s="30" t="s">
        <v>32</v>
      </c>
      <c r="D12" s="31"/>
      <c r="E12" s="31"/>
      <c r="F12" s="31"/>
      <c r="G12" s="31"/>
      <c r="H12" s="32"/>
      <c r="K12" s="1"/>
    </row>
    <row r="13" spans="1:12" ht="50.25" customHeight="1" x14ac:dyDescent="0.25">
      <c r="A13" s="20" t="s">
        <v>75</v>
      </c>
      <c r="B13" s="7" t="s">
        <v>18</v>
      </c>
      <c r="C13" s="7" t="s">
        <v>19</v>
      </c>
      <c r="D13" s="7" t="s">
        <v>44</v>
      </c>
      <c r="E13" s="7" t="s">
        <v>13</v>
      </c>
      <c r="F13" s="10">
        <v>1050</v>
      </c>
      <c r="G13" s="12"/>
      <c r="H13" s="8"/>
      <c r="K13" s="1"/>
    </row>
    <row r="14" spans="1:12" ht="21" customHeight="1" x14ac:dyDescent="0.25">
      <c r="A14" s="7">
        <v>4</v>
      </c>
      <c r="B14" s="4" t="s">
        <v>29</v>
      </c>
      <c r="C14" s="30" t="s">
        <v>30</v>
      </c>
      <c r="D14" s="31"/>
      <c r="E14" s="31"/>
      <c r="F14" s="31"/>
      <c r="G14" s="31"/>
      <c r="H14" s="32"/>
      <c r="K14" s="1"/>
    </row>
    <row r="15" spans="1:12" ht="51" customHeight="1" x14ac:dyDescent="0.25">
      <c r="A15" s="20" t="s">
        <v>76</v>
      </c>
      <c r="B15" s="7" t="s">
        <v>20</v>
      </c>
      <c r="C15" s="7" t="s">
        <v>19</v>
      </c>
      <c r="D15" s="7" t="s">
        <v>45</v>
      </c>
      <c r="E15" s="7" t="s">
        <v>13</v>
      </c>
      <c r="F15" s="10">
        <v>1050</v>
      </c>
      <c r="G15" s="12"/>
      <c r="H15" s="8"/>
      <c r="K15" s="1"/>
    </row>
    <row r="16" spans="1:12" ht="15" customHeight="1" x14ac:dyDescent="0.25">
      <c r="A16" s="7">
        <v>5</v>
      </c>
      <c r="B16" s="4" t="s">
        <v>36</v>
      </c>
      <c r="C16" s="17"/>
      <c r="D16" s="31" t="s">
        <v>28</v>
      </c>
      <c r="E16" s="31"/>
      <c r="F16" s="31"/>
      <c r="G16" s="31"/>
      <c r="H16" s="32"/>
      <c r="L16" s="2"/>
    </row>
    <row r="17" spans="1:12" ht="45" customHeight="1" x14ac:dyDescent="0.25">
      <c r="A17" s="21" t="s">
        <v>77</v>
      </c>
      <c r="B17" s="5" t="s">
        <v>21</v>
      </c>
      <c r="C17" s="5" t="s">
        <v>22</v>
      </c>
      <c r="D17" s="5" t="s">
        <v>46</v>
      </c>
      <c r="E17" s="5" t="s">
        <v>13</v>
      </c>
      <c r="F17" s="12">
        <v>90</v>
      </c>
      <c r="G17" s="11"/>
      <c r="H17" s="8"/>
    </row>
    <row r="18" spans="1:12" ht="45" customHeight="1" x14ac:dyDescent="0.25">
      <c r="A18" s="21" t="s">
        <v>78</v>
      </c>
      <c r="B18" s="5" t="s">
        <v>23</v>
      </c>
      <c r="C18" s="5" t="s">
        <v>22</v>
      </c>
      <c r="D18" s="5" t="s">
        <v>50</v>
      </c>
      <c r="E18" s="5" t="s">
        <v>37</v>
      </c>
      <c r="F18" s="13">
        <v>90</v>
      </c>
      <c r="G18" s="14"/>
      <c r="H18" s="8"/>
    </row>
    <row r="19" spans="1:12" ht="15" customHeight="1" x14ac:dyDescent="0.25">
      <c r="A19" s="7">
        <v>6</v>
      </c>
      <c r="B19" s="4" t="s">
        <v>24</v>
      </c>
      <c r="C19" s="17"/>
      <c r="D19" s="31" t="s">
        <v>33</v>
      </c>
      <c r="E19" s="31"/>
      <c r="F19" s="31"/>
      <c r="G19" s="31"/>
      <c r="H19" s="32"/>
      <c r="L19" s="2"/>
    </row>
    <row r="20" spans="1:12" ht="45" customHeight="1" x14ac:dyDescent="0.25">
      <c r="A20" s="21" t="s">
        <v>79</v>
      </c>
      <c r="B20" s="7" t="s">
        <v>25</v>
      </c>
      <c r="C20" s="5" t="s">
        <v>22</v>
      </c>
      <c r="D20" s="7" t="s">
        <v>39</v>
      </c>
      <c r="E20" s="5" t="s">
        <v>13</v>
      </c>
      <c r="F20" s="12">
        <v>16.8</v>
      </c>
      <c r="G20" s="11"/>
      <c r="H20" s="8"/>
    </row>
    <row r="21" spans="1:12" ht="45" x14ac:dyDescent="0.25">
      <c r="A21" s="21" t="s">
        <v>80</v>
      </c>
      <c r="B21" s="7" t="s">
        <v>25</v>
      </c>
      <c r="C21" s="5"/>
      <c r="D21" s="7" t="s">
        <v>38</v>
      </c>
      <c r="E21" s="5" t="s">
        <v>13</v>
      </c>
      <c r="F21" s="12">
        <v>16.940000000000001</v>
      </c>
      <c r="G21" s="11"/>
      <c r="H21" s="8"/>
    </row>
    <row r="22" spans="1:12" x14ac:dyDescent="0.25">
      <c r="A22" s="5">
        <v>7</v>
      </c>
      <c r="B22" s="4" t="s">
        <v>64</v>
      </c>
      <c r="C22" s="5"/>
      <c r="D22" s="30" t="s">
        <v>48</v>
      </c>
      <c r="E22" s="31"/>
      <c r="F22" s="31"/>
      <c r="G22" s="31"/>
      <c r="H22" s="32"/>
    </row>
    <row r="23" spans="1:12" ht="24" customHeight="1" x14ac:dyDescent="0.25">
      <c r="A23" s="21" t="s">
        <v>81</v>
      </c>
      <c r="B23" s="7" t="s">
        <v>61</v>
      </c>
      <c r="C23" s="5"/>
      <c r="D23" s="7" t="s">
        <v>49</v>
      </c>
      <c r="E23" s="5" t="s">
        <v>13</v>
      </c>
      <c r="F23" s="12">
        <v>165</v>
      </c>
      <c r="G23" s="11"/>
      <c r="H23" s="8"/>
    </row>
    <row r="24" spans="1:12" ht="30" x14ac:dyDescent="0.25">
      <c r="A24" s="21" t="s">
        <v>82</v>
      </c>
      <c r="B24" s="7" t="s">
        <v>57</v>
      </c>
      <c r="C24" s="5"/>
      <c r="D24" s="5" t="s">
        <v>47</v>
      </c>
      <c r="E24" s="15" t="s">
        <v>13</v>
      </c>
      <c r="F24" s="11">
        <v>165</v>
      </c>
      <c r="G24" s="11"/>
      <c r="H24" s="8"/>
    </row>
    <row r="25" spans="1:12" ht="30" x14ac:dyDescent="0.25">
      <c r="A25" s="21" t="s">
        <v>83</v>
      </c>
      <c r="B25" s="7" t="s">
        <v>57</v>
      </c>
      <c r="C25" s="5"/>
      <c r="D25" s="5" t="s">
        <v>55</v>
      </c>
      <c r="E25" s="15" t="s">
        <v>13</v>
      </c>
      <c r="F25" s="11">
        <v>165</v>
      </c>
      <c r="G25" s="11"/>
      <c r="H25" s="8"/>
    </row>
    <row r="26" spans="1:12" ht="30" x14ac:dyDescent="0.25">
      <c r="A26" s="21" t="s">
        <v>84</v>
      </c>
      <c r="B26" s="7" t="s">
        <v>60</v>
      </c>
      <c r="C26" s="5"/>
      <c r="D26" s="5" t="s">
        <v>56</v>
      </c>
      <c r="E26" s="15" t="s">
        <v>13</v>
      </c>
      <c r="F26" s="11">
        <v>165</v>
      </c>
      <c r="G26" s="11"/>
      <c r="H26" s="8"/>
    </row>
    <row r="27" spans="1:12" ht="30" customHeight="1" x14ac:dyDescent="0.25">
      <c r="A27" s="21" t="s">
        <v>85</v>
      </c>
      <c r="B27" s="16" t="s">
        <v>51</v>
      </c>
      <c r="C27" s="5" t="s">
        <v>51</v>
      </c>
      <c r="D27" s="5" t="s">
        <v>52</v>
      </c>
      <c r="E27" s="15" t="s">
        <v>53</v>
      </c>
      <c r="F27" s="11">
        <v>60</v>
      </c>
      <c r="G27" s="11"/>
      <c r="H27" s="8"/>
    </row>
    <row r="28" spans="1:12" ht="30" x14ac:dyDescent="0.25">
      <c r="A28" s="21" t="s">
        <v>86</v>
      </c>
      <c r="B28" s="16" t="s">
        <v>62</v>
      </c>
      <c r="C28" s="5"/>
      <c r="D28" s="5" t="s">
        <v>63</v>
      </c>
      <c r="E28" s="15" t="s">
        <v>13</v>
      </c>
      <c r="F28" s="11">
        <v>165</v>
      </c>
      <c r="G28" s="11"/>
      <c r="H28" s="8"/>
    </row>
    <row r="29" spans="1:12" ht="22.5" customHeight="1" x14ac:dyDescent="0.25">
      <c r="A29" s="21" t="s">
        <v>87</v>
      </c>
      <c r="B29" s="7" t="s">
        <v>59</v>
      </c>
      <c r="C29" s="5"/>
      <c r="D29" s="7" t="s">
        <v>58</v>
      </c>
      <c r="E29" s="5" t="s">
        <v>37</v>
      </c>
      <c r="F29" s="12">
        <v>55</v>
      </c>
      <c r="G29" s="11"/>
      <c r="H29" s="8"/>
    </row>
    <row r="30" spans="1:12" ht="26.25" customHeight="1" x14ac:dyDescent="0.25">
      <c r="A30" s="21" t="s">
        <v>88</v>
      </c>
      <c r="B30" s="7" t="s">
        <v>64</v>
      </c>
      <c r="C30" s="5"/>
      <c r="D30" s="7" t="s">
        <v>54</v>
      </c>
      <c r="E30" s="5" t="s">
        <v>13</v>
      </c>
      <c r="F30" s="12">
        <v>50</v>
      </c>
      <c r="G30" s="11"/>
      <c r="H30" s="8"/>
    </row>
    <row r="31" spans="1:12" ht="21.95" customHeight="1" x14ac:dyDescent="0.3">
      <c r="A31" s="27" t="s">
        <v>67</v>
      </c>
      <c r="B31" s="27"/>
      <c r="C31" s="27"/>
      <c r="D31" s="27"/>
      <c r="E31" s="27"/>
      <c r="F31" s="27"/>
      <c r="G31" s="27"/>
      <c r="H31" s="22"/>
      <c r="L31" s="3"/>
    </row>
    <row r="32" spans="1:12" ht="21.95" customHeight="1" x14ac:dyDescent="0.3">
      <c r="A32" s="27" t="s">
        <v>68</v>
      </c>
      <c r="B32" s="27"/>
      <c r="C32" s="27"/>
      <c r="D32" s="27"/>
      <c r="E32" s="27"/>
      <c r="F32" s="27"/>
      <c r="G32" s="27"/>
      <c r="H32" s="22"/>
      <c r="L32" s="2"/>
    </row>
    <row r="33" spans="1:8" ht="21.95" customHeight="1" x14ac:dyDescent="0.3">
      <c r="A33" s="27" t="s">
        <v>67</v>
      </c>
      <c r="B33" s="27"/>
      <c r="C33" s="27"/>
      <c r="D33" s="27"/>
      <c r="E33" s="27"/>
      <c r="F33" s="27"/>
      <c r="G33" s="27"/>
      <c r="H33" s="22"/>
    </row>
    <row r="34" spans="1:8" ht="30.75" customHeight="1" x14ac:dyDescent="0.25">
      <c r="A34" s="29" t="s">
        <v>93</v>
      </c>
      <c r="B34" s="29"/>
      <c r="C34" s="29"/>
      <c r="D34" s="29"/>
      <c r="E34" s="29"/>
      <c r="F34" s="29"/>
      <c r="G34" s="29"/>
      <c r="H34" s="29"/>
    </row>
    <row r="35" spans="1:8" ht="42.75" customHeight="1" x14ac:dyDescent="0.25">
      <c r="A35" s="5" t="s">
        <v>0</v>
      </c>
      <c r="B35" s="5" t="s">
        <v>1</v>
      </c>
      <c r="C35" s="5" t="s">
        <v>2</v>
      </c>
      <c r="D35" s="5" t="s">
        <v>3</v>
      </c>
      <c r="E35" s="5" t="s">
        <v>4</v>
      </c>
      <c r="F35" s="5" t="s">
        <v>5</v>
      </c>
      <c r="G35" s="5" t="s">
        <v>6</v>
      </c>
      <c r="H35" s="6" t="s">
        <v>7</v>
      </c>
    </row>
    <row r="36" spans="1:8" x14ac:dyDescent="0.25">
      <c r="A36" s="19">
        <v>1</v>
      </c>
      <c r="B36" s="19">
        <v>2</v>
      </c>
      <c r="C36" s="19">
        <v>3</v>
      </c>
      <c r="D36" s="19">
        <v>4</v>
      </c>
      <c r="E36" s="19">
        <v>5</v>
      </c>
      <c r="F36" s="19">
        <v>6</v>
      </c>
      <c r="G36" s="19">
        <v>7</v>
      </c>
      <c r="H36" s="19">
        <v>8</v>
      </c>
    </row>
    <row r="37" spans="1:8" ht="15" customHeight="1" x14ac:dyDescent="0.25">
      <c r="A37" s="7">
        <v>1</v>
      </c>
      <c r="B37" s="4" t="s">
        <v>29</v>
      </c>
      <c r="C37" s="30" t="s">
        <v>30</v>
      </c>
      <c r="D37" s="31"/>
      <c r="E37" s="31"/>
      <c r="F37" s="31"/>
      <c r="G37" s="31"/>
      <c r="H37" s="32"/>
    </row>
    <row r="38" spans="1:8" ht="60.75" customHeight="1" x14ac:dyDescent="0.25">
      <c r="A38" s="20" t="s">
        <v>71</v>
      </c>
      <c r="B38" s="7" t="s">
        <v>20</v>
      </c>
      <c r="C38" s="7" t="s">
        <v>19</v>
      </c>
      <c r="D38" s="7" t="s">
        <v>89</v>
      </c>
      <c r="E38" s="7" t="s">
        <v>13</v>
      </c>
      <c r="F38" s="10">
        <v>1050</v>
      </c>
      <c r="G38" s="12">
        <v>13.45</v>
      </c>
      <c r="H38" s="8">
        <f t="shared" ref="H38" si="0">F38*G38</f>
        <v>14122.5</v>
      </c>
    </row>
    <row r="39" spans="1:8" x14ac:dyDescent="0.25">
      <c r="A39" s="5">
        <v>2</v>
      </c>
      <c r="B39" s="4" t="s">
        <v>64</v>
      </c>
      <c r="C39" s="5"/>
      <c r="D39" s="30" t="s">
        <v>48</v>
      </c>
      <c r="E39" s="31"/>
      <c r="F39" s="31"/>
      <c r="G39" s="31"/>
      <c r="H39" s="32"/>
    </row>
    <row r="40" spans="1:8" ht="30" x14ac:dyDescent="0.25">
      <c r="A40" s="21" t="s">
        <v>72</v>
      </c>
      <c r="B40" s="7" t="s">
        <v>60</v>
      </c>
      <c r="C40" s="5"/>
      <c r="D40" s="5" t="s">
        <v>70</v>
      </c>
      <c r="E40" s="15" t="s">
        <v>13</v>
      </c>
      <c r="F40" s="11">
        <v>165</v>
      </c>
      <c r="G40" s="11">
        <v>21</v>
      </c>
      <c r="H40" s="8">
        <f t="shared" ref="H40:H41" si="1">PRODUCT(F40,G40)</f>
        <v>3465</v>
      </c>
    </row>
    <row r="41" spans="1:8" ht="29.25" customHeight="1" x14ac:dyDescent="0.25">
      <c r="A41" s="21" t="s">
        <v>73</v>
      </c>
      <c r="B41" s="7" t="s">
        <v>64</v>
      </c>
      <c r="C41" s="5"/>
      <c r="D41" s="7" t="s">
        <v>54</v>
      </c>
      <c r="E41" s="5" t="s">
        <v>13</v>
      </c>
      <c r="F41" s="12">
        <v>10</v>
      </c>
      <c r="G41" s="11">
        <v>120</v>
      </c>
      <c r="H41" s="8">
        <f t="shared" si="1"/>
        <v>1200</v>
      </c>
    </row>
    <row r="42" spans="1:8" ht="21.95" customHeight="1" x14ac:dyDescent="0.3">
      <c r="A42" s="27" t="s">
        <v>90</v>
      </c>
      <c r="B42" s="27"/>
      <c r="C42" s="27"/>
      <c r="D42" s="27"/>
      <c r="E42" s="27"/>
      <c r="F42" s="27"/>
      <c r="G42" s="27"/>
      <c r="H42" s="22"/>
    </row>
    <row r="43" spans="1:8" ht="21.95" customHeight="1" x14ac:dyDescent="0.3">
      <c r="A43" s="27" t="s">
        <v>68</v>
      </c>
      <c r="B43" s="27"/>
      <c r="C43" s="27"/>
      <c r="D43" s="27"/>
      <c r="E43" s="27"/>
      <c r="F43" s="27"/>
      <c r="G43" s="27"/>
      <c r="H43" s="22"/>
    </row>
    <row r="44" spans="1:8" ht="21.95" customHeight="1" x14ac:dyDescent="0.3">
      <c r="A44" s="27" t="s">
        <v>90</v>
      </c>
      <c r="B44" s="27"/>
      <c r="C44" s="27"/>
      <c r="D44" s="27"/>
      <c r="E44" s="27"/>
      <c r="F44" s="27"/>
      <c r="G44" s="27"/>
      <c r="H44" s="22"/>
    </row>
    <row r="45" spans="1:8" ht="26.1" customHeight="1" x14ac:dyDescent="0.3">
      <c r="A45" s="28" t="s">
        <v>91</v>
      </c>
      <c r="B45" s="28"/>
      <c r="C45" s="28"/>
      <c r="D45" s="28"/>
      <c r="E45" s="28"/>
      <c r="F45" s="28"/>
      <c r="G45" s="28"/>
      <c r="H45" s="23"/>
    </row>
    <row r="46" spans="1:8" ht="26.1" customHeight="1" x14ac:dyDescent="0.3">
      <c r="A46" s="28" t="s">
        <v>68</v>
      </c>
      <c r="B46" s="28"/>
      <c r="C46" s="28"/>
      <c r="D46" s="28"/>
      <c r="E46" s="28"/>
      <c r="F46" s="28"/>
      <c r="G46" s="28"/>
      <c r="H46" s="23"/>
    </row>
    <row r="47" spans="1:8" ht="26.1" customHeight="1" x14ac:dyDescent="0.3">
      <c r="A47" s="28" t="s">
        <v>92</v>
      </c>
      <c r="B47" s="28"/>
      <c r="C47" s="28"/>
      <c r="D47" s="28"/>
      <c r="E47" s="28"/>
      <c r="F47" s="28"/>
      <c r="G47" s="28"/>
      <c r="H47" s="23"/>
    </row>
    <row r="49" spans="2:8" x14ac:dyDescent="0.25">
      <c r="B49" s="24"/>
      <c r="D49" s="25" t="s">
        <v>94</v>
      </c>
      <c r="E49" s="25"/>
      <c r="F49" s="25"/>
      <c r="G49" s="25"/>
      <c r="H49" s="25"/>
    </row>
    <row r="50" spans="2:8" x14ac:dyDescent="0.25">
      <c r="F50" s="26"/>
      <c r="G50" s="26"/>
      <c r="H50" s="26"/>
    </row>
  </sheetData>
  <mergeCells count="24">
    <mergeCell ref="C12:H12"/>
    <mergeCell ref="C14:H14"/>
    <mergeCell ref="D49:H49"/>
    <mergeCell ref="A1:H1"/>
    <mergeCell ref="A2:H2"/>
    <mergeCell ref="A3:H3"/>
    <mergeCell ref="C6:H6"/>
    <mergeCell ref="D8:H8"/>
    <mergeCell ref="A34:H34"/>
    <mergeCell ref="C37:H37"/>
    <mergeCell ref="D39:H39"/>
    <mergeCell ref="A42:G42"/>
    <mergeCell ref="D16:H16"/>
    <mergeCell ref="D19:H19"/>
    <mergeCell ref="D22:H22"/>
    <mergeCell ref="A31:G31"/>
    <mergeCell ref="A32:G32"/>
    <mergeCell ref="A33:G33"/>
    <mergeCell ref="F50:H50"/>
    <mergeCell ref="A43:G43"/>
    <mergeCell ref="A44:G44"/>
    <mergeCell ref="A45:G45"/>
    <mergeCell ref="A46:G46"/>
    <mergeCell ref="A47:G47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Footer>Strona &amp;P z &amp;N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- zad.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Magda</cp:lastModifiedBy>
  <cp:lastPrinted>2025-05-15T07:34:22Z</cp:lastPrinted>
  <dcterms:created xsi:type="dcterms:W3CDTF">2023-02-28T07:18:20Z</dcterms:created>
  <dcterms:modified xsi:type="dcterms:W3CDTF">2025-05-27T11:02:31Z</dcterms:modified>
</cp:coreProperties>
</file>