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ział zamówień publicznych\Łukasz\Łucewicz\2025\05 9 wentylacja\"/>
    </mc:Choice>
  </mc:AlternateContent>
  <xr:revisionPtr revIDLastSave="0" documentId="13_ncr:1_{F5D8E96C-E1F5-4744-8ECE-0F3CADF5376B}" xr6:coauthVersionLast="47" xr6:coauthVersionMax="47" xr10:uidLastSave="{00000000-0000-0000-0000-000000000000}"/>
  <bookViews>
    <workbookView xWindow="-108" yWindow="-108" windowWidth="23256" windowHeight="12456" xr2:uid="{5CE9261D-EF83-4181-A4F5-7724279D93BC}"/>
  </bookViews>
  <sheets>
    <sheet name="Arkusz1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7" i="8" l="1"/>
  <c r="T42" i="8"/>
  <c r="T43" i="8"/>
  <c r="T44" i="8"/>
  <c r="T45" i="8"/>
  <c r="T46" i="8"/>
  <c r="T41" i="8"/>
  <c r="S5" i="8" l="1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I4" i="8"/>
  <c r="L4" i="8"/>
  <c r="T37" i="8" l="1"/>
  <c r="T24" i="8"/>
  <c r="T12" i="8"/>
  <c r="T11" i="8"/>
  <c r="T22" i="8"/>
  <c r="T13" i="8"/>
  <c r="T33" i="8"/>
  <c r="T21" i="8"/>
  <c r="T25" i="8"/>
  <c r="T35" i="8"/>
  <c r="T20" i="8"/>
  <c r="T8" i="8"/>
  <c r="T19" i="8"/>
  <c r="T7" i="8"/>
  <c r="T23" i="8"/>
  <c r="T32" i="8"/>
  <c r="T6" i="8"/>
  <c r="T18" i="8"/>
  <c r="T29" i="8"/>
  <c r="T17" i="8"/>
  <c r="T36" i="8"/>
  <c r="T34" i="8"/>
  <c r="T30" i="8"/>
  <c r="T40" i="8"/>
  <c r="T28" i="8"/>
  <c r="T16" i="8"/>
  <c r="T31" i="8"/>
  <c r="T39" i="8"/>
  <c r="T27" i="8"/>
  <c r="T15" i="8"/>
  <c r="T38" i="8"/>
  <c r="T26" i="8"/>
  <c r="T14" i="8"/>
  <c r="T5" i="8"/>
  <c r="T9" i="8"/>
  <c r="T4" i="8"/>
  <c r="T10" i="8"/>
</calcChain>
</file>

<file path=xl/sharedStrings.xml><?xml version="1.0" encoding="utf-8"?>
<sst xmlns="http://schemas.openxmlformats.org/spreadsheetml/2006/main" count="163" uniqueCount="147">
  <si>
    <t>N1.4</t>
  </si>
  <si>
    <t>N1.1</t>
  </si>
  <si>
    <t>N1.2</t>
  </si>
  <si>
    <t>N1.3</t>
  </si>
  <si>
    <t>N1.5</t>
  </si>
  <si>
    <t>N2.0</t>
  </si>
  <si>
    <t>N2.1</t>
  </si>
  <si>
    <t>N2.2</t>
  </si>
  <si>
    <t>N2.3</t>
  </si>
  <si>
    <t>N2.4</t>
  </si>
  <si>
    <t>N3.1</t>
  </si>
  <si>
    <t>N3.2</t>
  </si>
  <si>
    <t>N3.3</t>
  </si>
  <si>
    <t>N4.1</t>
  </si>
  <si>
    <t>N4.2</t>
  </si>
  <si>
    <t>N4.3</t>
  </si>
  <si>
    <t>N4.4</t>
  </si>
  <si>
    <t>N4.5</t>
  </si>
  <si>
    <t>N4.6</t>
  </si>
  <si>
    <t>N4.7</t>
  </si>
  <si>
    <t>N4W4</t>
  </si>
  <si>
    <t>N5.1</t>
  </si>
  <si>
    <t>N5.2</t>
  </si>
  <si>
    <t>N5.3</t>
  </si>
  <si>
    <t>W1.6</t>
  </si>
  <si>
    <t>W1.7</t>
  </si>
  <si>
    <t>W2.0</t>
  </si>
  <si>
    <t>W6,1</t>
  </si>
  <si>
    <t>W6.2</t>
  </si>
  <si>
    <t>W6,W7,W8</t>
  </si>
  <si>
    <t>WS1</t>
  </si>
  <si>
    <t>WS1.1</t>
  </si>
  <si>
    <t>WS1.2</t>
  </si>
  <si>
    <t>WTR1</t>
  </si>
  <si>
    <t>nagrzewnice strefowe        ilość</t>
  </si>
  <si>
    <t>nagrzewnice strefowe        cena</t>
  </si>
  <si>
    <t>nagrzewnice strefowe        wartość</t>
  </si>
  <si>
    <t>konserwacja central            ilość</t>
  </si>
  <si>
    <t>konserwacja central            cena</t>
  </si>
  <si>
    <t>konserwacja central            wartość</t>
  </si>
  <si>
    <t>regulatory cav, vav      ilość</t>
  </si>
  <si>
    <t>regulatory cav, vav      cena</t>
  </si>
  <si>
    <t>regulatory cav, vav      wartość</t>
  </si>
  <si>
    <t>konserwacja nawilżacza</t>
  </si>
  <si>
    <t>wentylator wyciągowy     ilość</t>
  </si>
  <si>
    <t>wentylator wyciągowy     cena</t>
  </si>
  <si>
    <t>wentylator wyciągowy     wartość</t>
  </si>
  <si>
    <t>wartość przeglądów cały rok</t>
  </si>
  <si>
    <t>N2/W2</t>
  </si>
  <si>
    <t>N1/W1</t>
  </si>
  <si>
    <t>5190/4680</t>
  </si>
  <si>
    <t>WYDATEK            N/W</t>
  </si>
  <si>
    <t>NR FABRYCZNY</t>
  </si>
  <si>
    <t>N-00000000/0000000  W-0000000/0000000</t>
  </si>
  <si>
    <t>TYP CENTRALI</t>
  </si>
  <si>
    <t>N-  VVS 075 / VVS 075  W- VVS055/VVS 055</t>
  </si>
  <si>
    <t>NR SYSTEMU</t>
  </si>
  <si>
    <t>2600/2600</t>
  </si>
  <si>
    <t>5190/4687</t>
  </si>
  <si>
    <t>5190/4690</t>
  </si>
  <si>
    <t>N-00000000/0000000  W-0000000/0000004</t>
  </si>
  <si>
    <t>NW VVS 030</t>
  </si>
  <si>
    <t>2290/2010</t>
  </si>
  <si>
    <t>N-  VVS 030 /VVS 030</t>
  </si>
  <si>
    <t xml:space="preserve">NW-00000000 </t>
  </si>
  <si>
    <t>900/900</t>
  </si>
  <si>
    <t>NW VVS 021</t>
  </si>
  <si>
    <t>1520/1490</t>
  </si>
  <si>
    <t>N-  VVS 021 / VVS 075  W- VVS021/VVS 059</t>
  </si>
  <si>
    <t>2370/1710</t>
  </si>
  <si>
    <t xml:space="preserve">NW-  VVS 030  </t>
  </si>
  <si>
    <t>16830/12940</t>
  </si>
  <si>
    <t>NW-  VVS 180</t>
  </si>
  <si>
    <t>NW-0000000</t>
  </si>
  <si>
    <t>NW-000000</t>
  </si>
  <si>
    <t>7890/5880</t>
  </si>
  <si>
    <t>N-00000000                     W-0000000</t>
  </si>
  <si>
    <t>N-  VVS 075                      W- VVS075</t>
  </si>
  <si>
    <t>3450/2440</t>
  </si>
  <si>
    <t xml:space="preserve">N-  VVS 040                      W- VVS030   </t>
  </si>
  <si>
    <t>N-00000000                        W-00000000</t>
  </si>
  <si>
    <t>N-  VVS 030                      W- VVS030</t>
  </si>
  <si>
    <t>N-00000000                           W-0000000</t>
  </si>
  <si>
    <t>7810/5520</t>
  </si>
  <si>
    <t>N-  VVS 100                      W- VVS055</t>
  </si>
  <si>
    <t>N-00000000                        W-0000000</t>
  </si>
  <si>
    <t>7710/4470</t>
  </si>
  <si>
    <t>N-  VVS 100                      W- VVS075</t>
  </si>
  <si>
    <t>N-00000000                       W-0000000</t>
  </si>
  <si>
    <t>NW-00000</t>
  </si>
  <si>
    <t>7410/5650</t>
  </si>
  <si>
    <t xml:space="preserve">N-  VVS 075                        W- VVS075 </t>
  </si>
  <si>
    <t xml:space="preserve">N-00000000                               W-0000000  </t>
  </si>
  <si>
    <t xml:space="preserve">N-  VVS 040                      W- VVS040 </t>
  </si>
  <si>
    <t>4450/3940</t>
  </si>
  <si>
    <t>3260/3140</t>
  </si>
  <si>
    <t xml:space="preserve">N-00000000                        W-0000000 </t>
  </si>
  <si>
    <t>N-00000000                        W-0000001</t>
  </si>
  <si>
    <t>N-00000000                        W-0000002</t>
  </si>
  <si>
    <t>N-00000000                        W-0000003</t>
  </si>
  <si>
    <t>N-00000000                        W-0000004</t>
  </si>
  <si>
    <t xml:space="preserve">N-  VVS 021                  </t>
  </si>
  <si>
    <t xml:space="preserve">N-00000000                        </t>
  </si>
  <si>
    <t>2030/2030</t>
  </si>
  <si>
    <t>N-  VVS 021                      W- VVS021</t>
  </si>
  <si>
    <t>800/800</t>
  </si>
  <si>
    <t xml:space="preserve">N-  VVS 021                   </t>
  </si>
  <si>
    <t xml:space="preserve">N-00000000                      </t>
  </si>
  <si>
    <t>N-00000001</t>
  </si>
  <si>
    <t>N-  VVS 021</t>
  </si>
  <si>
    <t>6160/3660</t>
  </si>
  <si>
    <t xml:space="preserve">N-  VVS 075                        W- VVS055 </t>
  </si>
  <si>
    <t>1370/1370</t>
  </si>
  <si>
    <t>N5W5</t>
  </si>
  <si>
    <t>800/560</t>
  </si>
  <si>
    <t>6470/4360</t>
  </si>
  <si>
    <t>3710+7200/4710</t>
  </si>
  <si>
    <t>N-  VVS 075 + VVS055                       W- VVS056</t>
  </si>
  <si>
    <t>N-0000 + N-000000                        W-0000000</t>
  </si>
  <si>
    <t>5830/4460</t>
  </si>
  <si>
    <t>N-   VVS055                       W- VVS055</t>
  </si>
  <si>
    <t xml:space="preserve"> N-000000                            W-000000</t>
  </si>
  <si>
    <t>SERWEROWNIA</t>
  </si>
  <si>
    <t>KLIMATYZACJA SEKRETARIAT</t>
  </si>
  <si>
    <t>ULTRAŻAMRAŻARKI</t>
  </si>
  <si>
    <t>ROZDZIELNIA ELEKTRYCZNA</t>
  </si>
  <si>
    <t>ILOŚĆ KLIMATYZATORÓW</t>
  </si>
  <si>
    <t>KOMORA CHŁODNICZA</t>
  </si>
  <si>
    <t>AGREGATY CHŁODNICZE AWL</t>
  </si>
  <si>
    <t>OBSŁUGUJE</t>
  </si>
  <si>
    <t>SOCJAL</t>
  </si>
  <si>
    <t>SZCZURY, MYSZY</t>
  </si>
  <si>
    <t>SALA RADY, SEMINARYJNA, KUCHNIA</t>
  </si>
  <si>
    <t>SALA KONFERENCYJNA, MAGAZYN, KORYTARZ, GAB. ZABIEGOWY, GAB. LEKARSKI</t>
  </si>
  <si>
    <t>LAB. PRZYGOTOW., LAB. OCEN SENSORYCZNYCH, MAG.A3, KORYTARZ</t>
  </si>
  <si>
    <t>POMIESZCZ. TECHNICZNE</t>
  </si>
  <si>
    <t xml:space="preserve">SZCZURY, MYSZY </t>
  </si>
  <si>
    <t>SOCJALNE ADMINISTRACJA</t>
  </si>
  <si>
    <t>LABORATORIUM 1, 2, 3, 4, 5</t>
  </si>
  <si>
    <t>LAB. SPEKTROMETRYCZ., WAGA, LAB. PRZYGOTOWAWCZE, LAB.D3, LAB. D4</t>
  </si>
  <si>
    <t>LAB.D1, D2, D3, KOMORA CHŁODNICZA</t>
  </si>
  <si>
    <t>LABORATORIA, POM.PRÓB</t>
  </si>
  <si>
    <t>LAB. X, W, V1, V2, Y, Z, APARATUROWE</t>
  </si>
  <si>
    <t>Załącznik nr 4 do SWZ</t>
  </si>
  <si>
    <t>Cena usługi:</t>
  </si>
  <si>
    <t>Cena całkowita:</t>
  </si>
  <si>
    <t>UWAGA! Wykonawca wypełnia tylko żółte pole, wpisując ceny jednostkowe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</si>
</sst>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3" fontId="0" fillId="0" borderId="1" xfId="0" applyNumberFormat="1" applyBorder="1"/>
    <xf numFmtId="3" fontId="3" fillId="0" borderId="0" xfId="0" applyNumberFormat="1" applyFont="1"/>
    <xf numFmtId="0" fontId="0" fillId="0" borderId="1" xfId="0" applyBorder="1" applyAlignment="1">
      <alignment horizontal="center" vertical="center" wrapText="1"/>
    </xf>
    <xf numFmtId="3" fontId="0" fillId="0" borderId="3" xfId="0" applyNumberFormat="1" applyBorder="1"/>
    <xf numFmtId="3" fontId="0" fillId="0" borderId="7" xfId="0" applyNumberFormat="1" applyBorder="1"/>
    <xf numFmtId="0" fontId="6" fillId="3" borderId="10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/>
    </xf>
    <xf numFmtId="3" fontId="5" fillId="3" borderId="2" xfId="0" applyNumberFormat="1" applyFont="1" applyFill="1" applyBorder="1" applyAlignment="1">
      <alignment horizontal="center" vertical="center"/>
    </xf>
    <xf numFmtId="3" fontId="5" fillId="4" borderId="8" xfId="0" applyNumberFormat="1" applyFont="1" applyFill="1" applyBorder="1" applyAlignment="1">
      <alignment horizontal="center" vertical="center"/>
    </xf>
    <xf numFmtId="0" fontId="0" fillId="5" borderId="0" xfId="0" applyFill="1" applyBorder="1"/>
    <xf numFmtId="0" fontId="9" fillId="3" borderId="9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3" xfId="0" applyFill="1" applyBorder="1"/>
    <xf numFmtId="0" fontId="9" fillId="6" borderId="4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3" fontId="4" fillId="5" borderId="7" xfId="0" applyNumberFormat="1" applyFont="1" applyFill="1" applyBorder="1" applyAlignment="1">
      <alignment horizontal="center" vertical="center"/>
    </xf>
    <xf numFmtId="3" fontId="4" fillId="6" borderId="15" xfId="0" applyNumberFormat="1" applyFont="1" applyFill="1" applyBorder="1" applyAlignment="1">
      <alignment horizontal="center" vertical="center"/>
    </xf>
    <xf numFmtId="3" fontId="0" fillId="5" borderId="7" xfId="0" applyNumberFormat="1" applyFill="1" applyBorder="1"/>
    <xf numFmtId="0" fontId="9" fillId="2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3" fontId="1" fillId="0" borderId="0" xfId="0" applyNumberFormat="1" applyFont="1"/>
    <xf numFmtId="3" fontId="0" fillId="0" borderId="16" xfId="0" applyNumberFormat="1" applyBorder="1"/>
    <xf numFmtId="3" fontId="0" fillId="0" borderId="17" xfId="0" applyNumberFormat="1" applyBorder="1"/>
    <xf numFmtId="3" fontId="5" fillId="4" borderId="18" xfId="0" applyNumberFormat="1" applyFont="1" applyFill="1" applyBorder="1" applyAlignment="1">
      <alignment horizontal="center" vertical="center"/>
    </xf>
    <xf numFmtId="3" fontId="0" fillId="5" borderId="17" xfId="0" applyNumberFormat="1" applyFill="1" applyBorder="1"/>
    <xf numFmtId="3" fontId="4" fillId="6" borderId="2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0" fillId="5" borderId="0" xfId="0" applyNumberFormat="1" applyFill="1" applyBorder="1"/>
    <xf numFmtId="3" fontId="0" fillId="5" borderId="0" xfId="0" applyNumberFormat="1" applyFont="1" applyFill="1" applyBorder="1" applyAlignment="1">
      <alignment horizontal="right" vertical="center"/>
    </xf>
    <xf numFmtId="3" fontId="4" fillId="6" borderId="0" xfId="0" applyNumberFormat="1" applyFont="1" applyFill="1" applyBorder="1" applyAlignment="1">
      <alignment horizontal="center" vertical="center"/>
    </xf>
    <xf numFmtId="3" fontId="4" fillId="5" borderId="0" xfId="0" applyNumberFormat="1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" fontId="5" fillId="2" borderId="18" xfId="0" applyNumberFormat="1" applyFont="1" applyFill="1" applyBorder="1" applyAlignment="1">
      <alignment horizontal="center" vertical="center"/>
    </xf>
    <xf numFmtId="3" fontId="5" fillId="3" borderId="21" xfId="0" applyNumberFormat="1" applyFont="1" applyFill="1" applyBorder="1" applyAlignment="1">
      <alignment horizontal="center" vertical="center"/>
    </xf>
    <xf numFmtId="3" fontId="4" fillId="5" borderId="13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3" fontId="0" fillId="5" borderId="1" xfId="0" applyNumberFormat="1" applyFill="1" applyBorder="1"/>
    <xf numFmtId="3" fontId="4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5" borderId="2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0" fillId="7" borderId="0" xfId="0" applyFill="1"/>
    <xf numFmtId="0" fontId="9" fillId="7" borderId="5" xfId="0" applyFont="1" applyFill="1" applyBorder="1" applyAlignment="1">
      <alignment horizontal="center" vertical="center" wrapText="1"/>
    </xf>
    <xf numFmtId="3" fontId="0" fillId="7" borderId="1" xfId="0" applyNumberFormat="1" applyFill="1" applyBorder="1"/>
    <xf numFmtId="3" fontId="0" fillId="7" borderId="13" xfId="0" applyNumberFormat="1" applyFill="1" applyBorder="1"/>
    <xf numFmtId="0" fontId="6" fillId="7" borderId="11" xfId="0" applyFont="1" applyFill="1" applyBorder="1" applyAlignment="1">
      <alignment horizontal="center" vertical="center" wrapText="1"/>
    </xf>
    <xf numFmtId="3" fontId="4" fillId="7" borderId="12" xfId="0" applyNumberFormat="1" applyFont="1" applyFill="1" applyBorder="1" applyAlignment="1">
      <alignment horizontal="center" vertical="center"/>
    </xf>
    <xf numFmtId="3" fontId="0" fillId="7" borderId="12" xfId="0" applyNumberFormat="1" applyFill="1" applyBorder="1"/>
    <xf numFmtId="3" fontId="0" fillId="7" borderId="19" xfId="0" applyNumberFormat="1" applyFill="1" applyBorder="1"/>
    <xf numFmtId="0" fontId="0" fillId="7" borderId="13" xfId="0" applyFill="1" applyBorder="1"/>
    <xf numFmtId="0" fontId="9" fillId="7" borderId="9" xfId="0" applyFont="1" applyFill="1" applyBorder="1" applyAlignment="1">
      <alignment horizontal="center" vertical="center" wrapText="1"/>
    </xf>
    <xf numFmtId="3" fontId="0" fillId="7" borderId="1" xfId="0" applyNumberFormat="1" applyFont="1" applyFill="1" applyBorder="1" applyAlignment="1">
      <alignment horizontal="right" vertical="center"/>
    </xf>
    <xf numFmtId="3" fontId="0" fillId="7" borderId="13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center" vertical="center"/>
    </xf>
    <xf numFmtId="3" fontId="5" fillId="5" borderId="0" xfId="0" applyNumberFormat="1" applyFont="1" applyFill="1" applyBorder="1" applyAlignment="1">
      <alignment horizontal="center" vertical="center"/>
    </xf>
    <xf numFmtId="3" fontId="2" fillId="5" borderId="0" xfId="0" applyNumberFormat="1" applyFont="1" applyFill="1"/>
    <xf numFmtId="3" fontId="1" fillId="5" borderId="0" xfId="0" applyNumberFormat="1" applyFont="1" applyFill="1"/>
    <xf numFmtId="0" fontId="1" fillId="5" borderId="0" xfId="0" applyFont="1" applyFill="1"/>
    <xf numFmtId="0" fontId="0" fillId="5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0453B-74E1-4217-BE3C-A879CF382E90}">
  <sheetPr>
    <pageSetUpPr fitToPage="1"/>
  </sheetPr>
  <dimension ref="A1:AK280"/>
  <sheetViews>
    <sheetView tabSelected="1" topLeftCell="A43" workbookViewId="0">
      <selection activeCell="D57" sqref="D52:D57"/>
    </sheetView>
  </sheetViews>
  <sheetFormatPr defaultRowHeight="14.4" x14ac:dyDescent="0.3"/>
  <cols>
    <col min="1" max="1" width="27.44140625" customWidth="1"/>
    <col min="2" max="2" width="28.88671875" customWidth="1"/>
    <col min="3" max="3" width="16.109375" customWidth="1"/>
    <col min="4" max="4" width="14.5546875" customWidth="1"/>
    <col min="5" max="5" width="15.88671875" customWidth="1"/>
    <col min="6" max="6" width="16.109375" customWidth="1"/>
    <col min="7" max="7" width="9.5546875" customWidth="1"/>
    <col min="8" max="8" width="9.33203125" style="62" customWidth="1"/>
    <col min="9" max="9" width="12.109375" customWidth="1"/>
    <col min="10" max="10" width="9.33203125" customWidth="1"/>
    <col min="11" max="11" width="9.33203125" style="62" customWidth="1"/>
    <col min="12" max="12" width="12" customWidth="1"/>
    <col min="13" max="13" width="7.88671875" customWidth="1"/>
    <col min="14" max="14" width="7.6640625" style="62" customWidth="1"/>
    <col min="15" max="15" width="9.33203125" customWidth="1"/>
    <col min="16" max="16" width="10.6640625" style="62" customWidth="1"/>
    <col min="17" max="17" width="10.44140625" customWidth="1"/>
    <col min="18" max="18" width="8.5546875" style="62" customWidth="1"/>
    <col min="19" max="19" width="10.6640625" customWidth="1"/>
    <col min="20" max="20" width="13.44140625" customWidth="1"/>
  </cols>
  <sheetData>
    <row r="1" spans="1:20" x14ac:dyDescent="0.3">
      <c r="A1" t="s">
        <v>143</v>
      </c>
    </row>
    <row r="2" spans="1:20" ht="18.600000000000001" thickBot="1" x14ac:dyDescent="0.4">
      <c r="A2" s="1"/>
      <c r="B2" s="1"/>
      <c r="C2" s="1"/>
      <c r="D2" s="1"/>
      <c r="E2" s="1"/>
      <c r="F2" s="1"/>
      <c r="Q2" s="19"/>
      <c r="R2" s="70"/>
      <c r="S2" s="13"/>
      <c r="T2" s="13"/>
    </row>
    <row r="3" spans="1:20" ht="41.4" x14ac:dyDescent="0.3">
      <c r="A3" s="18" t="s">
        <v>56</v>
      </c>
      <c r="B3" s="29" t="s">
        <v>129</v>
      </c>
      <c r="C3" s="55" t="s">
        <v>126</v>
      </c>
      <c r="D3" s="4" t="s">
        <v>51</v>
      </c>
      <c r="E3" s="4" t="s">
        <v>54</v>
      </c>
      <c r="F3" s="18" t="s">
        <v>52</v>
      </c>
      <c r="G3" s="25" t="s">
        <v>37</v>
      </c>
      <c r="H3" s="63" t="s">
        <v>38</v>
      </c>
      <c r="I3" s="9" t="s">
        <v>39</v>
      </c>
      <c r="J3" s="14" t="s">
        <v>34</v>
      </c>
      <c r="K3" s="63" t="s">
        <v>35</v>
      </c>
      <c r="L3" s="7" t="s">
        <v>36</v>
      </c>
      <c r="M3" s="15" t="s">
        <v>40</v>
      </c>
      <c r="N3" s="63" t="s">
        <v>41</v>
      </c>
      <c r="O3" s="8" t="s">
        <v>42</v>
      </c>
      <c r="P3" s="66" t="s">
        <v>43</v>
      </c>
      <c r="Q3" s="20" t="s">
        <v>44</v>
      </c>
      <c r="R3" s="71" t="s">
        <v>45</v>
      </c>
      <c r="S3" s="21" t="s">
        <v>46</v>
      </c>
      <c r="T3" s="16" t="s">
        <v>47</v>
      </c>
    </row>
    <row r="4" spans="1:20" ht="21" x14ac:dyDescent="0.3">
      <c r="A4" s="26" t="s">
        <v>49</v>
      </c>
      <c r="B4" s="57" t="s">
        <v>131</v>
      </c>
      <c r="C4" s="26"/>
      <c r="D4" s="27" t="s">
        <v>50</v>
      </c>
      <c r="E4" s="28" t="s">
        <v>55</v>
      </c>
      <c r="F4" s="28" t="s">
        <v>53</v>
      </c>
      <c r="G4" s="5">
        <v>4</v>
      </c>
      <c r="H4" s="64"/>
      <c r="I4" s="10">
        <f>H4*G4</f>
        <v>0</v>
      </c>
      <c r="J4" s="5">
        <v>8</v>
      </c>
      <c r="K4" s="64"/>
      <c r="L4" s="11">
        <f>K4*J4</f>
        <v>0</v>
      </c>
      <c r="M4" s="6">
        <v>17</v>
      </c>
      <c r="N4" s="64"/>
      <c r="O4" s="12">
        <f>N4*M4</f>
        <v>0</v>
      </c>
      <c r="P4" s="67"/>
      <c r="Q4" s="22">
        <v>0</v>
      </c>
      <c r="R4" s="72"/>
      <c r="S4" s="23">
        <f>R4*Q4</f>
        <v>0</v>
      </c>
      <c r="T4" s="17">
        <f>(I4*4)+(L4*2)+(O4*2)+(P4*2)+(S4*4)</f>
        <v>0</v>
      </c>
    </row>
    <row r="5" spans="1:20" ht="21" x14ac:dyDescent="0.3">
      <c r="A5" s="26" t="s">
        <v>1</v>
      </c>
      <c r="B5" s="57" t="s">
        <v>130</v>
      </c>
      <c r="C5" s="26"/>
      <c r="D5" s="27" t="s">
        <v>62</v>
      </c>
      <c r="E5" s="28" t="s">
        <v>63</v>
      </c>
      <c r="F5" s="28" t="s">
        <v>64</v>
      </c>
      <c r="G5" s="5">
        <v>2</v>
      </c>
      <c r="H5" s="64"/>
      <c r="I5" s="10">
        <f t="shared" ref="I5:I40" si="0">H5*G5</f>
        <v>0</v>
      </c>
      <c r="J5" s="5">
        <v>5</v>
      </c>
      <c r="K5" s="64"/>
      <c r="L5" s="11">
        <f t="shared" ref="L5:L40" si="1">K5*J5</f>
        <v>0</v>
      </c>
      <c r="M5" s="6"/>
      <c r="N5" s="64"/>
      <c r="O5" s="12">
        <f t="shared" ref="O5:O40" si="2">N5*M5</f>
        <v>0</v>
      </c>
      <c r="P5" s="68"/>
      <c r="Q5" s="24">
        <v>0</v>
      </c>
      <c r="R5" s="72"/>
      <c r="S5" s="23">
        <f t="shared" ref="S5:S40" si="3">R5*Q5</f>
        <v>0</v>
      </c>
      <c r="T5" s="17">
        <f>(I5*4)+(L5*2)+(O5*2)+(P5*2)+(S5*4)</f>
        <v>0</v>
      </c>
    </row>
    <row r="6" spans="1:20" ht="31.2" x14ac:dyDescent="0.3">
      <c r="A6" s="26" t="s">
        <v>2</v>
      </c>
      <c r="B6" s="58" t="s">
        <v>132</v>
      </c>
      <c r="C6" s="26"/>
      <c r="D6" s="27" t="s">
        <v>57</v>
      </c>
      <c r="E6" s="28" t="s">
        <v>61</v>
      </c>
      <c r="F6" s="28" t="s">
        <v>89</v>
      </c>
      <c r="G6" s="5">
        <v>2</v>
      </c>
      <c r="H6" s="64"/>
      <c r="I6" s="10">
        <f t="shared" si="0"/>
        <v>0</v>
      </c>
      <c r="J6" s="5">
        <v>3</v>
      </c>
      <c r="K6" s="64"/>
      <c r="L6" s="11">
        <f t="shared" si="1"/>
        <v>0</v>
      </c>
      <c r="M6" s="6">
        <v>6</v>
      </c>
      <c r="N6" s="64"/>
      <c r="O6" s="12">
        <f t="shared" si="2"/>
        <v>0</v>
      </c>
      <c r="P6" s="68"/>
      <c r="Q6" s="24">
        <v>0</v>
      </c>
      <c r="R6" s="72"/>
      <c r="S6" s="23">
        <f t="shared" si="3"/>
        <v>0</v>
      </c>
      <c r="T6" s="17">
        <f>(I6*4)+(L6*2)+(O6*2)+(P6*2)+(S6*4)</f>
        <v>0</v>
      </c>
    </row>
    <row r="7" spans="1:20" ht="21" x14ac:dyDescent="0.3">
      <c r="A7" s="26" t="s">
        <v>3</v>
      </c>
      <c r="B7" s="28" t="s">
        <v>133</v>
      </c>
      <c r="C7" s="26"/>
      <c r="D7" s="27" t="s">
        <v>65</v>
      </c>
      <c r="E7" s="28" t="s">
        <v>66</v>
      </c>
      <c r="F7" s="28" t="s">
        <v>64</v>
      </c>
      <c r="G7" s="5">
        <v>1</v>
      </c>
      <c r="H7" s="64"/>
      <c r="I7" s="10">
        <f t="shared" si="0"/>
        <v>0</v>
      </c>
      <c r="J7" s="5">
        <v>2</v>
      </c>
      <c r="K7" s="64"/>
      <c r="L7" s="11">
        <f t="shared" si="1"/>
        <v>0</v>
      </c>
      <c r="M7" s="6"/>
      <c r="N7" s="64"/>
      <c r="O7" s="12">
        <f t="shared" si="2"/>
        <v>0</v>
      </c>
      <c r="P7" s="68"/>
      <c r="Q7" s="24">
        <v>0</v>
      </c>
      <c r="R7" s="72"/>
      <c r="S7" s="23">
        <f t="shared" si="3"/>
        <v>0</v>
      </c>
      <c r="T7" s="17">
        <f>(I7*4)+(L7*2)+(O7*2)+(P7*2)+(S7*4)</f>
        <v>0</v>
      </c>
    </row>
    <row r="8" spans="1:20" ht="26.25" customHeight="1" x14ac:dyDescent="0.3">
      <c r="A8" s="26" t="s">
        <v>0</v>
      </c>
      <c r="B8" s="59" t="s">
        <v>134</v>
      </c>
      <c r="C8" s="26"/>
      <c r="D8" s="27" t="s">
        <v>67</v>
      </c>
      <c r="E8" s="28" t="s">
        <v>68</v>
      </c>
      <c r="F8" s="28" t="s">
        <v>60</v>
      </c>
      <c r="G8" s="5">
        <v>2</v>
      </c>
      <c r="H8" s="64"/>
      <c r="I8" s="10">
        <f t="shared" si="0"/>
        <v>0</v>
      </c>
      <c r="J8" s="5">
        <v>3</v>
      </c>
      <c r="K8" s="64"/>
      <c r="L8" s="11">
        <f t="shared" si="1"/>
        <v>0</v>
      </c>
      <c r="M8" s="6"/>
      <c r="N8" s="64"/>
      <c r="O8" s="12">
        <f t="shared" si="2"/>
        <v>0</v>
      </c>
      <c r="P8" s="68"/>
      <c r="Q8" s="24">
        <v>1</v>
      </c>
      <c r="R8" s="72"/>
      <c r="S8" s="23">
        <f t="shared" si="3"/>
        <v>0</v>
      </c>
      <c r="T8" s="17">
        <f>(I8*4)+(L8*2)+(O8*2)+(P8*2)+(S8*4)</f>
        <v>0</v>
      </c>
    </row>
    <row r="9" spans="1:20" ht="42" x14ac:dyDescent="0.3">
      <c r="A9" s="26" t="s">
        <v>4</v>
      </c>
      <c r="B9" s="57" t="s">
        <v>135</v>
      </c>
      <c r="C9" s="26"/>
      <c r="D9" s="27" t="s">
        <v>69</v>
      </c>
      <c r="E9" s="28" t="s">
        <v>70</v>
      </c>
      <c r="F9" s="28" t="s">
        <v>64</v>
      </c>
      <c r="G9" s="5">
        <v>2</v>
      </c>
      <c r="H9" s="64"/>
      <c r="I9" s="10">
        <f t="shared" si="0"/>
        <v>0</v>
      </c>
      <c r="J9" s="5">
        <v>0</v>
      </c>
      <c r="K9" s="64"/>
      <c r="L9" s="11">
        <f t="shared" si="1"/>
        <v>0</v>
      </c>
      <c r="M9" s="6">
        <v>0</v>
      </c>
      <c r="N9" s="64"/>
      <c r="O9" s="12">
        <f t="shared" si="2"/>
        <v>0</v>
      </c>
      <c r="P9" s="68"/>
      <c r="Q9" s="24">
        <v>3</v>
      </c>
      <c r="R9" s="72"/>
      <c r="S9" s="23">
        <f t="shared" si="3"/>
        <v>0</v>
      </c>
      <c r="T9" s="17">
        <f>(I9*4)+(L9*2)+(O9*2)+(P9*2)+(S9*4)</f>
        <v>0</v>
      </c>
    </row>
    <row r="10" spans="1:20" ht="21" x14ac:dyDescent="0.3">
      <c r="A10" s="26" t="s">
        <v>48</v>
      </c>
      <c r="B10" s="57" t="s">
        <v>136</v>
      </c>
      <c r="C10" s="26"/>
      <c r="D10" s="27" t="s">
        <v>71</v>
      </c>
      <c r="E10" s="28" t="s">
        <v>72</v>
      </c>
      <c r="F10" s="28" t="s">
        <v>73</v>
      </c>
      <c r="G10" s="5">
        <v>4</v>
      </c>
      <c r="H10" s="64"/>
      <c r="I10" s="10">
        <f t="shared" si="0"/>
        <v>0</v>
      </c>
      <c r="J10" s="5"/>
      <c r="K10" s="64"/>
      <c r="L10" s="11">
        <f t="shared" si="1"/>
        <v>0</v>
      </c>
      <c r="M10" s="6"/>
      <c r="N10" s="64"/>
      <c r="O10" s="12">
        <f t="shared" si="2"/>
        <v>0</v>
      </c>
      <c r="P10" s="68"/>
      <c r="Q10" s="24"/>
      <c r="R10" s="72"/>
      <c r="S10" s="23">
        <f t="shared" si="3"/>
        <v>0</v>
      </c>
      <c r="T10" s="17">
        <f>(I10*4)+(L10*2)+(O10*2)+(P10*2)+(S10*4)</f>
        <v>0</v>
      </c>
    </row>
    <row r="11" spans="1:20" ht="42" x14ac:dyDescent="0.3">
      <c r="A11" s="26" t="s">
        <v>5</v>
      </c>
      <c r="B11" s="57" t="s">
        <v>137</v>
      </c>
      <c r="C11" s="26"/>
      <c r="D11" s="27" t="s">
        <v>58</v>
      </c>
      <c r="E11" s="28" t="s">
        <v>72</v>
      </c>
      <c r="F11" s="28" t="s">
        <v>74</v>
      </c>
      <c r="G11" s="5">
        <v>2</v>
      </c>
      <c r="H11" s="64"/>
      <c r="I11" s="10">
        <f t="shared" si="0"/>
        <v>0</v>
      </c>
      <c r="J11" s="5">
        <v>16</v>
      </c>
      <c r="K11" s="64"/>
      <c r="L11" s="11">
        <f t="shared" si="1"/>
        <v>0</v>
      </c>
      <c r="M11" s="6">
        <v>0</v>
      </c>
      <c r="N11" s="64"/>
      <c r="O11" s="12">
        <f t="shared" si="2"/>
        <v>0</v>
      </c>
      <c r="P11" s="68"/>
      <c r="Q11" s="24">
        <v>0</v>
      </c>
      <c r="R11" s="72"/>
      <c r="S11" s="23">
        <f t="shared" si="3"/>
        <v>0</v>
      </c>
      <c r="T11" s="17">
        <f>(I11*4)+(L11*2)+(O11*2)+(P11*2)+(S11*4)</f>
        <v>0</v>
      </c>
    </row>
    <row r="12" spans="1:20" ht="42" x14ac:dyDescent="0.3">
      <c r="A12" s="26" t="s">
        <v>6</v>
      </c>
      <c r="B12" s="57" t="s">
        <v>138</v>
      </c>
      <c r="C12" s="26"/>
      <c r="D12" s="27" t="s">
        <v>75</v>
      </c>
      <c r="E12" s="28" t="s">
        <v>77</v>
      </c>
      <c r="F12" s="28" t="s">
        <v>76</v>
      </c>
      <c r="G12" s="5">
        <v>2</v>
      </c>
      <c r="H12" s="64"/>
      <c r="I12" s="10">
        <f t="shared" si="0"/>
        <v>0</v>
      </c>
      <c r="J12" s="5">
        <v>7</v>
      </c>
      <c r="K12" s="64"/>
      <c r="L12" s="11">
        <f t="shared" si="1"/>
        <v>0</v>
      </c>
      <c r="M12" s="6">
        <v>7</v>
      </c>
      <c r="N12" s="64"/>
      <c r="O12" s="12">
        <f t="shared" si="2"/>
        <v>0</v>
      </c>
      <c r="P12" s="68"/>
      <c r="Q12" s="24">
        <v>6</v>
      </c>
      <c r="R12" s="72"/>
      <c r="S12" s="23">
        <f t="shared" si="3"/>
        <v>0</v>
      </c>
      <c r="T12" s="17">
        <f>(I12*4)+(L12*2)+(O12*2)+(P12*2)+(S12*4)</f>
        <v>0</v>
      </c>
    </row>
    <row r="13" spans="1:20" ht="41.4" x14ac:dyDescent="0.3">
      <c r="A13" s="30" t="s">
        <v>7</v>
      </c>
      <c r="B13" s="60" t="s">
        <v>139</v>
      </c>
      <c r="C13" s="30"/>
      <c r="D13" s="27" t="s">
        <v>78</v>
      </c>
      <c r="E13" s="28" t="s">
        <v>79</v>
      </c>
      <c r="F13" s="28" t="s">
        <v>80</v>
      </c>
      <c r="G13" s="5">
        <v>2</v>
      </c>
      <c r="H13" s="64"/>
      <c r="I13" s="10">
        <f t="shared" si="0"/>
        <v>0</v>
      </c>
      <c r="J13" s="5">
        <v>5</v>
      </c>
      <c r="K13" s="64"/>
      <c r="L13" s="11">
        <f t="shared" si="1"/>
        <v>0</v>
      </c>
      <c r="M13" s="6">
        <v>3</v>
      </c>
      <c r="N13" s="64"/>
      <c r="O13" s="12">
        <f t="shared" si="2"/>
        <v>0</v>
      </c>
      <c r="P13" s="68"/>
      <c r="Q13" s="24">
        <v>5</v>
      </c>
      <c r="R13" s="72"/>
      <c r="S13" s="23">
        <f t="shared" si="3"/>
        <v>0</v>
      </c>
      <c r="T13" s="17">
        <f>(I13*4)+(L13*2)+(O13*2)+(P13*2)+(S13*4)</f>
        <v>0</v>
      </c>
    </row>
    <row r="14" spans="1:20" ht="27.6" x14ac:dyDescent="0.3">
      <c r="A14" s="30" t="s">
        <v>8</v>
      </c>
      <c r="B14" s="60" t="s">
        <v>140</v>
      </c>
      <c r="C14" s="30"/>
      <c r="D14" s="27" t="s">
        <v>59</v>
      </c>
      <c r="E14" s="28" t="s">
        <v>81</v>
      </c>
      <c r="F14" s="28" t="s">
        <v>82</v>
      </c>
      <c r="G14" s="5">
        <v>2</v>
      </c>
      <c r="H14" s="64"/>
      <c r="I14" s="10">
        <f t="shared" si="0"/>
        <v>0</v>
      </c>
      <c r="J14" s="5">
        <v>3</v>
      </c>
      <c r="K14" s="64"/>
      <c r="L14" s="11">
        <f t="shared" si="1"/>
        <v>0</v>
      </c>
      <c r="M14" s="6">
        <v>3</v>
      </c>
      <c r="N14" s="64"/>
      <c r="O14" s="12">
        <f t="shared" si="2"/>
        <v>0</v>
      </c>
      <c r="P14" s="68"/>
      <c r="Q14" s="24">
        <v>3</v>
      </c>
      <c r="R14" s="72"/>
      <c r="S14" s="23">
        <f t="shared" si="3"/>
        <v>0</v>
      </c>
      <c r="T14" s="17">
        <f>(I14*4)+(L14*2)+(O14*2)+(P14*2)+(S14*4)</f>
        <v>0</v>
      </c>
    </row>
    <row r="15" spans="1:20" ht="21" x14ac:dyDescent="0.3">
      <c r="A15" s="30" t="s">
        <v>9</v>
      </c>
      <c r="B15" s="61" t="s">
        <v>141</v>
      </c>
      <c r="C15" s="30"/>
      <c r="D15" s="27" t="s">
        <v>83</v>
      </c>
      <c r="E15" s="28" t="s">
        <v>84</v>
      </c>
      <c r="F15" s="28" t="s">
        <v>85</v>
      </c>
      <c r="G15" s="5">
        <v>2</v>
      </c>
      <c r="H15" s="64"/>
      <c r="I15" s="10">
        <f t="shared" si="0"/>
        <v>0</v>
      </c>
      <c r="J15" s="5">
        <v>14</v>
      </c>
      <c r="K15" s="64"/>
      <c r="L15" s="11">
        <f t="shared" si="1"/>
        <v>0</v>
      </c>
      <c r="M15" s="6">
        <v>16</v>
      </c>
      <c r="N15" s="64"/>
      <c r="O15" s="12">
        <f t="shared" si="2"/>
        <v>0</v>
      </c>
      <c r="P15" s="68"/>
      <c r="Q15" s="24">
        <v>7</v>
      </c>
      <c r="R15" s="72"/>
      <c r="S15" s="23">
        <f t="shared" si="3"/>
        <v>0</v>
      </c>
      <c r="T15" s="17">
        <f>(I15*4)+(L15*2)+(O15*2)+(P15*2)+(S15*4)</f>
        <v>0</v>
      </c>
    </row>
    <row r="16" spans="1:20" ht="27.6" x14ac:dyDescent="0.3">
      <c r="A16" s="30" t="s">
        <v>10</v>
      </c>
      <c r="B16" s="60" t="s">
        <v>142</v>
      </c>
      <c r="C16" s="30"/>
      <c r="D16" s="27" t="s">
        <v>86</v>
      </c>
      <c r="E16" s="28" t="s">
        <v>87</v>
      </c>
      <c r="F16" s="28" t="s">
        <v>88</v>
      </c>
      <c r="G16" s="5">
        <v>2</v>
      </c>
      <c r="H16" s="64"/>
      <c r="I16" s="10">
        <f t="shared" si="0"/>
        <v>0</v>
      </c>
      <c r="J16" s="5">
        <v>10</v>
      </c>
      <c r="K16" s="64"/>
      <c r="L16" s="11">
        <f t="shared" si="1"/>
        <v>0</v>
      </c>
      <c r="M16" s="6">
        <v>11</v>
      </c>
      <c r="N16" s="64"/>
      <c r="O16" s="12">
        <f t="shared" si="2"/>
        <v>0</v>
      </c>
      <c r="P16" s="68"/>
      <c r="Q16" s="24">
        <v>7</v>
      </c>
      <c r="R16" s="72"/>
      <c r="S16" s="23">
        <f t="shared" si="3"/>
        <v>0</v>
      </c>
      <c r="T16" s="17">
        <f>(I16*4)+(L16*2)+(O16*2)+(P16*2)+(S16*4)</f>
        <v>0</v>
      </c>
    </row>
    <row r="17" spans="1:20" ht="21" x14ac:dyDescent="0.3">
      <c r="A17" s="30" t="s">
        <v>11</v>
      </c>
      <c r="B17" s="48"/>
      <c r="C17" s="30"/>
      <c r="D17" s="27" t="s">
        <v>90</v>
      </c>
      <c r="E17" s="28" t="s">
        <v>91</v>
      </c>
      <c r="F17" s="28" t="s">
        <v>92</v>
      </c>
      <c r="G17" s="5">
        <v>2</v>
      </c>
      <c r="H17" s="64"/>
      <c r="I17" s="10">
        <f t="shared" si="0"/>
        <v>0</v>
      </c>
      <c r="J17" s="5">
        <v>13</v>
      </c>
      <c r="K17" s="64"/>
      <c r="L17" s="11">
        <f t="shared" si="1"/>
        <v>0</v>
      </c>
      <c r="M17" s="6">
        <v>8</v>
      </c>
      <c r="N17" s="64"/>
      <c r="O17" s="12">
        <f t="shared" si="2"/>
        <v>0</v>
      </c>
      <c r="P17" s="68"/>
      <c r="Q17" s="24">
        <v>6</v>
      </c>
      <c r="R17" s="72"/>
      <c r="S17" s="23">
        <f t="shared" si="3"/>
        <v>0</v>
      </c>
      <c r="T17" s="17">
        <f>(I17*4)+(L17*2)+(O17*2)+(P17*2)+(S17*4)</f>
        <v>0</v>
      </c>
    </row>
    <row r="18" spans="1:20" ht="21" x14ac:dyDescent="0.3">
      <c r="A18" s="30" t="s">
        <v>12</v>
      </c>
      <c r="B18" s="48"/>
      <c r="C18" s="30"/>
      <c r="D18" s="27" t="s">
        <v>94</v>
      </c>
      <c r="E18" s="28" t="s">
        <v>93</v>
      </c>
      <c r="F18" s="28" t="s">
        <v>76</v>
      </c>
      <c r="G18" s="5">
        <v>2</v>
      </c>
      <c r="H18" s="64"/>
      <c r="I18" s="10">
        <f t="shared" si="0"/>
        <v>0</v>
      </c>
      <c r="J18" s="5">
        <v>12</v>
      </c>
      <c r="K18" s="64"/>
      <c r="L18" s="11">
        <f t="shared" si="1"/>
        <v>0</v>
      </c>
      <c r="M18" s="6">
        <v>2</v>
      </c>
      <c r="N18" s="64"/>
      <c r="O18" s="12">
        <f t="shared" si="2"/>
        <v>0</v>
      </c>
      <c r="P18" s="68"/>
      <c r="Q18" s="24">
        <v>1</v>
      </c>
      <c r="R18" s="72"/>
      <c r="S18" s="23">
        <f t="shared" si="3"/>
        <v>0</v>
      </c>
      <c r="T18" s="17">
        <f>(I18*4)+(L18*2)+(O18*2)+(P18*2)+(S18*4)</f>
        <v>0</v>
      </c>
    </row>
    <row r="19" spans="1:20" ht="21" x14ac:dyDescent="0.3">
      <c r="A19" s="30" t="s">
        <v>13</v>
      </c>
      <c r="B19" s="48"/>
      <c r="C19" s="30"/>
      <c r="D19" s="27" t="s">
        <v>95</v>
      </c>
      <c r="E19" s="28" t="s">
        <v>79</v>
      </c>
      <c r="F19" s="28" t="s">
        <v>96</v>
      </c>
      <c r="G19" s="5">
        <v>2</v>
      </c>
      <c r="H19" s="64"/>
      <c r="I19" s="10">
        <f t="shared" si="0"/>
        <v>0</v>
      </c>
      <c r="J19" s="5">
        <v>6</v>
      </c>
      <c r="K19" s="64"/>
      <c r="L19" s="11">
        <f t="shared" si="1"/>
        <v>0</v>
      </c>
      <c r="M19" s="6">
        <v>2</v>
      </c>
      <c r="N19" s="64"/>
      <c r="O19" s="12">
        <f t="shared" si="2"/>
        <v>0</v>
      </c>
      <c r="P19" s="68"/>
      <c r="Q19" s="24">
        <v>1</v>
      </c>
      <c r="R19" s="72"/>
      <c r="S19" s="23">
        <f t="shared" si="3"/>
        <v>0</v>
      </c>
      <c r="T19" s="17">
        <f>(I19*4)+(L19*2)+(O19*2)+(P19*2)+(S19*4)</f>
        <v>0</v>
      </c>
    </row>
    <row r="20" spans="1:20" ht="21" x14ac:dyDescent="0.3">
      <c r="A20" s="30" t="s">
        <v>14</v>
      </c>
      <c r="B20" s="48"/>
      <c r="C20" s="30"/>
      <c r="D20" s="27">
        <v>1990</v>
      </c>
      <c r="E20" s="28" t="s">
        <v>101</v>
      </c>
      <c r="F20" s="28" t="s">
        <v>102</v>
      </c>
      <c r="G20" s="5">
        <v>1</v>
      </c>
      <c r="H20" s="64"/>
      <c r="I20" s="10">
        <f t="shared" si="0"/>
        <v>0</v>
      </c>
      <c r="J20" s="5">
        <v>4</v>
      </c>
      <c r="K20" s="64"/>
      <c r="L20" s="11">
        <f t="shared" si="1"/>
        <v>0</v>
      </c>
      <c r="M20" s="6">
        <v>0</v>
      </c>
      <c r="N20" s="64"/>
      <c r="O20" s="12">
        <f t="shared" si="2"/>
        <v>0</v>
      </c>
      <c r="P20" s="68"/>
      <c r="Q20" s="24">
        <v>3</v>
      </c>
      <c r="R20" s="72"/>
      <c r="S20" s="23">
        <f t="shared" si="3"/>
        <v>0</v>
      </c>
      <c r="T20" s="17">
        <f>(I20*4)+(L20*2)+(O20*2)+(P20*2)+(S20*4)</f>
        <v>0</v>
      </c>
    </row>
    <row r="21" spans="1:20" ht="21" x14ac:dyDescent="0.3">
      <c r="A21" s="30" t="s">
        <v>15</v>
      </c>
      <c r="B21" s="48"/>
      <c r="C21" s="30"/>
      <c r="D21" s="27" t="s">
        <v>103</v>
      </c>
      <c r="E21" s="28" t="s">
        <v>81</v>
      </c>
      <c r="F21" s="28" t="s">
        <v>98</v>
      </c>
      <c r="G21" s="5">
        <v>2</v>
      </c>
      <c r="H21" s="64"/>
      <c r="I21" s="10">
        <f t="shared" si="0"/>
        <v>0</v>
      </c>
      <c r="J21" s="5">
        <v>10</v>
      </c>
      <c r="K21" s="64"/>
      <c r="L21" s="11">
        <f t="shared" si="1"/>
        <v>0</v>
      </c>
      <c r="M21" s="6">
        <v>0</v>
      </c>
      <c r="N21" s="64"/>
      <c r="O21" s="12">
        <f t="shared" si="2"/>
        <v>0</v>
      </c>
      <c r="P21" s="68"/>
      <c r="Q21" s="24">
        <v>0</v>
      </c>
      <c r="R21" s="72"/>
      <c r="S21" s="23">
        <f t="shared" si="3"/>
        <v>0</v>
      </c>
      <c r="T21" s="17">
        <f>(I21*4)+(L21*2)+(O21*2)+(P21*2)+(S21*4)</f>
        <v>0</v>
      </c>
    </row>
    <row r="22" spans="1:20" ht="21" x14ac:dyDescent="0.3">
      <c r="A22" s="30" t="s">
        <v>16</v>
      </c>
      <c r="B22" s="48"/>
      <c r="C22" s="30"/>
      <c r="D22" s="27" t="s">
        <v>105</v>
      </c>
      <c r="E22" s="28" t="s">
        <v>104</v>
      </c>
      <c r="F22" s="28" t="s">
        <v>99</v>
      </c>
      <c r="G22" s="5">
        <v>2</v>
      </c>
      <c r="H22" s="64"/>
      <c r="I22" s="10">
        <f t="shared" si="0"/>
        <v>0</v>
      </c>
      <c r="J22" s="5">
        <v>1</v>
      </c>
      <c r="K22" s="64"/>
      <c r="L22" s="11">
        <f t="shared" si="1"/>
        <v>0</v>
      </c>
      <c r="M22" s="6">
        <v>1</v>
      </c>
      <c r="N22" s="64"/>
      <c r="O22" s="12">
        <f t="shared" si="2"/>
        <v>0</v>
      </c>
      <c r="P22" s="68"/>
      <c r="Q22" s="24">
        <v>1</v>
      </c>
      <c r="R22" s="72"/>
      <c r="S22" s="23">
        <f t="shared" si="3"/>
        <v>0</v>
      </c>
      <c r="T22" s="17">
        <f>(I22*4)+(L22*2)+(O22*2)+(P22*2)+(S22*4)</f>
        <v>0</v>
      </c>
    </row>
    <row r="23" spans="1:20" ht="21" x14ac:dyDescent="0.3">
      <c r="A23" s="30" t="s">
        <v>17</v>
      </c>
      <c r="B23" s="48"/>
      <c r="C23" s="30"/>
      <c r="D23" s="27">
        <v>1560</v>
      </c>
      <c r="E23" s="28" t="s">
        <v>106</v>
      </c>
      <c r="F23" s="28" t="s">
        <v>107</v>
      </c>
      <c r="G23" s="5">
        <v>1</v>
      </c>
      <c r="H23" s="64"/>
      <c r="I23" s="10">
        <f t="shared" si="0"/>
        <v>0</v>
      </c>
      <c r="J23" s="5">
        <v>2</v>
      </c>
      <c r="K23" s="64"/>
      <c r="L23" s="11">
        <f t="shared" si="1"/>
        <v>0</v>
      </c>
      <c r="M23" s="6">
        <v>0</v>
      </c>
      <c r="N23" s="64"/>
      <c r="O23" s="12">
        <f t="shared" si="2"/>
        <v>0</v>
      </c>
      <c r="P23" s="68"/>
      <c r="Q23" s="24">
        <v>3</v>
      </c>
      <c r="R23" s="72"/>
      <c r="S23" s="23">
        <f t="shared" si="3"/>
        <v>0</v>
      </c>
      <c r="T23" s="17">
        <f>(I23*4)+(L23*2)+(O23*2)+(P23*2)+(S23*4)</f>
        <v>0</v>
      </c>
    </row>
    <row r="24" spans="1:20" ht="21" x14ac:dyDescent="0.3">
      <c r="A24" s="30" t="s">
        <v>18</v>
      </c>
      <c r="B24" s="30"/>
      <c r="C24" s="30"/>
      <c r="D24" s="27">
        <v>980</v>
      </c>
      <c r="E24" s="28" t="s">
        <v>109</v>
      </c>
      <c r="F24" s="28" t="s">
        <v>108</v>
      </c>
      <c r="G24" s="5">
        <v>1</v>
      </c>
      <c r="H24" s="64"/>
      <c r="I24" s="10">
        <f t="shared" si="0"/>
        <v>0</v>
      </c>
      <c r="J24" s="5">
        <v>3</v>
      </c>
      <c r="K24" s="64"/>
      <c r="L24" s="11">
        <f t="shared" si="1"/>
        <v>0</v>
      </c>
      <c r="M24" s="6">
        <v>2</v>
      </c>
      <c r="N24" s="64"/>
      <c r="O24" s="12">
        <f t="shared" si="2"/>
        <v>0</v>
      </c>
      <c r="P24" s="68"/>
      <c r="Q24" s="24">
        <v>2</v>
      </c>
      <c r="R24" s="72"/>
      <c r="S24" s="23">
        <f t="shared" si="3"/>
        <v>0</v>
      </c>
      <c r="T24" s="17">
        <f>(I24*4)+(L24*2)+(O24*2)+(P24*2)+(S24*4)</f>
        <v>0</v>
      </c>
    </row>
    <row r="25" spans="1:20" ht="21" x14ac:dyDescent="0.3">
      <c r="A25" s="30" t="s">
        <v>19</v>
      </c>
      <c r="B25" s="30"/>
      <c r="C25" s="30"/>
      <c r="D25" s="27" t="s">
        <v>110</v>
      </c>
      <c r="E25" s="28" t="s">
        <v>111</v>
      </c>
      <c r="F25" s="28" t="s">
        <v>99</v>
      </c>
      <c r="G25" s="5">
        <v>2</v>
      </c>
      <c r="H25" s="64"/>
      <c r="I25" s="10">
        <f t="shared" si="0"/>
        <v>0</v>
      </c>
      <c r="J25" s="5">
        <v>12</v>
      </c>
      <c r="K25" s="64"/>
      <c r="L25" s="11">
        <f t="shared" si="1"/>
        <v>0</v>
      </c>
      <c r="M25" s="6">
        <v>8</v>
      </c>
      <c r="N25" s="64"/>
      <c r="O25" s="12">
        <f t="shared" si="2"/>
        <v>0</v>
      </c>
      <c r="P25" s="68"/>
      <c r="Q25" s="24">
        <v>8</v>
      </c>
      <c r="R25" s="72"/>
      <c r="S25" s="23">
        <f t="shared" si="3"/>
        <v>0</v>
      </c>
      <c r="T25" s="17">
        <f>(I25*4)+(L25*2)+(O25*2)+(P25*2)+(S25*4)</f>
        <v>0</v>
      </c>
    </row>
    <row r="26" spans="1:20" ht="21" x14ac:dyDescent="0.3">
      <c r="A26" s="30" t="s">
        <v>20</v>
      </c>
      <c r="B26" s="30"/>
      <c r="C26" s="30"/>
      <c r="D26" s="27" t="s">
        <v>112</v>
      </c>
      <c r="E26" s="28" t="s">
        <v>104</v>
      </c>
      <c r="F26" s="28" t="s">
        <v>100</v>
      </c>
      <c r="G26" s="5">
        <v>2</v>
      </c>
      <c r="H26" s="64"/>
      <c r="I26" s="10">
        <f t="shared" si="0"/>
        <v>0</v>
      </c>
      <c r="J26" s="5">
        <v>2</v>
      </c>
      <c r="K26" s="64"/>
      <c r="L26" s="11">
        <f t="shared" si="1"/>
        <v>0</v>
      </c>
      <c r="M26" s="6">
        <v>0</v>
      </c>
      <c r="N26" s="64"/>
      <c r="O26" s="12">
        <f t="shared" si="2"/>
        <v>0</v>
      </c>
      <c r="P26" s="68"/>
      <c r="Q26" s="24">
        <v>0</v>
      </c>
      <c r="R26" s="72"/>
      <c r="S26" s="23">
        <f t="shared" si="3"/>
        <v>0</v>
      </c>
      <c r="T26" s="17">
        <f>(I26*4)+(L26*2)+(O26*2)+(P26*2)+(S26*4)</f>
        <v>0</v>
      </c>
    </row>
    <row r="27" spans="1:20" ht="21" x14ac:dyDescent="0.3">
      <c r="A27" s="30" t="s">
        <v>113</v>
      </c>
      <c r="B27" s="30"/>
      <c r="C27" s="30"/>
      <c r="D27" s="27" t="s">
        <v>114</v>
      </c>
      <c r="E27" s="28" t="s">
        <v>104</v>
      </c>
      <c r="F27" s="28" t="s">
        <v>85</v>
      </c>
      <c r="G27" s="5">
        <v>2</v>
      </c>
      <c r="H27" s="64"/>
      <c r="I27" s="10">
        <f t="shared" si="0"/>
        <v>0</v>
      </c>
      <c r="J27" s="5">
        <v>4</v>
      </c>
      <c r="K27" s="64"/>
      <c r="L27" s="11">
        <f t="shared" si="1"/>
        <v>0</v>
      </c>
      <c r="M27" s="6">
        <v>0</v>
      </c>
      <c r="N27" s="64"/>
      <c r="O27" s="12">
        <f t="shared" si="2"/>
        <v>0</v>
      </c>
      <c r="P27" s="68"/>
      <c r="Q27" s="24">
        <v>0</v>
      </c>
      <c r="R27" s="72"/>
      <c r="S27" s="23">
        <f t="shared" si="3"/>
        <v>0</v>
      </c>
      <c r="T27" s="17">
        <f>(I27*4)+(L27*2)+(O27*2)+(P27*2)+(S27*4)</f>
        <v>0</v>
      </c>
    </row>
    <row r="28" spans="1:20" ht="21" x14ac:dyDescent="0.3">
      <c r="A28" s="30" t="s">
        <v>21</v>
      </c>
      <c r="B28" s="30"/>
      <c r="C28" s="30"/>
      <c r="D28" s="27" t="s">
        <v>115</v>
      </c>
      <c r="E28" s="28" t="s">
        <v>111</v>
      </c>
      <c r="F28" s="28" t="s">
        <v>97</v>
      </c>
      <c r="G28" s="5">
        <v>2</v>
      </c>
      <c r="H28" s="64"/>
      <c r="I28" s="10">
        <f t="shared" si="0"/>
        <v>0</v>
      </c>
      <c r="J28" s="5">
        <v>11</v>
      </c>
      <c r="K28" s="64"/>
      <c r="L28" s="11">
        <f t="shared" si="1"/>
        <v>0</v>
      </c>
      <c r="M28" s="6">
        <v>5</v>
      </c>
      <c r="N28" s="64"/>
      <c r="O28" s="12">
        <f t="shared" si="2"/>
        <v>0</v>
      </c>
      <c r="P28" s="68"/>
      <c r="Q28" s="24">
        <v>4</v>
      </c>
      <c r="R28" s="72"/>
      <c r="S28" s="23">
        <f t="shared" si="3"/>
        <v>0</v>
      </c>
      <c r="T28" s="17">
        <f>(I28*4)+(L28*2)+(O28*2)+(P28*2)+(S28*4)</f>
        <v>0</v>
      </c>
    </row>
    <row r="29" spans="1:20" ht="21" x14ac:dyDescent="0.3">
      <c r="A29" s="30" t="s">
        <v>22</v>
      </c>
      <c r="B29" s="30"/>
      <c r="C29" s="30"/>
      <c r="D29" s="27" t="s">
        <v>116</v>
      </c>
      <c r="E29" s="28" t="s">
        <v>117</v>
      </c>
      <c r="F29" s="28" t="s">
        <v>118</v>
      </c>
      <c r="G29" s="5">
        <v>3</v>
      </c>
      <c r="H29" s="64"/>
      <c r="I29" s="10">
        <f t="shared" si="0"/>
        <v>0</v>
      </c>
      <c r="J29" s="5">
        <v>17</v>
      </c>
      <c r="K29" s="64"/>
      <c r="L29" s="11">
        <f t="shared" si="1"/>
        <v>0</v>
      </c>
      <c r="M29" s="6">
        <v>14</v>
      </c>
      <c r="N29" s="64"/>
      <c r="O29" s="12">
        <f t="shared" si="2"/>
        <v>0</v>
      </c>
      <c r="P29" s="68"/>
      <c r="Q29" s="24">
        <v>8</v>
      </c>
      <c r="R29" s="72"/>
      <c r="S29" s="23">
        <f t="shared" si="3"/>
        <v>0</v>
      </c>
      <c r="T29" s="17">
        <f>(I29*4)+(L29*2)+(O29*2)+(P29*2)+(S29*4)</f>
        <v>0</v>
      </c>
    </row>
    <row r="30" spans="1:20" ht="21" x14ac:dyDescent="0.3">
      <c r="A30" s="30" t="s">
        <v>23</v>
      </c>
      <c r="B30" s="30"/>
      <c r="C30" s="30"/>
      <c r="D30" s="27" t="s">
        <v>119</v>
      </c>
      <c r="E30" s="28" t="s">
        <v>120</v>
      </c>
      <c r="F30" s="28" t="s">
        <v>121</v>
      </c>
      <c r="G30" s="5">
        <v>2</v>
      </c>
      <c r="H30" s="64"/>
      <c r="I30" s="10">
        <f t="shared" si="0"/>
        <v>0</v>
      </c>
      <c r="J30" s="5">
        <v>10</v>
      </c>
      <c r="K30" s="64"/>
      <c r="L30" s="11">
        <f t="shared" si="1"/>
        <v>0</v>
      </c>
      <c r="M30" s="6">
        <v>4</v>
      </c>
      <c r="N30" s="64"/>
      <c r="O30" s="12">
        <f t="shared" si="2"/>
        <v>0</v>
      </c>
      <c r="P30" s="68"/>
      <c r="Q30" s="24">
        <v>3</v>
      </c>
      <c r="R30" s="72"/>
      <c r="S30" s="23">
        <f t="shared" si="3"/>
        <v>0</v>
      </c>
      <c r="T30" s="17">
        <f>(I30*4)+(L30*2)+(O30*2)+(P30*2)+(S30*4)</f>
        <v>0</v>
      </c>
    </row>
    <row r="31" spans="1:20" ht="21" x14ac:dyDescent="0.3">
      <c r="A31" s="30" t="s">
        <v>24</v>
      </c>
      <c r="B31" s="30"/>
      <c r="C31" s="30"/>
      <c r="D31" s="26"/>
      <c r="E31" s="26"/>
      <c r="F31" s="26"/>
      <c r="G31" s="5">
        <v>0</v>
      </c>
      <c r="H31" s="64"/>
      <c r="I31" s="10">
        <f t="shared" si="0"/>
        <v>0</v>
      </c>
      <c r="J31" s="5">
        <v>0</v>
      </c>
      <c r="K31" s="64"/>
      <c r="L31" s="11">
        <f t="shared" si="1"/>
        <v>0</v>
      </c>
      <c r="M31" s="6">
        <v>0</v>
      </c>
      <c r="N31" s="64"/>
      <c r="O31" s="12">
        <f t="shared" si="2"/>
        <v>0</v>
      </c>
      <c r="P31" s="68"/>
      <c r="Q31" s="24">
        <v>1</v>
      </c>
      <c r="R31" s="72"/>
      <c r="S31" s="23">
        <f t="shared" si="3"/>
        <v>0</v>
      </c>
      <c r="T31" s="17">
        <f>(I31*4)+(L31*2)+(O31*2)+(P31*2)+(S31*4)</f>
        <v>0</v>
      </c>
    </row>
    <row r="32" spans="1:20" ht="21" x14ac:dyDescent="0.3">
      <c r="A32" s="30" t="s">
        <v>25</v>
      </c>
      <c r="B32" s="30"/>
      <c r="C32" s="30"/>
      <c r="D32" s="26"/>
      <c r="E32" s="26"/>
      <c r="F32" s="26"/>
      <c r="G32" s="5">
        <v>0</v>
      </c>
      <c r="H32" s="64"/>
      <c r="I32" s="10">
        <f t="shared" si="0"/>
        <v>0</v>
      </c>
      <c r="J32" s="5">
        <v>0</v>
      </c>
      <c r="K32" s="64"/>
      <c r="L32" s="11">
        <f t="shared" si="1"/>
        <v>0</v>
      </c>
      <c r="M32" s="6">
        <v>0</v>
      </c>
      <c r="N32" s="64"/>
      <c r="O32" s="12">
        <f t="shared" si="2"/>
        <v>0</v>
      </c>
      <c r="P32" s="68"/>
      <c r="Q32" s="24">
        <v>1</v>
      </c>
      <c r="R32" s="72"/>
      <c r="S32" s="23">
        <f t="shared" si="3"/>
        <v>0</v>
      </c>
      <c r="T32" s="17">
        <f>(I32*4)+(L32*2)+(O32*2)+(P32*2)+(S32*4)</f>
        <v>0</v>
      </c>
    </row>
    <row r="33" spans="1:20" ht="21" x14ac:dyDescent="0.3">
      <c r="A33" s="30" t="s">
        <v>26</v>
      </c>
      <c r="B33" s="30"/>
      <c r="C33" s="30"/>
      <c r="D33" s="26"/>
      <c r="E33" s="26"/>
      <c r="F33" s="26"/>
      <c r="G33" s="5">
        <v>0</v>
      </c>
      <c r="H33" s="64"/>
      <c r="I33" s="10">
        <f t="shared" si="0"/>
        <v>0</v>
      </c>
      <c r="J33" s="5">
        <v>0</v>
      </c>
      <c r="K33" s="64"/>
      <c r="L33" s="11">
        <f t="shared" si="1"/>
        <v>0</v>
      </c>
      <c r="M33" s="6">
        <v>0</v>
      </c>
      <c r="N33" s="64"/>
      <c r="O33" s="12">
        <f t="shared" si="2"/>
        <v>0</v>
      </c>
      <c r="P33" s="68"/>
      <c r="Q33" s="24">
        <v>1</v>
      </c>
      <c r="R33" s="72"/>
      <c r="S33" s="23">
        <f t="shared" si="3"/>
        <v>0</v>
      </c>
      <c r="T33" s="17">
        <f>(I33*4)+(L33*2)+(O33*2)+(P33*2)+(S33*4)</f>
        <v>0</v>
      </c>
    </row>
    <row r="34" spans="1:20" ht="21" x14ac:dyDescent="0.3">
      <c r="A34" s="30" t="s">
        <v>27</v>
      </c>
      <c r="B34" s="30"/>
      <c r="C34" s="30"/>
      <c r="D34" s="26"/>
      <c r="E34" s="26"/>
      <c r="F34" s="26"/>
      <c r="G34" s="5">
        <v>0</v>
      </c>
      <c r="H34" s="64"/>
      <c r="I34" s="10">
        <f t="shared" si="0"/>
        <v>0</v>
      </c>
      <c r="J34" s="5">
        <v>0</v>
      </c>
      <c r="K34" s="64"/>
      <c r="L34" s="11">
        <f t="shared" si="1"/>
        <v>0</v>
      </c>
      <c r="M34" s="6">
        <v>0</v>
      </c>
      <c r="N34" s="64"/>
      <c r="O34" s="12">
        <f t="shared" si="2"/>
        <v>0</v>
      </c>
      <c r="P34" s="68"/>
      <c r="Q34" s="24">
        <v>2</v>
      </c>
      <c r="R34" s="72"/>
      <c r="S34" s="23">
        <f t="shared" si="3"/>
        <v>0</v>
      </c>
      <c r="T34" s="17">
        <f>(I34*4)+(L34*2)+(O34*2)+(P34*2)+(S34*4)</f>
        <v>0</v>
      </c>
    </row>
    <row r="35" spans="1:20" ht="21" x14ac:dyDescent="0.3">
      <c r="A35" s="30" t="s">
        <v>28</v>
      </c>
      <c r="B35" s="30"/>
      <c r="C35" s="30"/>
      <c r="D35" s="26"/>
      <c r="E35" s="26"/>
      <c r="F35" s="26"/>
      <c r="G35" s="5">
        <v>0</v>
      </c>
      <c r="H35" s="64"/>
      <c r="I35" s="10">
        <f t="shared" si="0"/>
        <v>0</v>
      </c>
      <c r="J35" s="5">
        <v>0</v>
      </c>
      <c r="K35" s="64"/>
      <c r="L35" s="11">
        <f t="shared" si="1"/>
        <v>0</v>
      </c>
      <c r="M35" s="6">
        <v>0</v>
      </c>
      <c r="N35" s="64"/>
      <c r="O35" s="12">
        <f t="shared" si="2"/>
        <v>0</v>
      </c>
      <c r="P35" s="68"/>
      <c r="Q35" s="24">
        <v>1</v>
      </c>
      <c r="R35" s="72"/>
      <c r="S35" s="23">
        <f t="shared" si="3"/>
        <v>0</v>
      </c>
      <c r="T35" s="17">
        <f>(I35*4)+(L35*2)+(O35*2)+(P35*2)+(S35*4)</f>
        <v>0</v>
      </c>
    </row>
    <row r="36" spans="1:20" ht="21" x14ac:dyDescent="0.3">
      <c r="A36" s="30" t="s">
        <v>29</v>
      </c>
      <c r="B36" s="30"/>
      <c r="C36" s="30"/>
      <c r="D36" s="26"/>
      <c r="E36" s="26"/>
      <c r="F36" s="26"/>
      <c r="G36" s="5">
        <v>0</v>
      </c>
      <c r="H36" s="64"/>
      <c r="I36" s="10">
        <f t="shared" si="0"/>
        <v>0</v>
      </c>
      <c r="J36" s="5">
        <v>0</v>
      </c>
      <c r="K36" s="64"/>
      <c r="L36" s="11">
        <f t="shared" si="1"/>
        <v>0</v>
      </c>
      <c r="M36" s="6">
        <v>0</v>
      </c>
      <c r="N36" s="64"/>
      <c r="O36" s="12">
        <f t="shared" si="2"/>
        <v>0</v>
      </c>
      <c r="P36" s="68"/>
      <c r="Q36" s="24">
        <v>3</v>
      </c>
      <c r="R36" s="72"/>
      <c r="S36" s="23">
        <f t="shared" si="3"/>
        <v>0</v>
      </c>
      <c r="T36" s="17">
        <f>(I36*4)+(L36*2)+(O36*2)+(P36*2)+(S36*4)</f>
        <v>0</v>
      </c>
    </row>
    <row r="37" spans="1:20" ht="21" x14ac:dyDescent="0.3">
      <c r="A37" s="30" t="s">
        <v>30</v>
      </c>
      <c r="B37" s="30"/>
      <c r="C37" s="30"/>
      <c r="D37" s="26"/>
      <c r="E37" s="26"/>
      <c r="F37" s="26"/>
      <c r="G37" s="5">
        <v>0</v>
      </c>
      <c r="H37" s="64"/>
      <c r="I37" s="10">
        <f t="shared" si="0"/>
        <v>0</v>
      </c>
      <c r="J37" s="5">
        <v>0</v>
      </c>
      <c r="K37" s="64"/>
      <c r="L37" s="11">
        <f t="shared" si="1"/>
        <v>0</v>
      </c>
      <c r="M37" s="6">
        <v>0</v>
      </c>
      <c r="N37" s="64"/>
      <c r="O37" s="12">
        <f t="shared" si="2"/>
        <v>0</v>
      </c>
      <c r="P37" s="68"/>
      <c r="Q37" s="24">
        <v>1</v>
      </c>
      <c r="R37" s="72"/>
      <c r="S37" s="23">
        <f t="shared" si="3"/>
        <v>0</v>
      </c>
      <c r="T37" s="17">
        <f>(I37*4)+(L37*2)+(O37*2)+(P37*2)+(S37*4)</f>
        <v>0</v>
      </c>
    </row>
    <row r="38" spans="1:20" ht="21" x14ac:dyDescent="0.3">
      <c r="A38" s="30" t="s">
        <v>31</v>
      </c>
      <c r="B38" s="30"/>
      <c r="C38" s="30"/>
      <c r="D38" s="26"/>
      <c r="E38" s="26"/>
      <c r="F38" s="26"/>
      <c r="G38" s="5">
        <v>0</v>
      </c>
      <c r="H38" s="64"/>
      <c r="I38" s="10">
        <f t="shared" si="0"/>
        <v>0</v>
      </c>
      <c r="J38" s="5">
        <v>0</v>
      </c>
      <c r="K38" s="64"/>
      <c r="L38" s="11">
        <f t="shared" si="1"/>
        <v>0</v>
      </c>
      <c r="M38" s="6">
        <v>0</v>
      </c>
      <c r="N38" s="64"/>
      <c r="O38" s="12">
        <f t="shared" si="2"/>
        <v>0</v>
      </c>
      <c r="P38" s="68"/>
      <c r="Q38" s="24">
        <v>1</v>
      </c>
      <c r="R38" s="72"/>
      <c r="S38" s="23">
        <f t="shared" si="3"/>
        <v>0</v>
      </c>
      <c r="T38" s="17">
        <f>(I38*4)+(L38*2)+(O38*2)+(P38*2)+(S38*4)</f>
        <v>0</v>
      </c>
    </row>
    <row r="39" spans="1:20" ht="21" x14ac:dyDescent="0.3">
      <c r="A39" s="30" t="s">
        <v>32</v>
      </c>
      <c r="B39" s="30"/>
      <c r="C39" s="30"/>
      <c r="D39" s="26"/>
      <c r="E39" s="26"/>
      <c r="F39" s="26"/>
      <c r="G39" s="5">
        <v>0</v>
      </c>
      <c r="H39" s="64"/>
      <c r="I39" s="10">
        <f t="shared" si="0"/>
        <v>0</v>
      </c>
      <c r="J39" s="5">
        <v>0</v>
      </c>
      <c r="K39" s="64"/>
      <c r="L39" s="11">
        <f t="shared" si="1"/>
        <v>0</v>
      </c>
      <c r="M39" s="6">
        <v>0</v>
      </c>
      <c r="N39" s="64"/>
      <c r="O39" s="12">
        <f t="shared" si="2"/>
        <v>0</v>
      </c>
      <c r="P39" s="68"/>
      <c r="Q39" s="24">
        <v>1</v>
      </c>
      <c r="R39" s="72"/>
      <c r="S39" s="23">
        <f t="shared" si="3"/>
        <v>0</v>
      </c>
      <c r="T39" s="17">
        <f>(I39*4)+(L39*2)+(O39*2)+(P39*2)+(S39*4)</f>
        <v>0</v>
      </c>
    </row>
    <row r="40" spans="1:20" ht="21" x14ac:dyDescent="0.3">
      <c r="A40" s="43" t="s">
        <v>33</v>
      </c>
      <c r="B40" s="43"/>
      <c r="C40" s="43"/>
      <c r="D40" s="44"/>
      <c r="E40" s="44"/>
      <c r="F40" s="44"/>
      <c r="G40" s="32">
        <v>0</v>
      </c>
      <c r="H40" s="65"/>
      <c r="I40" s="45">
        <f t="shared" si="0"/>
        <v>0</v>
      </c>
      <c r="J40" s="32">
        <v>0</v>
      </c>
      <c r="K40" s="65"/>
      <c r="L40" s="46">
        <f t="shared" si="1"/>
        <v>0</v>
      </c>
      <c r="M40" s="33">
        <v>0</v>
      </c>
      <c r="N40" s="65"/>
      <c r="O40" s="34">
        <f t="shared" si="2"/>
        <v>0</v>
      </c>
      <c r="P40" s="69"/>
      <c r="Q40" s="35">
        <v>2</v>
      </c>
      <c r="R40" s="73"/>
      <c r="S40" s="36">
        <f t="shared" si="3"/>
        <v>0</v>
      </c>
      <c r="T40" s="47">
        <f>(I40*4)+(L40*2)+(O40*2)+(P40*2)+(S40*4)</f>
        <v>0</v>
      </c>
    </row>
    <row r="41" spans="1:20" ht="42" x14ac:dyDescent="0.3">
      <c r="A41" s="56" t="s">
        <v>128</v>
      </c>
      <c r="B41" s="48"/>
      <c r="C41" s="48">
        <v>3</v>
      </c>
      <c r="D41" s="26"/>
      <c r="E41" s="26"/>
      <c r="F41" s="26"/>
      <c r="G41" s="2"/>
      <c r="H41" s="51"/>
      <c r="I41" s="49"/>
      <c r="J41" s="2"/>
      <c r="K41" s="51"/>
      <c r="L41" s="50"/>
      <c r="M41" s="2"/>
      <c r="N41" s="51"/>
      <c r="O41" s="74"/>
      <c r="P41" s="51"/>
      <c r="Q41" s="51" t="s">
        <v>144</v>
      </c>
      <c r="R41" s="72"/>
      <c r="S41" s="52"/>
      <c r="T41" s="17">
        <f>C41*R41</f>
        <v>0</v>
      </c>
    </row>
    <row r="42" spans="1:20" ht="21" x14ac:dyDescent="0.3">
      <c r="A42" s="56" t="s">
        <v>122</v>
      </c>
      <c r="B42" s="48"/>
      <c r="C42" s="48">
        <v>6</v>
      </c>
      <c r="D42" s="26"/>
      <c r="E42" s="26"/>
      <c r="F42" s="26"/>
      <c r="G42" s="2"/>
      <c r="H42" s="51"/>
      <c r="I42" s="49"/>
      <c r="J42" s="2"/>
      <c r="K42" s="51"/>
      <c r="L42" s="50"/>
      <c r="M42" s="2"/>
      <c r="N42" s="51"/>
      <c r="O42" s="74"/>
      <c r="P42" s="51"/>
      <c r="Q42" s="51" t="s">
        <v>144</v>
      </c>
      <c r="R42" s="72"/>
      <c r="S42" s="52"/>
      <c r="T42" s="17">
        <f t="shared" ref="T42:T46" si="4">C42*R42</f>
        <v>0</v>
      </c>
    </row>
    <row r="43" spans="1:20" ht="42" x14ac:dyDescent="0.3">
      <c r="A43" s="56" t="s">
        <v>123</v>
      </c>
      <c r="B43" s="48"/>
      <c r="C43" s="48">
        <v>3</v>
      </c>
      <c r="D43" s="26"/>
      <c r="E43" s="26"/>
      <c r="F43" s="26"/>
      <c r="G43" s="2"/>
      <c r="H43" s="51"/>
      <c r="I43" s="49"/>
      <c r="J43" s="2"/>
      <c r="K43" s="51"/>
      <c r="L43" s="50"/>
      <c r="M43" s="2"/>
      <c r="N43" s="51"/>
      <c r="O43" s="74"/>
      <c r="P43" s="51"/>
      <c r="Q43" s="51" t="s">
        <v>144</v>
      </c>
      <c r="R43" s="72"/>
      <c r="S43" s="52"/>
      <c r="T43" s="17">
        <f t="shared" si="4"/>
        <v>0</v>
      </c>
    </row>
    <row r="44" spans="1:20" ht="21" x14ac:dyDescent="0.3">
      <c r="A44" s="56" t="s">
        <v>124</v>
      </c>
      <c r="B44" s="48"/>
      <c r="C44" s="48">
        <v>3</v>
      </c>
      <c r="D44" s="26"/>
      <c r="E44" s="26"/>
      <c r="F44" s="26"/>
      <c r="G44" s="2"/>
      <c r="H44" s="51"/>
      <c r="I44" s="49"/>
      <c r="J44" s="2"/>
      <c r="K44" s="51"/>
      <c r="L44" s="50"/>
      <c r="M44" s="2"/>
      <c r="N44" s="51"/>
      <c r="O44" s="74"/>
      <c r="P44" s="51"/>
      <c r="Q44" s="51" t="s">
        <v>144</v>
      </c>
      <c r="R44" s="72"/>
      <c r="S44" s="52"/>
      <c r="T44" s="17">
        <f t="shared" si="4"/>
        <v>0</v>
      </c>
    </row>
    <row r="45" spans="1:20" ht="42" x14ac:dyDescent="0.3">
      <c r="A45" s="56" t="s">
        <v>125</v>
      </c>
      <c r="B45" s="48"/>
      <c r="C45" s="48">
        <v>4</v>
      </c>
      <c r="D45" s="26"/>
      <c r="E45" s="26"/>
      <c r="F45" s="26"/>
      <c r="G45" s="2"/>
      <c r="H45" s="51"/>
      <c r="I45" s="49"/>
      <c r="J45" s="2"/>
      <c r="K45" s="51"/>
      <c r="L45" s="50"/>
      <c r="M45" s="2"/>
      <c r="N45" s="51"/>
      <c r="O45" s="74"/>
      <c r="P45" s="51"/>
      <c r="Q45" s="51" t="s">
        <v>144</v>
      </c>
      <c r="R45" s="72"/>
      <c r="S45" s="52"/>
      <c r="T45" s="17">
        <f t="shared" si="4"/>
        <v>0</v>
      </c>
    </row>
    <row r="46" spans="1:20" ht="42" x14ac:dyDescent="0.3">
      <c r="A46" s="56" t="s">
        <v>127</v>
      </c>
      <c r="B46" s="48"/>
      <c r="C46" s="48">
        <v>3</v>
      </c>
      <c r="D46" s="26"/>
      <c r="E46" s="26"/>
      <c r="F46" s="26"/>
      <c r="G46" s="2"/>
      <c r="H46" s="51"/>
      <c r="I46" s="49"/>
      <c r="J46" s="2"/>
      <c r="K46" s="51"/>
      <c r="L46" s="50"/>
      <c r="M46" s="2"/>
      <c r="N46" s="51"/>
      <c r="O46" s="74"/>
      <c r="P46" s="51"/>
      <c r="Q46" s="51" t="s">
        <v>144</v>
      </c>
      <c r="R46" s="72"/>
      <c r="S46" s="52"/>
      <c r="T46" s="17">
        <f t="shared" si="4"/>
        <v>0</v>
      </c>
    </row>
    <row r="47" spans="1:20" ht="21" x14ac:dyDescent="0.3">
      <c r="A47" s="54"/>
      <c r="B47" s="42"/>
      <c r="C47" s="42"/>
      <c r="D47" s="37"/>
      <c r="E47" s="37"/>
      <c r="F47" s="37"/>
      <c r="G47" s="38"/>
      <c r="H47" s="38"/>
      <c r="I47" s="75"/>
      <c r="J47" s="38"/>
      <c r="K47" s="38"/>
      <c r="L47" s="75"/>
      <c r="M47" s="38"/>
      <c r="N47" s="38"/>
      <c r="O47" s="75"/>
      <c r="P47" s="38"/>
      <c r="Q47" s="38"/>
      <c r="R47" s="39" t="s">
        <v>145</v>
      </c>
      <c r="S47" s="40"/>
      <c r="T47" s="41">
        <f>SUM(T4:T46)</f>
        <v>0</v>
      </c>
    </row>
    <row r="48" spans="1:20" ht="84" x14ac:dyDescent="0.4">
      <c r="A48" s="48"/>
      <c r="B48" s="42" t="s">
        <v>146</v>
      </c>
      <c r="C48" s="42"/>
      <c r="G48" s="76"/>
      <c r="H48" s="76"/>
      <c r="I48" s="77"/>
      <c r="J48" s="77"/>
      <c r="K48" s="77"/>
      <c r="L48" s="77"/>
      <c r="M48" s="78"/>
      <c r="N48" s="78"/>
      <c r="O48" s="77"/>
      <c r="P48" s="77"/>
      <c r="Q48" s="78"/>
      <c r="R48" s="78"/>
      <c r="S48" s="31"/>
      <c r="T48" s="3"/>
    </row>
    <row r="49" spans="1:18" x14ac:dyDescent="0.3">
      <c r="A49" s="53"/>
      <c r="B49" s="53"/>
      <c r="C49" s="53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</row>
    <row r="50" spans="1:18" x14ac:dyDescent="0.3">
      <c r="G50" s="38"/>
      <c r="H50" s="38"/>
      <c r="I50" s="38"/>
      <c r="J50" s="38"/>
      <c r="K50" s="38"/>
      <c r="L50" s="38"/>
      <c r="M50" s="79"/>
      <c r="N50" s="79"/>
      <c r="O50" s="79"/>
      <c r="P50" s="79"/>
      <c r="Q50" s="79"/>
      <c r="R50" s="79"/>
    </row>
    <row r="51" spans="1:18" x14ac:dyDescent="0.3"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</row>
    <row r="52" spans="1:18" x14ac:dyDescent="0.3"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</row>
    <row r="53" spans="1:18" x14ac:dyDescent="0.3"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</row>
    <row r="54" spans="1:18" x14ac:dyDescent="0.3"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</row>
    <row r="55" spans="1:18" x14ac:dyDescent="0.3"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</row>
    <row r="56" spans="1:18" x14ac:dyDescent="0.3"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</row>
    <row r="57" spans="1:18" x14ac:dyDescent="0.3"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</row>
    <row r="58" spans="1:18" x14ac:dyDescent="0.3"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</row>
    <row r="59" spans="1:18" x14ac:dyDescent="0.3"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</row>
    <row r="60" spans="1:18" x14ac:dyDescent="0.3"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</row>
    <row r="61" spans="1:18" x14ac:dyDescent="0.3"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</row>
    <row r="62" spans="1:18" x14ac:dyDescent="0.3"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</row>
    <row r="63" spans="1:18" x14ac:dyDescent="0.3"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</row>
    <row r="64" spans="1:18" x14ac:dyDescent="0.3"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</row>
    <row r="65" spans="7:18" x14ac:dyDescent="0.3"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</row>
    <row r="66" spans="7:18" x14ac:dyDescent="0.3"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</row>
    <row r="67" spans="7:18" x14ac:dyDescent="0.3"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</row>
    <row r="68" spans="7:18" x14ac:dyDescent="0.3"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</row>
    <row r="69" spans="7:18" x14ac:dyDescent="0.3"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</row>
    <row r="70" spans="7:18" x14ac:dyDescent="0.3"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</row>
    <row r="71" spans="7:18" x14ac:dyDescent="0.3"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</row>
    <row r="72" spans="7:18" x14ac:dyDescent="0.3"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</row>
    <row r="73" spans="7:18" x14ac:dyDescent="0.3"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</row>
    <row r="74" spans="7:18" x14ac:dyDescent="0.3"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</row>
    <row r="75" spans="7:18" x14ac:dyDescent="0.3"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</row>
    <row r="76" spans="7:18" x14ac:dyDescent="0.3"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</row>
    <row r="77" spans="7:18" x14ac:dyDescent="0.3"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</row>
    <row r="78" spans="7:18" x14ac:dyDescent="0.3"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</row>
    <row r="79" spans="7:18" x14ac:dyDescent="0.3"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</row>
    <row r="80" spans="7:18" x14ac:dyDescent="0.3"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</row>
    <row r="81" spans="7:18" x14ac:dyDescent="0.3"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</row>
    <row r="82" spans="7:18" x14ac:dyDescent="0.3"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</row>
    <row r="83" spans="7:18" x14ac:dyDescent="0.3"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</row>
    <row r="84" spans="7:18" x14ac:dyDescent="0.3"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</row>
    <row r="85" spans="7:18" x14ac:dyDescent="0.3"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</row>
    <row r="86" spans="7:18" x14ac:dyDescent="0.3"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</row>
    <row r="87" spans="7:18" x14ac:dyDescent="0.3"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</row>
    <row r="88" spans="7:18" x14ac:dyDescent="0.3"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</row>
    <row r="89" spans="7:18" x14ac:dyDescent="0.3"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</row>
    <row r="90" spans="7:18" x14ac:dyDescent="0.3"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</row>
    <row r="91" spans="7:18" x14ac:dyDescent="0.3"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</row>
    <row r="92" spans="7:18" x14ac:dyDescent="0.3"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</row>
    <row r="93" spans="7:18" x14ac:dyDescent="0.3"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</row>
    <row r="94" spans="7:18" x14ac:dyDescent="0.3"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</row>
    <row r="95" spans="7:18" x14ac:dyDescent="0.3"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</row>
    <row r="96" spans="7:18" x14ac:dyDescent="0.3"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</row>
    <row r="97" spans="7:18" x14ac:dyDescent="0.3"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</row>
    <row r="98" spans="7:18" x14ac:dyDescent="0.3"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</row>
    <row r="99" spans="7:18" x14ac:dyDescent="0.3"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</row>
    <row r="100" spans="7:18" x14ac:dyDescent="0.3"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</row>
    <row r="101" spans="7:18" x14ac:dyDescent="0.3"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</row>
    <row r="102" spans="7:18" x14ac:dyDescent="0.3"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</row>
    <row r="103" spans="7:18" x14ac:dyDescent="0.3"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</row>
    <row r="104" spans="7:18" x14ac:dyDescent="0.3"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</row>
    <row r="105" spans="7:18" x14ac:dyDescent="0.3"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</row>
    <row r="106" spans="7:18" x14ac:dyDescent="0.3"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</row>
    <row r="107" spans="7:18" x14ac:dyDescent="0.3"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</row>
    <row r="108" spans="7:18" x14ac:dyDescent="0.3"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</row>
    <row r="109" spans="7:18" x14ac:dyDescent="0.3"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</row>
    <row r="110" spans="7:18" x14ac:dyDescent="0.3"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</row>
    <row r="111" spans="7:18" x14ac:dyDescent="0.3"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</row>
    <row r="112" spans="7:18" x14ac:dyDescent="0.3"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</row>
    <row r="113" spans="7:18" x14ac:dyDescent="0.3"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</row>
    <row r="114" spans="7:18" x14ac:dyDescent="0.3"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/>
    </row>
    <row r="115" spans="7:18" x14ac:dyDescent="0.3"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</row>
    <row r="116" spans="7:18" x14ac:dyDescent="0.3">
      <c r="G116" s="79"/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</row>
    <row r="117" spans="7:18" x14ac:dyDescent="0.3"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</row>
    <row r="118" spans="7:18" x14ac:dyDescent="0.3"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79"/>
    </row>
    <row r="119" spans="7:18" x14ac:dyDescent="0.3">
      <c r="G119" s="79"/>
      <c r="H119" s="79"/>
      <c r="I119" s="79"/>
      <c r="J119" s="79"/>
      <c r="K119" s="79"/>
      <c r="L119" s="79"/>
      <c r="M119" s="79"/>
      <c r="N119" s="79"/>
      <c r="O119" s="79"/>
      <c r="P119" s="79"/>
      <c r="Q119" s="79"/>
      <c r="R119" s="79"/>
    </row>
    <row r="120" spans="7:18" x14ac:dyDescent="0.3"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</row>
    <row r="121" spans="7:18" x14ac:dyDescent="0.3"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</row>
    <row r="122" spans="7:18" x14ac:dyDescent="0.3">
      <c r="G122" s="79"/>
      <c r="H122" s="79"/>
      <c r="I122" s="79"/>
      <c r="J122" s="79"/>
      <c r="K122" s="79"/>
      <c r="L122" s="79"/>
      <c r="M122" s="79"/>
      <c r="N122" s="79"/>
      <c r="O122" s="79"/>
      <c r="P122" s="79"/>
      <c r="Q122" s="79"/>
      <c r="R122" s="79"/>
    </row>
    <row r="123" spans="7:18" x14ac:dyDescent="0.3"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/>
    </row>
    <row r="124" spans="7:18" x14ac:dyDescent="0.3"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</row>
    <row r="125" spans="7:18" x14ac:dyDescent="0.3"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</row>
    <row r="126" spans="7:18" x14ac:dyDescent="0.3"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</row>
    <row r="127" spans="7:18" x14ac:dyDescent="0.3">
      <c r="G127" s="79"/>
      <c r="H127" s="79"/>
      <c r="I127" s="79"/>
      <c r="J127" s="79"/>
      <c r="K127" s="79"/>
      <c r="L127" s="79"/>
      <c r="M127" s="79"/>
      <c r="N127" s="79"/>
      <c r="O127" s="79"/>
      <c r="P127" s="79"/>
      <c r="Q127" s="79"/>
      <c r="R127" s="79"/>
    </row>
    <row r="128" spans="7:18" x14ac:dyDescent="0.3"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/>
    </row>
    <row r="129" spans="7:18" x14ac:dyDescent="0.3"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</row>
    <row r="130" spans="7:18" x14ac:dyDescent="0.3"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</row>
    <row r="131" spans="7:18" x14ac:dyDescent="0.3"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</row>
    <row r="132" spans="7:18" x14ac:dyDescent="0.3"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</row>
    <row r="133" spans="7:18" x14ac:dyDescent="0.3"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</row>
    <row r="134" spans="7:18" x14ac:dyDescent="0.3"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</row>
    <row r="135" spans="7:18" x14ac:dyDescent="0.3"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</row>
    <row r="136" spans="7:18" x14ac:dyDescent="0.3"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</row>
    <row r="137" spans="7:18" x14ac:dyDescent="0.3"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/>
      <c r="R137" s="79"/>
    </row>
    <row r="138" spans="7:18" x14ac:dyDescent="0.3"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</row>
    <row r="139" spans="7:18" x14ac:dyDescent="0.3">
      <c r="G139" s="79"/>
      <c r="H139" s="79"/>
      <c r="I139" s="79"/>
      <c r="J139" s="79"/>
      <c r="K139" s="79"/>
      <c r="L139" s="79"/>
      <c r="M139" s="79"/>
      <c r="N139" s="79"/>
      <c r="O139" s="79"/>
      <c r="P139" s="79"/>
      <c r="Q139" s="79"/>
      <c r="R139" s="79"/>
    </row>
    <row r="140" spans="7:18" x14ac:dyDescent="0.3">
      <c r="G140" s="79"/>
      <c r="H140" s="79"/>
      <c r="I140" s="79"/>
      <c r="J140" s="79"/>
      <c r="K140" s="79"/>
      <c r="L140" s="79"/>
      <c r="M140" s="79"/>
      <c r="N140" s="79"/>
      <c r="O140" s="79"/>
      <c r="P140" s="79"/>
      <c r="Q140" s="79"/>
      <c r="R140" s="79"/>
    </row>
    <row r="141" spans="7:18" x14ac:dyDescent="0.3">
      <c r="G141" s="79"/>
      <c r="H141" s="79"/>
      <c r="I141" s="79"/>
      <c r="J141" s="79"/>
      <c r="K141" s="79"/>
      <c r="L141" s="79"/>
      <c r="M141" s="79"/>
      <c r="N141" s="79"/>
      <c r="O141" s="79"/>
      <c r="P141" s="79"/>
      <c r="Q141" s="79"/>
      <c r="R141" s="79"/>
    </row>
    <row r="142" spans="7:18" x14ac:dyDescent="0.3"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</row>
    <row r="143" spans="7:18" x14ac:dyDescent="0.3">
      <c r="G143" s="79"/>
      <c r="H143" s="79"/>
      <c r="I143" s="79"/>
      <c r="J143" s="79"/>
      <c r="K143" s="79"/>
      <c r="L143" s="79"/>
      <c r="M143" s="79"/>
      <c r="N143" s="79"/>
      <c r="O143" s="79"/>
      <c r="P143" s="79"/>
      <c r="Q143" s="79"/>
      <c r="R143" s="79"/>
    </row>
    <row r="144" spans="7:18" x14ac:dyDescent="0.3"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79"/>
    </row>
    <row r="145" spans="7:18" x14ac:dyDescent="0.3">
      <c r="G145" s="79"/>
      <c r="H145" s="79"/>
      <c r="I145" s="79"/>
      <c r="J145" s="79"/>
      <c r="K145" s="79"/>
      <c r="L145" s="79"/>
      <c r="M145" s="79"/>
      <c r="N145" s="79"/>
      <c r="O145" s="79"/>
      <c r="P145" s="79"/>
      <c r="Q145" s="79"/>
      <c r="R145" s="79"/>
    </row>
    <row r="146" spans="7:18" x14ac:dyDescent="0.3">
      <c r="G146" s="79"/>
      <c r="H146" s="79"/>
      <c r="I146" s="79"/>
      <c r="J146" s="79"/>
      <c r="K146" s="79"/>
      <c r="L146" s="79"/>
      <c r="M146" s="79"/>
      <c r="N146" s="79"/>
      <c r="O146" s="79"/>
      <c r="P146" s="79"/>
      <c r="Q146" s="79"/>
      <c r="R146" s="79"/>
    </row>
    <row r="147" spans="7:18" x14ac:dyDescent="0.3"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/>
      <c r="R147" s="79"/>
    </row>
    <row r="148" spans="7:18" x14ac:dyDescent="0.3"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79"/>
    </row>
    <row r="149" spans="7:18" x14ac:dyDescent="0.3"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/>
    </row>
    <row r="150" spans="7:18" x14ac:dyDescent="0.3"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/>
    </row>
    <row r="151" spans="7:18" x14ac:dyDescent="0.3"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</row>
    <row r="152" spans="7:18" x14ac:dyDescent="0.3">
      <c r="G152" s="79"/>
      <c r="H152" s="79"/>
      <c r="I152" s="79"/>
      <c r="J152" s="79"/>
      <c r="K152" s="79"/>
      <c r="L152" s="79"/>
      <c r="M152" s="79"/>
      <c r="N152" s="79"/>
      <c r="O152" s="79"/>
      <c r="P152" s="79"/>
      <c r="Q152" s="79"/>
      <c r="R152" s="79"/>
    </row>
    <row r="153" spans="7:18" x14ac:dyDescent="0.3">
      <c r="G153" s="79"/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79"/>
    </row>
    <row r="154" spans="7:18" x14ac:dyDescent="0.3">
      <c r="G154" s="79"/>
      <c r="H154" s="79"/>
      <c r="I154" s="79"/>
      <c r="J154" s="79"/>
      <c r="K154" s="79"/>
      <c r="L154" s="79"/>
      <c r="M154" s="79"/>
      <c r="N154" s="79"/>
      <c r="O154" s="79"/>
      <c r="P154" s="79"/>
      <c r="Q154" s="79"/>
      <c r="R154" s="79"/>
    </row>
    <row r="155" spans="7:18" x14ac:dyDescent="0.3">
      <c r="G155" s="79"/>
      <c r="H155" s="79"/>
      <c r="I155" s="79"/>
      <c r="J155" s="79"/>
      <c r="K155" s="79"/>
      <c r="L155" s="79"/>
      <c r="M155" s="79"/>
      <c r="N155" s="79"/>
      <c r="O155" s="79"/>
      <c r="P155" s="79"/>
      <c r="Q155" s="79"/>
      <c r="R155" s="79"/>
    </row>
    <row r="156" spans="7:18" x14ac:dyDescent="0.3">
      <c r="G156" s="79"/>
      <c r="H156" s="79"/>
      <c r="I156" s="79"/>
      <c r="J156" s="79"/>
      <c r="K156" s="79"/>
      <c r="L156" s="79"/>
      <c r="M156" s="79"/>
      <c r="N156" s="79"/>
      <c r="O156" s="79"/>
      <c r="P156" s="79"/>
      <c r="Q156" s="79"/>
      <c r="R156" s="79"/>
    </row>
    <row r="157" spans="7:18" x14ac:dyDescent="0.3">
      <c r="G157" s="79"/>
      <c r="H157" s="79"/>
      <c r="I157" s="79"/>
      <c r="J157" s="79"/>
      <c r="K157" s="79"/>
      <c r="L157" s="79"/>
      <c r="M157" s="79"/>
      <c r="N157" s="79"/>
      <c r="O157" s="79"/>
      <c r="P157" s="79"/>
      <c r="Q157" s="79"/>
      <c r="R157" s="79"/>
    </row>
    <row r="158" spans="7:18" x14ac:dyDescent="0.3"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/>
      <c r="R158" s="79"/>
    </row>
    <row r="159" spans="7:18" x14ac:dyDescent="0.3"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/>
      <c r="R159" s="79"/>
    </row>
    <row r="160" spans="7:18" x14ac:dyDescent="0.3"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</row>
    <row r="161" spans="7:18" x14ac:dyDescent="0.3"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</row>
    <row r="162" spans="7:18" x14ac:dyDescent="0.3"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/>
      <c r="R162" s="79"/>
    </row>
    <row r="163" spans="7:18" x14ac:dyDescent="0.3"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/>
      <c r="R163" s="79"/>
    </row>
    <row r="164" spans="7:18" x14ac:dyDescent="0.3"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/>
      <c r="R164" s="79"/>
    </row>
    <row r="165" spans="7:18" x14ac:dyDescent="0.3"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/>
      <c r="R165" s="79"/>
    </row>
    <row r="166" spans="7:18" x14ac:dyDescent="0.3"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</row>
    <row r="167" spans="7:18" x14ac:dyDescent="0.3"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  <c r="R167" s="79"/>
    </row>
    <row r="168" spans="7:18" x14ac:dyDescent="0.3"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</row>
    <row r="169" spans="7:18" x14ac:dyDescent="0.3"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</row>
    <row r="170" spans="7:18" x14ac:dyDescent="0.3"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</row>
    <row r="171" spans="7:18" x14ac:dyDescent="0.3"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</row>
    <row r="172" spans="7:18" x14ac:dyDescent="0.3"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</row>
    <row r="173" spans="7:18" x14ac:dyDescent="0.3"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</row>
    <row r="174" spans="7:18" x14ac:dyDescent="0.3"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</row>
    <row r="175" spans="7:18" x14ac:dyDescent="0.3"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</row>
    <row r="176" spans="7:18" x14ac:dyDescent="0.3"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79"/>
      <c r="R176" s="79"/>
    </row>
    <row r="177" spans="7:18" x14ac:dyDescent="0.3"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/>
      <c r="R177" s="79"/>
    </row>
    <row r="178" spans="7:18" x14ac:dyDescent="0.3">
      <c r="G178" s="79"/>
      <c r="H178" s="79"/>
      <c r="I178" s="79"/>
      <c r="J178" s="79"/>
      <c r="K178" s="79"/>
      <c r="L178" s="79"/>
      <c r="M178" s="79"/>
      <c r="N178" s="79"/>
      <c r="O178" s="79"/>
      <c r="P178" s="79"/>
      <c r="Q178" s="79"/>
      <c r="R178" s="79"/>
    </row>
    <row r="179" spans="7:18" x14ac:dyDescent="0.3">
      <c r="G179" s="79"/>
      <c r="H179" s="79"/>
      <c r="I179" s="79"/>
      <c r="J179" s="79"/>
      <c r="K179" s="79"/>
      <c r="L179" s="79"/>
      <c r="M179" s="79"/>
      <c r="N179" s="79"/>
      <c r="O179" s="79"/>
      <c r="P179" s="79"/>
      <c r="Q179" s="79"/>
      <c r="R179" s="79"/>
    </row>
    <row r="180" spans="7:18" x14ac:dyDescent="0.3"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</row>
    <row r="181" spans="7:18" x14ac:dyDescent="0.3"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9"/>
      <c r="R181" s="79"/>
    </row>
    <row r="182" spans="7:18" x14ac:dyDescent="0.3"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</row>
    <row r="183" spans="7:18" x14ac:dyDescent="0.3"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</row>
    <row r="184" spans="7:18" x14ac:dyDescent="0.3"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</row>
    <row r="185" spans="7:18" x14ac:dyDescent="0.3"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  <c r="R185" s="79"/>
    </row>
    <row r="186" spans="7:18" x14ac:dyDescent="0.3"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</row>
    <row r="187" spans="7:18" x14ac:dyDescent="0.3"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</row>
    <row r="188" spans="7:18" x14ac:dyDescent="0.3"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</row>
    <row r="189" spans="7:18" x14ac:dyDescent="0.3"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9"/>
      <c r="R189" s="79"/>
    </row>
    <row r="190" spans="7:18" x14ac:dyDescent="0.3"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</row>
    <row r="191" spans="7:18" x14ac:dyDescent="0.3"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</row>
    <row r="192" spans="7:18" x14ac:dyDescent="0.3">
      <c r="G192" s="79"/>
      <c r="H192" s="79"/>
      <c r="I192" s="79"/>
      <c r="J192" s="79"/>
      <c r="K192" s="79"/>
      <c r="L192" s="79"/>
      <c r="M192" s="79"/>
      <c r="N192" s="79"/>
      <c r="O192" s="79"/>
      <c r="P192" s="79"/>
      <c r="Q192" s="79"/>
      <c r="R192" s="79"/>
    </row>
    <row r="193" spans="7:18" x14ac:dyDescent="0.3">
      <c r="G193" s="79"/>
      <c r="H193" s="79"/>
      <c r="I193" s="79"/>
      <c r="J193" s="79"/>
      <c r="K193" s="79"/>
      <c r="L193" s="79"/>
      <c r="M193" s="79"/>
      <c r="N193" s="79"/>
      <c r="O193" s="79"/>
      <c r="P193" s="79"/>
      <c r="Q193" s="79"/>
      <c r="R193" s="79"/>
    </row>
    <row r="194" spans="7:18" x14ac:dyDescent="0.3">
      <c r="G194" s="79"/>
      <c r="H194" s="79"/>
      <c r="I194" s="79"/>
      <c r="J194" s="79"/>
      <c r="K194" s="79"/>
      <c r="L194" s="79"/>
      <c r="M194" s="79"/>
      <c r="N194" s="79"/>
      <c r="O194" s="79"/>
      <c r="P194" s="79"/>
      <c r="Q194" s="79"/>
      <c r="R194" s="79"/>
    </row>
    <row r="195" spans="7:18" x14ac:dyDescent="0.3"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</row>
    <row r="196" spans="7:18" x14ac:dyDescent="0.3"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</row>
    <row r="197" spans="7:18" x14ac:dyDescent="0.3"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</row>
    <row r="198" spans="7:18" x14ac:dyDescent="0.3">
      <c r="G198" s="79"/>
      <c r="H198" s="79"/>
      <c r="I198" s="79"/>
      <c r="J198" s="79"/>
      <c r="K198" s="79"/>
      <c r="L198" s="79"/>
      <c r="M198" s="79"/>
      <c r="N198" s="79"/>
      <c r="O198" s="79"/>
      <c r="P198" s="79"/>
      <c r="Q198" s="79"/>
      <c r="R198" s="79"/>
    </row>
    <row r="199" spans="7:18" x14ac:dyDescent="0.3">
      <c r="G199" s="79"/>
      <c r="H199" s="79"/>
      <c r="I199" s="79"/>
      <c r="J199" s="79"/>
      <c r="K199" s="79"/>
      <c r="L199" s="79"/>
      <c r="M199" s="79"/>
      <c r="N199" s="79"/>
      <c r="O199" s="79"/>
      <c r="P199" s="79"/>
      <c r="Q199" s="79"/>
      <c r="R199" s="79"/>
    </row>
    <row r="200" spans="7:18" x14ac:dyDescent="0.3">
      <c r="G200" s="79"/>
      <c r="H200" s="79"/>
      <c r="I200" s="79"/>
      <c r="J200" s="79"/>
      <c r="K200" s="79"/>
      <c r="L200" s="79"/>
      <c r="M200" s="79"/>
      <c r="N200" s="79"/>
      <c r="O200" s="79"/>
      <c r="P200" s="79"/>
      <c r="Q200" s="79"/>
      <c r="R200" s="79"/>
    </row>
    <row r="201" spans="7:18" x14ac:dyDescent="0.3">
      <c r="G201" s="79"/>
      <c r="H201" s="79"/>
      <c r="I201" s="79"/>
      <c r="J201" s="79"/>
      <c r="K201" s="79"/>
      <c r="L201" s="79"/>
      <c r="M201" s="79"/>
      <c r="N201" s="79"/>
      <c r="O201" s="79"/>
      <c r="P201" s="79"/>
      <c r="Q201" s="79"/>
      <c r="R201" s="79"/>
    </row>
    <row r="202" spans="7:18" x14ac:dyDescent="0.3">
      <c r="G202" s="79"/>
      <c r="H202" s="79"/>
      <c r="I202" s="79"/>
      <c r="J202" s="79"/>
      <c r="K202" s="79"/>
      <c r="L202" s="79"/>
      <c r="M202" s="79"/>
      <c r="N202" s="79"/>
      <c r="O202" s="79"/>
      <c r="P202" s="79"/>
      <c r="Q202" s="79"/>
      <c r="R202" s="79"/>
    </row>
    <row r="203" spans="7:18" x14ac:dyDescent="0.3">
      <c r="G203" s="79"/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79"/>
    </row>
    <row r="204" spans="7:18" x14ac:dyDescent="0.3"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</row>
    <row r="205" spans="7:18" x14ac:dyDescent="0.3">
      <c r="G205" s="79"/>
      <c r="H205" s="79"/>
      <c r="I205" s="79"/>
      <c r="J205" s="79"/>
      <c r="K205" s="79"/>
      <c r="L205" s="79"/>
      <c r="M205" s="79"/>
      <c r="N205" s="79"/>
      <c r="O205" s="79"/>
      <c r="P205" s="79"/>
      <c r="Q205" s="79"/>
      <c r="R205" s="79"/>
    </row>
    <row r="206" spans="7:18" x14ac:dyDescent="0.3">
      <c r="G206" s="79"/>
      <c r="H206" s="79"/>
      <c r="I206" s="79"/>
      <c r="J206" s="79"/>
      <c r="K206" s="79"/>
      <c r="L206" s="79"/>
      <c r="M206" s="79"/>
      <c r="N206" s="79"/>
      <c r="O206" s="79"/>
      <c r="P206" s="79"/>
      <c r="Q206" s="79"/>
      <c r="R206" s="79"/>
    </row>
    <row r="207" spans="7:18" x14ac:dyDescent="0.3">
      <c r="G207" s="79"/>
      <c r="H207" s="79"/>
      <c r="I207" s="79"/>
      <c r="J207" s="79"/>
      <c r="K207" s="79"/>
      <c r="L207" s="79"/>
      <c r="M207" s="79"/>
      <c r="N207" s="79"/>
      <c r="O207" s="79"/>
      <c r="P207" s="79"/>
      <c r="Q207" s="79"/>
      <c r="R207" s="79"/>
    </row>
    <row r="208" spans="7:18" x14ac:dyDescent="0.3">
      <c r="G208" s="79"/>
      <c r="H208" s="79"/>
      <c r="I208" s="79"/>
      <c r="J208" s="79"/>
      <c r="K208" s="79"/>
      <c r="L208" s="79"/>
      <c r="M208" s="79"/>
      <c r="N208" s="79"/>
      <c r="O208" s="79"/>
      <c r="P208" s="79"/>
      <c r="Q208" s="79"/>
      <c r="R208" s="79"/>
    </row>
    <row r="209" spans="7:18" x14ac:dyDescent="0.3">
      <c r="G209" s="79"/>
      <c r="H209" s="79"/>
      <c r="I209" s="79"/>
      <c r="J209" s="79"/>
      <c r="K209" s="79"/>
      <c r="L209" s="79"/>
      <c r="M209" s="79"/>
      <c r="N209" s="79"/>
      <c r="O209" s="79"/>
      <c r="P209" s="79"/>
      <c r="Q209" s="79"/>
      <c r="R209" s="79"/>
    </row>
    <row r="210" spans="7:18" x14ac:dyDescent="0.3">
      <c r="G210" s="79"/>
      <c r="H210" s="79"/>
      <c r="I210" s="79"/>
      <c r="J210" s="79"/>
      <c r="K210" s="79"/>
      <c r="L210" s="79"/>
      <c r="M210" s="79"/>
      <c r="N210" s="79"/>
      <c r="O210" s="79"/>
      <c r="P210" s="79"/>
      <c r="Q210" s="79"/>
      <c r="R210" s="79"/>
    </row>
    <row r="211" spans="7:18" x14ac:dyDescent="0.3">
      <c r="G211" s="79"/>
      <c r="H211" s="79"/>
      <c r="I211" s="79"/>
      <c r="J211" s="79"/>
      <c r="K211" s="79"/>
      <c r="L211" s="79"/>
      <c r="M211" s="79"/>
      <c r="N211" s="79"/>
      <c r="O211" s="79"/>
      <c r="P211" s="79"/>
      <c r="Q211" s="79"/>
      <c r="R211" s="79"/>
    </row>
    <row r="212" spans="7:18" x14ac:dyDescent="0.3">
      <c r="G212" s="79"/>
      <c r="H212" s="79"/>
      <c r="I212" s="79"/>
      <c r="J212" s="79"/>
      <c r="K212" s="79"/>
      <c r="L212" s="79"/>
      <c r="M212" s="79"/>
      <c r="N212" s="79"/>
      <c r="O212" s="79"/>
      <c r="P212" s="79"/>
      <c r="Q212" s="79"/>
      <c r="R212" s="79"/>
    </row>
    <row r="213" spans="7:18" x14ac:dyDescent="0.3">
      <c r="G213" s="79"/>
      <c r="H213" s="79"/>
      <c r="I213" s="79"/>
      <c r="J213" s="79"/>
      <c r="K213" s="79"/>
      <c r="L213" s="79"/>
      <c r="M213" s="79"/>
      <c r="N213" s="79"/>
      <c r="O213" s="79"/>
      <c r="P213" s="79"/>
      <c r="Q213" s="79"/>
      <c r="R213" s="79"/>
    </row>
    <row r="214" spans="7:18" x14ac:dyDescent="0.3">
      <c r="G214" s="79"/>
      <c r="H214" s="79"/>
      <c r="I214" s="79"/>
      <c r="J214" s="79"/>
      <c r="K214" s="79"/>
      <c r="L214" s="79"/>
      <c r="M214" s="79"/>
      <c r="N214" s="79"/>
      <c r="O214" s="79"/>
      <c r="P214" s="79"/>
      <c r="Q214" s="79"/>
      <c r="R214" s="79"/>
    </row>
    <row r="215" spans="7:18" x14ac:dyDescent="0.3">
      <c r="G215" s="79"/>
      <c r="H215" s="79"/>
      <c r="I215" s="79"/>
      <c r="J215" s="79"/>
      <c r="K215" s="79"/>
      <c r="L215" s="79"/>
      <c r="M215" s="79"/>
      <c r="N215" s="79"/>
      <c r="O215" s="79"/>
      <c r="P215" s="79"/>
      <c r="Q215" s="79"/>
      <c r="R215" s="79"/>
    </row>
    <row r="216" spans="7:18" x14ac:dyDescent="0.3">
      <c r="G216" s="79"/>
      <c r="H216" s="79"/>
      <c r="I216" s="79"/>
      <c r="J216" s="79"/>
      <c r="K216" s="79"/>
      <c r="L216" s="79"/>
      <c r="M216" s="79"/>
      <c r="N216" s="79"/>
      <c r="O216" s="79"/>
      <c r="P216" s="79"/>
      <c r="Q216" s="79"/>
      <c r="R216" s="79"/>
    </row>
    <row r="217" spans="7:18" x14ac:dyDescent="0.3">
      <c r="G217" s="79"/>
      <c r="H217" s="79"/>
      <c r="I217" s="79"/>
      <c r="J217" s="79"/>
      <c r="K217" s="79"/>
      <c r="L217" s="79"/>
      <c r="M217" s="79"/>
      <c r="N217" s="79"/>
      <c r="O217" s="79"/>
      <c r="P217" s="79"/>
      <c r="Q217" s="79"/>
      <c r="R217" s="79"/>
    </row>
    <row r="218" spans="7:18" x14ac:dyDescent="0.3">
      <c r="G218" s="79"/>
      <c r="H218" s="79"/>
      <c r="I218" s="79"/>
      <c r="J218" s="79"/>
      <c r="K218" s="79"/>
      <c r="L218" s="79"/>
      <c r="M218" s="79"/>
      <c r="N218" s="79"/>
      <c r="O218" s="79"/>
      <c r="P218" s="79"/>
      <c r="Q218" s="79"/>
      <c r="R218" s="79"/>
    </row>
    <row r="219" spans="7:18" x14ac:dyDescent="0.3">
      <c r="G219" s="79"/>
      <c r="H219" s="79"/>
      <c r="I219" s="79"/>
      <c r="J219" s="79"/>
      <c r="K219" s="79"/>
      <c r="L219" s="79"/>
      <c r="M219" s="79"/>
      <c r="N219" s="79"/>
      <c r="O219" s="79"/>
      <c r="P219" s="79"/>
      <c r="Q219" s="79"/>
      <c r="R219" s="79"/>
    </row>
    <row r="220" spans="7:18" x14ac:dyDescent="0.3">
      <c r="G220" s="79"/>
      <c r="H220" s="79"/>
      <c r="I220" s="79"/>
      <c r="J220" s="79"/>
      <c r="K220" s="79"/>
      <c r="L220" s="79"/>
      <c r="M220" s="79"/>
      <c r="N220" s="79"/>
      <c r="O220" s="79"/>
      <c r="P220" s="79"/>
      <c r="Q220" s="79"/>
      <c r="R220" s="79"/>
    </row>
    <row r="221" spans="7:18" x14ac:dyDescent="0.3">
      <c r="G221" s="79"/>
      <c r="H221" s="79"/>
      <c r="I221" s="79"/>
      <c r="J221" s="79"/>
      <c r="K221" s="79"/>
      <c r="L221" s="79"/>
      <c r="M221" s="79"/>
      <c r="N221" s="79"/>
      <c r="O221" s="79"/>
      <c r="P221" s="79"/>
      <c r="Q221" s="79"/>
      <c r="R221" s="79"/>
    </row>
    <row r="222" spans="7:18" x14ac:dyDescent="0.3">
      <c r="G222" s="79"/>
      <c r="H222" s="79"/>
      <c r="I222" s="79"/>
      <c r="J222" s="79"/>
      <c r="K222" s="79"/>
      <c r="L222" s="79"/>
      <c r="M222" s="79"/>
      <c r="N222" s="79"/>
      <c r="O222" s="79"/>
      <c r="P222" s="79"/>
      <c r="Q222" s="79"/>
      <c r="R222" s="79"/>
    </row>
    <row r="223" spans="7:18" x14ac:dyDescent="0.3">
      <c r="G223" s="79"/>
      <c r="H223" s="79"/>
      <c r="I223" s="79"/>
      <c r="J223" s="79"/>
      <c r="K223" s="79"/>
      <c r="L223" s="79"/>
      <c r="M223" s="79"/>
      <c r="N223" s="79"/>
      <c r="O223" s="79"/>
      <c r="P223" s="79"/>
      <c r="Q223" s="79"/>
      <c r="R223" s="79"/>
    </row>
    <row r="224" spans="7:18" x14ac:dyDescent="0.3">
      <c r="G224" s="79"/>
      <c r="H224" s="79"/>
      <c r="I224" s="79"/>
      <c r="J224" s="79"/>
      <c r="K224" s="79"/>
      <c r="L224" s="79"/>
      <c r="M224" s="79"/>
      <c r="N224" s="79"/>
      <c r="O224" s="79"/>
      <c r="P224" s="79"/>
      <c r="Q224" s="79"/>
      <c r="R224" s="79"/>
    </row>
    <row r="225" spans="7:18" x14ac:dyDescent="0.3">
      <c r="G225" s="79"/>
      <c r="H225" s="79"/>
      <c r="I225" s="79"/>
      <c r="J225" s="79"/>
      <c r="K225" s="79"/>
      <c r="L225" s="79"/>
      <c r="M225" s="79"/>
      <c r="N225" s="79"/>
      <c r="O225" s="79"/>
      <c r="P225" s="79"/>
      <c r="Q225" s="79"/>
      <c r="R225" s="79"/>
    </row>
    <row r="226" spans="7:18" x14ac:dyDescent="0.3">
      <c r="G226" s="79"/>
      <c r="H226" s="79"/>
      <c r="I226" s="79"/>
      <c r="J226" s="79"/>
      <c r="K226" s="79"/>
      <c r="L226" s="79"/>
      <c r="M226" s="79"/>
      <c r="N226" s="79"/>
      <c r="O226" s="79"/>
      <c r="P226" s="79"/>
      <c r="Q226" s="79"/>
      <c r="R226" s="79"/>
    </row>
    <row r="227" spans="7:18" x14ac:dyDescent="0.3">
      <c r="G227" s="79"/>
      <c r="H227" s="79"/>
      <c r="I227" s="79"/>
      <c r="J227" s="79"/>
      <c r="K227" s="79"/>
      <c r="L227" s="79"/>
      <c r="M227" s="79"/>
      <c r="N227" s="79"/>
      <c r="O227" s="79"/>
      <c r="P227" s="79"/>
      <c r="Q227" s="79"/>
      <c r="R227" s="79"/>
    </row>
    <row r="228" spans="7:18" x14ac:dyDescent="0.3">
      <c r="G228" s="79"/>
      <c r="H228" s="79"/>
      <c r="I228" s="79"/>
      <c r="J228" s="79"/>
      <c r="K228" s="79"/>
      <c r="L228" s="79"/>
      <c r="M228" s="79"/>
      <c r="N228" s="79"/>
      <c r="O228" s="79"/>
      <c r="P228" s="79"/>
      <c r="Q228" s="79"/>
      <c r="R228" s="79"/>
    </row>
    <row r="229" spans="7:18" x14ac:dyDescent="0.3">
      <c r="G229" s="79"/>
      <c r="H229" s="79"/>
      <c r="I229" s="79"/>
      <c r="J229" s="79"/>
      <c r="K229" s="79"/>
      <c r="L229" s="79"/>
      <c r="M229" s="79"/>
      <c r="N229" s="79"/>
      <c r="O229" s="79"/>
      <c r="P229" s="79"/>
      <c r="Q229" s="79"/>
      <c r="R229" s="79"/>
    </row>
    <row r="230" spans="7:18" x14ac:dyDescent="0.3">
      <c r="G230" s="79"/>
      <c r="H230" s="79"/>
      <c r="I230" s="79"/>
      <c r="J230" s="79"/>
      <c r="K230" s="79"/>
      <c r="L230" s="79"/>
      <c r="M230" s="79"/>
      <c r="N230" s="79"/>
      <c r="O230" s="79"/>
      <c r="P230" s="79"/>
      <c r="Q230" s="79"/>
      <c r="R230" s="79"/>
    </row>
    <row r="231" spans="7:18" x14ac:dyDescent="0.3">
      <c r="G231" s="79"/>
      <c r="H231" s="79"/>
      <c r="I231" s="79"/>
      <c r="J231" s="79"/>
      <c r="K231" s="79"/>
      <c r="L231" s="79"/>
      <c r="M231" s="79"/>
      <c r="N231" s="79"/>
      <c r="O231" s="79"/>
      <c r="P231" s="79"/>
      <c r="Q231" s="79"/>
      <c r="R231" s="79"/>
    </row>
    <row r="232" spans="7:18" x14ac:dyDescent="0.3">
      <c r="G232" s="79"/>
      <c r="H232" s="79"/>
      <c r="I232" s="79"/>
      <c r="J232" s="79"/>
      <c r="K232" s="79"/>
      <c r="L232" s="79"/>
      <c r="M232" s="79"/>
      <c r="N232" s="79"/>
      <c r="O232" s="79"/>
      <c r="P232" s="79"/>
      <c r="Q232" s="79"/>
      <c r="R232" s="79"/>
    </row>
    <row r="233" spans="7:18" x14ac:dyDescent="0.3">
      <c r="G233" s="79"/>
      <c r="H233" s="79"/>
      <c r="I233" s="79"/>
      <c r="J233" s="79"/>
      <c r="K233" s="79"/>
      <c r="L233" s="79"/>
      <c r="M233" s="79"/>
      <c r="N233" s="79"/>
      <c r="O233" s="79"/>
      <c r="P233" s="79"/>
      <c r="Q233" s="79"/>
      <c r="R233" s="79"/>
    </row>
    <row r="234" spans="7:18" x14ac:dyDescent="0.3">
      <c r="G234" s="79"/>
      <c r="H234" s="79"/>
      <c r="I234" s="79"/>
      <c r="J234" s="79"/>
      <c r="K234" s="79"/>
      <c r="L234" s="79"/>
      <c r="M234" s="79"/>
      <c r="N234" s="79"/>
      <c r="O234" s="79"/>
      <c r="P234" s="79"/>
      <c r="Q234" s="79"/>
      <c r="R234" s="79"/>
    </row>
    <row r="235" spans="7:18" x14ac:dyDescent="0.3">
      <c r="G235" s="79"/>
      <c r="H235" s="79"/>
      <c r="I235" s="79"/>
      <c r="J235" s="79"/>
      <c r="K235" s="79"/>
      <c r="L235" s="79"/>
      <c r="M235" s="79"/>
      <c r="N235" s="79"/>
      <c r="O235" s="79"/>
      <c r="P235" s="79"/>
      <c r="Q235" s="79"/>
      <c r="R235" s="79"/>
    </row>
    <row r="236" spans="7:18" x14ac:dyDescent="0.3">
      <c r="G236" s="79"/>
      <c r="H236" s="79"/>
      <c r="I236" s="79"/>
      <c r="J236" s="79"/>
      <c r="K236" s="79"/>
      <c r="L236" s="79"/>
      <c r="M236" s="79"/>
      <c r="N236" s="79"/>
      <c r="O236" s="79"/>
      <c r="P236" s="79"/>
      <c r="Q236" s="79"/>
      <c r="R236" s="79"/>
    </row>
    <row r="237" spans="7:18" x14ac:dyDescent="0.3">
      <c r="G237" s="79"/>
      <c r="H237" s="79"/>
      <c r="I237" s="79"/>
      <c r="J237" s="79"/>
      <c r="K237" s="79"/>
      <c r="L237" s="79"/>
      <c r="M237" s="79"/>
      <c r="N237" s="79"/>
      <c r="O237" s="79"/>
      <c r="P237" s="79"/>
      <c r="Q237" s="79"/>
      <c r="R237" s="79"/>
    </row>
    <row r="238" spans="7:18" x14ac:dyDescent="0.3">
      <c r="G238" s="79"/>
      <c r="H238" s="79"/>
      <c r="I238" s="79"/>
      <c r="J238" s="79"/>
      <c r="K238" s="79"/>
      <c r="L238" s="79"/>
      <c r="M238" s="79"/>
      <c r="N238" s="79"/>
      <c r="O238" s="79"/>
      <c r="P238" s="79"/>
      <c r="Q238" s="79"/>
      <c r="R238" s="79"/>
    </row>
    <row r="239" spans="7:18" x14ac:dyDescent="0.3"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  <c r="R239" s="79"/>
    </row>
    <row r="240" spans="7:18" x14ac:dyDescent="0.3">
      <c r="G240" s="79"/>
      <c r="H240" s="79"/>
      <c r="I240" s="79"/>
      <c r="J240" s="79"/>
      <c r="K240" s="79"/>
      <c r="L240" s="79"/>
      <c r="M240" s="79"/>
      <c r="N240" s="79"/>
      <c r="O240" s="79"/>
      <c r="P240" s="79"/>
      <c r="Q240" s="79"/>
      <c r="R240" s="79"/>
    </row>
    <row r="241" spans="7:18" x14ac:dyDescent="0.3">
      <c r="G241" s="79"/>
      <c r="H241" s="79"/>
      <c r="I241" s="79"/>
      <c r="J241" s="79"/>
      <c r="K241" s="79"/>
      <c r="L241" s="79"/>
      <c r="M241" s="79"/>
      <c r="N241" s="79"/>
      <c r="O241" s="79"/>
      <c r="P241" s="79"/>
      <c r="Q241" s="79"/>
      <c r="R241" s="79"/>
    </row>
    <row r="242" spans="7:18" x14ac:dyDescent="0.3">
      <c r="G242" s="79"/>
      <c r="H242" s="79"/>
      <c r="I242" s="79"/>
      <c r="J242" s="79"/>
      <c r="K242" s="79"/>
      <c r="L242" s="79"/>
      <c r="M242" s="79"/>
      <c r="N242" s="79"/>
      <c r="O242" s="79"/>
      <c r="P242" s="79"/>
      <c r="Q242" s="79"/>
      <c r="R242" s="79"/>
    </row>
    <row r="243" spans="7:18" x14ac:dyDescent="0.3">
      <c r="G243" s="79"/>
      <c r="H243" s="79"/>
      <c r="I243" s="79"/>
      <c r="J243" s="79"/>
      <c r="K243" s="79"/>
      <c r="L243" s="79"/>
      <c r="M243" s="79"/>
      <c r="N243" s="79"/>
      <c r="O243" s="79"/>
      <c r="P243" s="79"/>
      <c r="Q243" s="79"/>
      <c r="R243" s="79"/>
    </row>
    <row r="244" spans="7:18" x14ac:dyDescent="0.3">
      <c r="G244" s="79"/>
      <c r="H244" s="79"/>
      <c r="I244" s="79"/>
      <c r="J244" s="79"/>
      <c r="K244" s="79"/>
      <c r="L244" s="79"/>
      <c r="M244" s="79"/>
      <c r="N244" s="79"/>
      <c r="O244" s="79"/>
      <c r="P244" s="79"/>
      <c r="Q244" s="79"/>
      <c r="R244" s="79"/>
    </row>
    <row r="245" spans="7:18" x14ac:dyDescent="0.3">
      <c r="G245" s="79"/>
      <c r="H245" s="79"/>
      <c r="I245" s="79"/>
      <c r="J245" s="79"/>
      <c r="K245" s="79"/>
      <c r="L245" s="79"/>
      <c r="M245" s="79"/>
      <c r="N245" s="79"/>
      <c r="O245" s="79"/>
      <c r="P245" s="79"/>
      <c r="Q245" s="79"/>
      <c r="R245" s="79"/>
    </row>
    <row r="246" spans="7:18" x14ac:dyDescent="0.3">
      <c r="G246" s="79"/>
      <c r="H246" s="79"/>
      <c r="I246" s="79"/>
      <c r="J246" s="79"/>
      <c r="K246" s="79"/>
      <c r="L246" s="79"/>
      <c r="M246" s="79"/>
      <c r="N246" s="79"/>
      <c r="O246" s="79"/>
      <c r="P246" s="79"/>
      <c r="Q246" s="79"/>
      <c r="R246" s="79"/>
    </row>
    <row r="247" spans="7:18" x14ac:dyDescent="0.3">
      <c r="G247" s="79"/>
      <c r="H247" s="79"/>
      <c r="I247" s="79"/>
      <c r="J247" s="79"/>
      <c r="K247" s="79"/>
      <c r="L247" s="79"/>
      <c r="M247" s="79"/>
      <c r="N247" s="79"/>
      <c r="O247" s="79"/>
      <c r="P247" s="79"/>
      <c r="Q247" s="79"/>
      <c r="R247" s="79"/>
    </row>
    <row r="248" spans="7:18" x14ac:dyDescent="0.3">
      <c r="G248" s="79"/>
      <c r="H248" s="79"/>
      <c r="I248" s="79"/>
      <c r="J248" s="79"/>
      <c r="K248" s="79"/>
      <c r="L248" s="79"/>
      <c r="M248" s="79"/>
      <c r="N248" s="79"/>
      <c r="O248" s="79"/>
      <c r="P248" s="79"/>
      <c r="Q248" s="79"/>
      <c r="R248" s="79"/>
    </row>
    <row r="249" spans="7:18" x14ac:dyDescent="0.3">
      <c r="G249" s="79"/>
      <c r="H249" s="79"/>
      <c r="I249" s="79"/>
      <c r="J249" s="79"/>
      <c r="K249" s="79"/>
      <c r="L249" s="79"/>
      <c r="M249" s="79"/>
      <c r="N249" s="79"/>
      <c r="O249" s="79"/>
      <c r="P249" s="79"/>
      <c r="Q249" s="79"/>
      <c r="R249" s="79"/>
    </row>
    <row r="250" spans="7:18" x14ac:dyDescent="0.3">
      <c r="G250" s="79"/>
      <c r="H250" s="79"/>
      <c r="I250" s="79"/>
      <c r="J250" s="79"/>
      <c r="K250" s="79"/>
      <c r="L250" s="79"/>
      <c r="M250" s="79"/>
      <c r="N250" s="79"/>
      <c r="O250" s="79"/>
      <c r="P250" s="79"/>
      <c r="Q250" s="79"/>
      <c r="R250" s="79"/>
    </row>
    <row r="251" spans="7:18" x14ac:dyDescent="0.3">
      <c r="G251" s="79"/>
      <c r="H251" s="79"/>
      <c r="I251" s="79"/>
      <c r="J251" s="79"/>
      <c r="K251" s="79"/>
      <c r="L251" s="79"/>
      <c r="M251" s="79"/>
      <c r="N251" s="79"/>
      <c r="O251" s="79"/>
      <c r="P251" s="79"/>
      <c r="Q251" s="79"/>
      <c r="R251" s="79"/>
    </row>
    <row r="252" spans="7:18" x14ac:dyDescent="0.3">
      <c r="G252" s="79"/>
      <c r="H252" s="79"/>
      <c r="I252" s="79"/>
      <c r="J252" s="79"/>
      <c r="K252" s="79"/>
      <c r="L252" s="79"/>
      <c r="M252" s="79"/>
      <c r="N252" s="79"/>
      <c r="O252" s="79"/>
      <c r="P252" s="79"/>
      <c r="Q252" s="79"/>
      <c r="R252" s="79"/>
    </row>
    <row r="253" spans="7:18" x14ac:dyDescent="0.3">
      <c r="G253" s="79"/>
      <c r="H253" s="79"/>
      <c r="I253" s="79"/>
      <c r="J253" s="79"/>
      <c r="K253" s="79"/>
      <c r="L253" s="79"/>
      <c r="M253" s="79"/>
      <c r="N253" s="79"/>
      <c r="O253" s="79"/>
      <c r="P253" s="79"/>
      <c r="Q253" s="79"/>
      <c r="R253" s="79"/>
    </row>
    <row r="254" spans="7:18" x14ac:dyDescent="0.3">
      <c r="G254" s="79"/>
      <c r="H254" s="79"/>
      <c r="I254" s="79"/>
      <c r="J254" s="79"/>
      <c r="K254" s="79"/>
      <c r="L254" s="79"/>
      <c r="M254" s="79"/>
      <c r="N254" s="79"/>
      <c r="O254" s="79"/>
      <c r="P254" s="79"/>
      <c r="Q254" s="79"/>
      <c r="R254" s="79"/>
    </row>
    <row r="255" spans="7:18" x14ac:dyDescent="0.3">
      <c r="G255" s="79"/>
      <c r="H255" s="79"/>
      <c r="I255" s="79"/>
      <c r="J255" s="79"/>
      <c r="K255" s="79"/>
      <c r="L255" s="79"/>
      <c r="M255" s="79"/>
      <c r="N255" s="79"/>
      <c r="O255" s="79"/>
      <c r="P255" s="79"/>
      <c r="Q255" s="79"/>
      <c r="R255" s="79"/>
    </row>
    <row r="256" spans="7:18" x14ac:dyDescent="0.3">
      <c r="G256" s="79"/>
      <c r="H256" s="79"/>
      <c r="I256" s="79"/>
      <c r="J256" s="79"/>
      <c r="K256" s="79"/>
      <c r="L256" s="79"/>
      <c r="M256" s="79"/>
      <c r="N256" s="79"/>
      <c r="O256" s="79"/>
      <c r="P256" s="79"/>
      <c r="Q256" s="79"/>
      <c r="R256" s="79"/>
    </row>
    <row r="257" spans="7:18" x14ac:dyDescent="0.3">
      <c r="G257" s="79"/>
      <c r="H257" s="79"/>
      <c r="I257" s="79"/>
      <c r="J257" s="79"/>
      <c r="K257" s="79"/>
      <c r="L257" s="79"/>
      <c r="M257" s="79"/>
      <c r="N257" s="79"/>
      <c r="O257" s="79"/>
      <c r="P257" s="79"/>
      <c r="Q257" s="79"/>
      <c r="R257" s="79"/>
    </row>
    <row r="258" spans="7:18" x14ac:dyDescent="0.3">
      <c r="G258" s="79"/>
      <c r="H258" s="79"/>
      <c r="I258" s="79"/>
      <c r="J258" s="79"/>
      <c r="K258" s="79"/>
      <c r="L258" s="79"/>
      <c r="M258" s="79"/>
      <c r="N258" s="79"/>
      <c r="O258" s="79"/>
      <c r="P258" s="79"/>
      <c r="Q258" s="79"/>
      <c r="R258" s="79"/>
    </row>
    <row r="259" spans="7:18" x14ac:dyDescent="0.3">
      <c r="G259" s="79"/>
      <c r="H259" s="79"/>
      <c r="I259" s="79"/>
      <c r="J259" s="79"/>
      <c r="K259" s="79"/>
      <c r="L259" s="79"/>
      <c r="M259" s="79"/>
      <c r="N259" s="79"/>
      <c r="O259" s="79"/>
      <c r="P259" s="79"/>
      <c r="Q259" s="79"/>
      <c r="R259" s="79"/>
    </row>
    <row r="260" spans="7:18" x14ac:dyDescent="0.3">
      <c r="G260" s="79"/>
      <c r="H260" s="79"/>
      <c r="I260" s="79"/>
      <c r="J260" s="79"/>
      <c r="K260" s="79"/>
      <c r="L260" s="79"/>
      <c r="M260" s="79"/>
      <c r="N260" s="79"/>
      <c r="O260" s="79"/>
      <c r="P260" s="79"/>
      <c r="Q260" s="79"/>
      <c r="R260" s="79"/>
    </row>
    <row r="261" spans="7:18" x14ac:dyDescent="0.3">
      <c r="G261" s="79"/>
      <c r="H261" s="79"/>
      <c r="I261" s="79"/>
      <c r="J261" s="79"/>
      <c r="K261" s="79"/>
      <c r="L261" s="79"/>
      <c r="M261" s="79"/>
      <c r="N261" s="79"/>
      <c r="O261" s="79"/>
      <c r="P261" s="79"/>
      <c r="Q261" s="79"/>
      <c r="R261" s="79"/>
    </row>
    <row r="262" spans="7:18" x14ac:dyDescent="0.3">
      <c r="G262" s="79"/>
      <c r="H262" s="79"/>
      <c r="I262" s="79"/>
      <c r="J262" s="79"/>
      <c r="K262" s="79"/>
      <c r="L262" s="79"/>
      <c r="M262" s="79"/>
      <c r="N262" s="79"/>
      <c r="O262" s="79"/>
      <c r="P262" s="79"/>
      <c r="Q262" s="79"/>
      <c r="R262" s="79"/>
    </row>
    <row r="263" spans="7:18" x14ac:dyDescent="0.3">
      <c r="G263" s="79"/>
      <c r="H263" s="79"/>
      <c r="I263" s="79"/>
      <c r="J263" s="79"/>
      <c r="K263" s="79"/>
      <c r="L263" s="79"/>
      <c r="M263" s="79"/>
      <c r="N263" s="79"/>
      <c r="O263" s="79"/>
      <c r="P263" s="79"/>
      <c r="Q263" s="79"/>
      <c r="R263" s="79"/>
    </row>
    <row r="264" spans="7:18" x14ac:dyDescent="0.3">
      <c r="G264" s="79"/>
      <c r="H264" s="79"/>
      <c r="I264" s="79"/>
      <c r="J264" s="79"/>
      <c r="K264" s="79"/>
      <c r="L264" s="79"/>
      <c r="M264" s="79"/>
      <c r="N264" s="79"/>
      <c r="O264" s="79"/>
      <c r="P264" s="79"/>
      <c r="Q264" s="79"/>
      <c r="R264" s="79"/>
    </row>
    <row r="265" spans="7:18" x14ac:dyDescent="0.3">
      <c r="G265" s="79"/>
      <c r="H265" s="79"/>
      <c r="I265" s="79"/>
      <c r="J265" s="79"/>
      <c r="K265" s="79"/>
      <c r="L265" s="79"/>
      <c r="M265" s="79"/>
      <c r="N265" s="79"/>
      <c r="O265" s="79"/>
      <c r="P265" s="79"/>
      <c r="Q265" s="79"/>
      <c r="R265" s="79"/>
    </row>
    <row r="266" spans="7:18" x14ac:dyDescent="0.3">
      <c r="G266" s="79"/>
      <c r="H266" s="79"/>
      <c r="I266" s="79"/>
      <c r="J266" s="79"/>
      <c r="K266" s="79"/>
      <c r="L266" s="79"/>
      <c r="M266" s="79"/>
      <c r="N266" s="79"/>
      <c r="O266" s="79"/>
      <c r="P266" s="79"/>
      <c r="Q266" s="79"/>
      <c r="R266" s="79"/>
    </row>
    <row r="267" spans="7:18" x14ac:dyDescent="0.3">
      <c r="G267" s="79"/>
      <c r="H267" s="79"/>
      <c r="I267" s="79"/>
      <c r="J267" s="79"/>
      <c r="K267" s="79"/>
      <c r="L267" s="79"/>
      <c r="M267" s="79"/>
      <c r="N267" s="79"/>
      <c r="O267" s="79"/>
      <c r="P267" s="79"/>
      <c r="Q267" s="79"/>
      <c r="R267" s="79"/>
    </row>
    <row r="268" spans="7:18" x14ac:dyDescent="0.3">
      <c r="G268" s="79"/>
      <c r="H268" s="79"/>
      <c r="I268" s="79"/>
      <c r="J268" s="79"/>
      <c r="K268" s="79"/>
      <c r="L268" s="79"/>
      <c r="M268" s="79"/>
      <c r="N268" s="79"/>
      <c r="O268" s="79"/>
      <c r="P268" s="79"/>
      <c r="Q268" s="79"/>
      <c r="R268" s="79"/>
    </row>
    <row r="269" spans="7:18" x14ac:dyDescent="0.3">
      <c r="G269" s="79"/>
      <c r="H269" s="79"/>
      <c r="I269" s="79"/>
      <c r="J269" s="79"/>
      <c r="K269" s="79"/>
      <c r="L269" s="79"/>
      <c r="M269" s="79"/>
      <c r="N269" s="79"/>
      <c r="O269" s="79"/>
      <c r="P269" s="79"/>
      <c r="Q269" s="79"/>
      <c r="R269" s="79"/>
    </row>
    <row r="270" spans="7:18" x14ac:dyDescent="0.3">
      <c r="G270" s="79"/>
      <c r="H270" s="79"/>
      <c r="I270" s="79"/>
      <c r="J270" s="79"/>
      <c r="K270" s="79"/>
      <c r="L270" s="79"/>
      <c r="M270" s="79"/>
      <c r="N270" s="79"/>
      <c r="O270" s="79"/>
      <c r="P270" s="79"/>
      <c r="Q270" s="79"/>
      <c r="R270" s="79"/>
    </row>
    <row r="271" spans="7:18" x14ac:dyDescent="0.3">
      <c r="G271" s="79"/>
      <c r="H271" s="79"/>
      <c r="I271" s="79"/>
      <c r="J271" s="79"/>
      <c r="K271" s="79"/>
      <c r="L271" s="79"/>
      <c r="M271" s="79"/>
      <c r="N271" s="79"/>
      <c r="O271" s="79"/>
      <c r="P271" s="79"/>
      <c r="Q271" s="79"/>
      <c r="R271" s="79"/>
    </row>
    <row r="272" spans="7:18" x14ac:dyDescent="0.3">
      <c r="G272" s="79"/>
      <c r="H272" s="79"/>
      <c r="I272" s="79"/>
      <c r="J272" s="79"/>
      <c r="K272" s="79"/>
      <c r="L272" s="79"/>
      <c r="M272" s="79"/>
      <c r="N272" s="79"/>
      <c r="O272" s="79"/>
      <c r="P272" s="79"/>
      <c r="Q272" s="79"/>
      <c r="R272" s="79"/>
    </row>
    <row r="273" spans="7:18" x14ac:dyDescent="0.3">
      <c r="G273" s="79"/>
      <c r="H273" s="79"/>
      <c r="I273" s="79"/>
      <c r="J273" s="79"/>
      <c r="K273" s="79"/>
      <c r="L273" s="79"/>
      <c r="M273" s="79"/>
      <c r="N273" s="79"/>
      <c r="O273" s="79"/>
      <c r="P273" s="79"/>
      <c r="Q273" s="79"/>
      <c r="R273" s="79"/>
    </row>
    <row r="274" spans="7:18" x14ac:dyDescent="0.3">
      <c r="G274" s="79"/>
      <c r="H274" s="79"/>
      <c r="I274" s="79"/>
      <c r="J274" s="79"/>
      <c r="K274" s="79"/>
      <c r="L274" s="79"/>
      <c r="M274" s="79"/>
      <c r="N274" s="79"/>
      <c r="O274" s="79"/>
      <c r="P274" s="79"/>
      <c r="Q274" s="79"/>
      <c r="R274" s="79"/>
    </row>
    <row r="275" spans="7:18" x14ac:dyDescent="0.3">
      <c r="G275" s="79"/>
      <c r="H275" s="79"/>
      <c r="I275" s="79"/>
      <c r="J275" s="79"/>
      <c r="K275" s="79"/>
      <c r="L275" s="79"/>
      <c r="M275" s="79"/>
      <c r="N275" s="79"/>
      <c r="O275" s="79"/>
      <c r="P275" s="79"/>
      <c r="Q275" s="79"/>
      <c r="R275" s="79"/>
    </row>
    <row r="276" spans="7:18" x14ac:dyDescent="0.3">
      <c r="G276" s="79"/>
      <c r="H276" s="79"/>
      <c r="I276" s="79"/>
      <c r="J276" s="79"/>
      <c r="K276" s="79"/>
      <c r="L276" s="79"/>
      <c r="M276" s="79"/>
      <c r="N276" s="79"/>
      <c r="O276" s="79"/>
      <c r="P276" s="79"/>
      <c r="Q276" s="79"/>
      <c r="R276" s="79"/>
    </row>
    <row r="277" spans="7:18" x14ac:dyDescent="0.3">
      <c r="G277" s="79"/>
      <c r="H277" s="79"/>
      <c r="I277" s="79"/>
      <c r="J277" s="79"/>
      <c r="K277" s="79"/>
      <c r="L277" s="79"/>
      <c r="M277" s="79"/>
      <c r="N277" s="79"/>
      <c r="O277" s="79"/>
      <c r="P277" s="79"/>
      <c r="Q277" s="79"/>
      <c r="R277" s="79"/>
    </row>
    <row r="278" spans="7:18" x14ac:dyDescent="0.3">
      <c r="G278" s="79"/>
      <c r="H278" s="79"/>
      <c r="I278" s="79"/>
      <c r="J278" s="79"/>
      <c r="K278" s="79"/>
      <c r="L278" s="79"/>
      <c r="M278" s="79"/>
      <c r="N278" s="79"/>
      <c r="O278" s="79"/>
      <c r="P278" s="79"/>
      <c r="Q278" s="79"/>
      <c r="R278" s="79"/>
    </row>
    <row r="279" spans="7:18" x14ac:dyDescent="0.3">
      <c r="G279" s="79"/>
      <c r="H279" s="79"/>
      <c r="I279" s="79"/>
      <c r="J279" s="79"/>
      <c r="K279" s="79"/>
      <c r="L279" s="79"/>
      <c r="M279" s="79"/>
      <c r="N279" s="79"/>
      <c r="O279" s="79"/>
      <c r="P279" s="79"/>
      <c r="Q279" s="79"/>
      <c r="R279" s="79"/>
    </row>
    <row r="280" spans="7:18" x14ac:dyDescent="0.3">
      <c r="G280" s="79"/>
      <c r="H280" s="79"/>
      <c r="I280" s="79"/>
      <c r="J280" s="79"/>
      <c r="K280" s="79"/>
      <c r="L280" s="79"/>
      <c r="M280" s="79"/>
      <c r="N280" s="79"/>
      <c r="O280" s="79"/>
      <c r="P280" s="79"/>
      <c r="Q280" s="79"/>
      <c r="R280" s="79"/>
    </row>
  </sheetData>
  <pageMargins left="0.70866141732283472" right="0.70866141732283472" top="0.74803149606299213" bottom="0.74803149606299213" header="0.31496062992125984" footer="0.31496062992125984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Eugeniusz Zioło</dc:creator>
  <cp:lastModifiedBy>Łukasz Łucewicz</cp:lastModifiedBy>
  <cp:lastPrinted>2024-08-09T10:25:26Z</cp:lastPrinted>
  <dcterms:created xsi:type="dcterms:W3CDTF">2024-05-27T11:22:55Z</dcterms:created>
  <dcterms:modified xsi:type="dcterms:W3CDTF">2025-05-28T07:37:00Z</dcterms:modified>
</cp:coreProperties>
</file>