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\\192.168.1.50\wii-wspolny\dokumenty\INWESTYCJE  2021\JERZMANOWICE ... MICHÓW - Budowa kanalizacji sanit\06 PRZETARG\01 Przygotowanie\"/>
    </mc:Choice>
  </mc:AlternateContent>
  <xr:revisionPtr revIDLastSave="0" documentId="13_ncr:1_{B20401F1-07BB-4CD1-A6FF-DD72A74A2D52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Harmonogram RTF" sheetId="1" r:id="rId1"/>
  </sheets>
  <definedNames>
    <definedName name="_xlnm.Print_Area" localSheetId="0">'Harmonogram RTF'!$A$1:$J$20</definedName>
  </definedNames>
  <calcPr calcId="191029"/>
</workbook>
</file>

<file path=xl/calcChain.xml><?xml version="1.0" encoding="utf-8"?>
<calcChain xmlns="http://schemas.openxmlformats.org/spreadsheetml/2006/main">
  <c r="F20" i="1" l="1"/>
  <c r="E20" i="1"/>
  <c r="D20" i="1"/>
  <c r="J13" i="1"/>
  <c r="G18" i="1"/>
  <c r="H18" i="1"/>
  <c r="I18" i="1"/>
  <c r="J18" i="1"/>
  <c r="D13" i="1"/>
  <c r="E13" i="1" s="1"/>
  <c r="D14" i="1"/>
  <c r="E14" i="1" s="1"/>
  <c r="D15" i="1"/>
  <c r="E15" i="1" s="1"/>
  <c r="D16" i="1"/>
  <c r="E16" i="1" s="1"/>
  <c r="J14" i="1"/>
  <c r="J15" i="1"/>
  <c r="J16" i="1"/>
  <c r="J17" i="1"/>
  <c r="D17" i="1"/>
  <c r="E17" i="1" s="1"/>
  <c r="F18" i="1" l="1"/>
  <c r="D18" i="1"/>
  <c r="E18" i="1" l="1"/>
</calcChain>
</file>

<file path=xl/sharedStrings.xml><?xml version="1.0" encoding="utf-8"?>
<sst xmlns="http://schemas.openxmlformats.org/spreadsheetml/2006/main" count="30" uniqueCount="26">
  <si>
    <t xml:space="preserve">Nazwa zadania:   </t>
  </si>
  <si>
    <t>Koszt zadania ogółem</t>
  </si>
  <si>
    <t>wartość netto</t>
  </si>
  <si>
    <t>VAT</t>
  </si>
  <si>
    <t>wartość brutto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</si>
  <si>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</si>
  <si>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</si>
  <si>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</si>
  <si>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</si>
  <si>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</si>
  <si>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Wykonanie 100% wartości zadania </t>
  </si>
  <si>
    <t>Lp</t>
  </si>
  <si>
    <t>Inwestor:</t>
  </si>
  <si>
    <t>Wykonawca:</t>
  </si>
  <si>
    <t>Załącznik nr …......... do umowy nr .../2025 z dnia …............2025 r.</t>
  </si>
  <si>
    <t>Wyszczególnienie: obiekty, czynności, prace,
(nazwa elementów, obiektów)</t>
  </si>
  <si>
    <t xml:space="preserve">Wykonanie minimum 30% wartości zadania </t>
  </si>
  <si>
    <t>RAZEM (Wartość wykonanych robót):</t>
  </si>
  <si>
    <t>RAZEM (Płatność):</t>
  </si>
  <si>
    <t>nie większej niż 20% wartości wynagrodzenia</t>
  </si>
  <si>
    <t>pozostałej części wynagrodzenia</t>
  </si>
  <si>
    <t>Razem:</t>
  </si>
  <si>
    <t xml:space="preserve">Wykonanie minimum  50% wartości zadania </t>
  </si>
  <si>
    <t>nie większej niż 30% wartości wynagrodzenia</t>
  </si>
  <si>
    <t xml:space="preserve">„Budowa kanalizacji sanitarnej grawitacyjnej i tłocznej wraz z infrastrukturą towarzyszącą dla m. Michów gm. Chojnów wraz z przesyłem do miejscowości Gołaczów.” </t>
  </si>
  <si>
    <t xml:space="preserve">                                                           HARMONOGRAM RZECZOWO  - FINANSOWY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</si>
</sst>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_-* #,##0.0000\ &quot;zł&quot;_-;\-* #,##0.0000\ &quot;zł&quot;_-;_-* &quot;-&quot;????\ &quot;zł&quot;_-;_-@_-"/>
  </numFmts>
  <fonts count="35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43">
    <xf numFmtId="0" fontId="0" fillId="0" borderId="0"/>
    <xf numFmtId="44" fontId="3" fillId="0" borderId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21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23" borderId="9" applyNumberFormat="0" applyAlignment="0" applyProtection="0"/>
    <xf numFmtId="0" fontId="20" fillId="3" borderId="0" applyNumberFormat="0" applyBorder="0" applyAlignment="0" applyProtection="0"/>
  </cellStyleXfs>
  <cellXfs count="83">
    <xf numFmtId="0" fontId="0" fillId="0" borderId="0" xfId="0"/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23" fillId="0" borderId="0" xfId="0" applyNumberFormat="1" applyFont="1"/>
    <xf numFmtId="3" fontId="23" fillId="0" borderId="0" xfId="0" applyNumberFormat="1" applyFont="1" applyAlignment="1">
      <alignment horizontal="center"/>
    </xf>
    <xf numFmtId="3" fontId="23" fillId="0" borderId="0" xfId="0" applyNumberFormat="1" applyFont="1" applyAlignment="1">
      <alignment horizontal="right"/>
    </xf>
    <xf numFmtId="3" fontId="25" fillId="0" borderId="11" xfId="0" applyNumberFormat="1" applyFont="1" applyBorder="1" applyAlignment="1">
      <alignment horizontal="center" vertical="center" wrapText="1"/>
    </xf>
    <xf numFmtId="3" fontId="23" fillId="0" borderId="1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23" fillId="0" borderId="0" xfId="0" applyNumberFormat="1" applyFont="1"/>
    <xf numFmtId="44" fontId="23" fillId="0" borderId="0" xfId="1" applyFont="1"/>
    <xf numFmtId="3" fontId="23" fillId="24" borderId="11" xfId="0" applyNumberFormat="1" applyFont="1" applyFill="1" applyBorder="1" applyAlignment="1">
      <alignment horizontal="center" vertical="center" wrapText="1"/>
    </xf>
    <xf numFmtId="3" fontId="23" fillId="25" borderId="11" xfId="0" applyNumberFormat="1" applyFont="1" applyFill="1" applyBorder="1" applyAlignment="1">
      <alignment horizontal="center" vertical="center" wrapText="1"/>
    </xf>
    <xf numFmtId="3" fontId="23" fillId="26" borderId="11" xfId="0" applyNumberFormat="1" applyFont="1" applyFill="1" applyBorder="1" applyAlignment="1">
      <alignment horizontal="center" vertical="center" wrapText="1"/>
    </xf>
    <xf numFmtId="165" fontId="23" fillId="0" borderId="0" xfId="1" applyNumberFormat="1" applyFont="1"/>
    <xf numFmtId="0" fontId="26" fillId="27" borderId="11" xfId="0" applyFont="1" applyFill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25" borderId="11" xfId="0" applyNumberFormat="1" applyFont="1" applyFill="1" applyBorder="1" applyAlignment="1">
      <alignment horizontal="center" vertical="center"/>
    </xf>
    <xf numFmtId="3" fontId="26" fillId="24" borderId="11" xfId="0" applyNumberFormat="1" applyFont="1" applyFill="1" applyBorder="1" applyAlignment="1">
      <alignment horizontal="center" vertical="center"/>
    </xf>
    <xf numFmtId="3" fontId="26" fillId="26" borderId="1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2" fillId="0" borderId="0" xfId="0" applyFont="1" applyProtection="1">
      <protection locked="0"/>
    </xf>
    <xf numFmtId="0" fontId="2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2" fillId="28" borderId="0" xfId="0" applyFont="1" applyFill="1" applyProtection="1">
      <protection locked="0"/>
    </xf>
    <xf numFmtId="164" fontId="28" fillId="27" borderId="12" xfId="0" applyNumberFormat="1" applyFont="1" applyFill="1" applyBorder="1" applyAlignment="1">
      <alignment vertical="center"/>
    </xf>
    <xf numFmtId="164" fontId="31" fillId="28" borderId="12" xfId="0" applyNumberFormat="1" applyFont="1" applyFill="1" applyBorder="1" applyAlignment="1">
      <alignment horizontal="right" vertical="center"/>
    </xf>
    <xf numFmtId="164" fontId="29" fillId="27" borderId="12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Protection="1">
      <protection locked="0"/>
    </xf>
    <xf numFmtId="164" fontId="33" fillId="25" borderId="18" xfId="0" applyNumberFormat="1" applyFont="1" applyFill="1" applyBorder="1" applyAlignment="1">
      <alignment horizontal="center" vertical="center" wrapText="1"/>
    </xf>
    <xf numFmtId="164" fontId="33" fillId="24" borderId="18" xfId="0" applyNumberFormat="1" applyFont="1" applyFill="1" applyBorder="1" applyAlignment="1">
      <alignment horizontal="center" vertical="center" wrapText="1"/>
    </xf>
    <xf numFmtId="164" fontId="33" fillId="26" borderId="18" xfId="0" applyNumberFormat="1" applyFont="1" applyFill="1" applyBorder="1" applyAlignment="1">
      <alignment horizontal="center" vertical="center" wrapText="1"/>
    </xf>
    <xf numFmtId="0" fontId="28" fillId="28" borderId="12" xfId="0" applyFont="1" applyFill="1" applyBorder="1" applyAlignment="1" applyProtection="1">
      <alignment horizontal="center" vertical="center"/>
      <protection locked="0"/>
    </xf>
    <xf numFmtId="164" fontId="28" fillId="28" borderId="12" xfId="0" applyNumberFormat="1" applyFont="1" applyFill="1" applyBorder="1" applyAlignment="1" applyProtection="1">
      <alignment vertical="center"/>
      <protection locked="0"/>
    </xf>
    <xf numFmtId="0" fontId="28" fillId="28" borderId="14" xfId="0" applyFont="1" applyFill="1" applyBorder="1" applyAlignment="1" applyProtection="1">
      <alignment horizontal="center" vertical="center"/>
      <protection locked="0"/>
    </xf>
    <xf numFmtId="164" fontId="28" fillId="28" borderId="15" xfId="0" applyNumberFormat="1" applyFont="1" applyFill="1" applyBorder="1" applyAlignment="1">
      <alignment vertical="center"/>
    </xf>
    <xf numFmtId="164" fontId="28" fillId="28" borderId="14" xfId="0" applyNumberFormat="1" applyFont="1" applyFill="1" applyBorder="1" applyAlignment="1" applyProtection="1">
      <alignment horizontal="right" vertical="center"/>
      <protection locked="0"/>
    </xf>
    <xf numFmtId="0" fontId="28" fillId="28" borderId="11" xfId="0" applyFont="1" applyFill="1" applyBorder="1" applyAlignment="1" applyProtection="1">
      <alignment horizontal="center" vertical="center"/>
      <protection locked="0"/>
    </xf>
    <xf numFmtId="164" fontId="28" fillId="28" borderId="12" xfId="0" applyNumberFormat="1" applyFont="1" applyFill="1" applyBorder="1" applyAlignment="1">
      <alignment vertical="center"/>
    </xf>
    <xf numFmtId="164" fontId="28" fillId="28" borderId="11" xfId="0" applyNumberFormat="1" applyFont="1" applyFill="1" applyBorder="1" applyAlignment="1" applyProtection="1">
      <alignment horizontal="right" vertical="center"/>
      <protection locked="0"/>
    </xf>
    <xf numFmtId="0" fontId="28" fillId="28" borderId="13" xfId="0" applyFont="1" applyFill="1" applyBorder="1" applyAlignment="1" applyProtection="1">
      <alignment horizontal="center" vertical="center"/>
      <protection locked="0"/>
    </xf>
    <xf numFmtId="164" fontId="28" fillId="28" borderId="16" xfId="0" applyNumberFormat="1" applyFont="1" applyFill="1" applyBorder="1" applyAlignment="1">
      <alignment vertical="center"/>
    </xf>
    <xf numFmtId="164" fontId="28" fillId="28" borderId="13" xfId="0" applyNumberFormat="1" applyFont="1" applyFill="1" applyBorder="1" applyAlignment="1" applyProtection="1">
      <alignment horizontal="right" vertical="center"/>
      <protection locked="0"/>
    </xf>
    <xf numFmtId="164" fontId="28" fillId="28" borderId="12" xfId="0" applyNumberFormat="1" applyFont="1" applyFill="1" applyBorder="1" applyAlignment="1" applyProtection="1">
      <alignment horizontal="right" vertical="center"/>
      <protection locked="0"/>
    </xf>
    <xf numFmtId="0" fontId="26" fillId="27" borderId="11" xfId="0" applyFont="1" applyFill="1" applyBorder="1" applyAlignment="1">
      <alignment horizontal="center" vertical="center"/>
    </xf>
    <xf numFmtId="0" fontId="32" fillId="29" borderId="20" xfId="0" applyFont="1" applyFill="1" applyBorder="1" applyAlignment="1">
      <alignment horizontal="center" vertical="center"/>
    </xf>
    <xf numFmtId="0" fontId="32" fillId="29" borderId="21" xfId="0" applyFont="1" applyFill="1" applyBorder="1" applyAlignment="1">
      <alignment horizontal="center" vertical="center"/>
    </xf>
    <xf numFmtId="0" fontId="32" fillId="29" borderId="22" xfId="0" applyFont="1" applyFill="1" applyBorder="1" applyAlignment="1">
      <alignment horizontal="center" vertical="center"/>
    </xf>
    <xf numFmtId="0" fontId="28" fillId="28" borderId="17" xfId="0" applyFont="1" applyFill="1" applyBorder="1" applyAlignment="1">
      <alignment horizontal="center" vertical="center" wrapText="1"/>
    </xf>
    <xf numFmtId="0" fontId="28" fillId="28" borderId="19" xfId="0" applyFont="1" applyFill="1" applyBorder="1" applyAlignment="1">
      <alignment horizontal="center" vertical="center" wrapText="1"/>
    </xf>
    <xf numFmtId="0" fontId="28" fillId="28" borderId="18" xfId="0" applyFont="1" applyFill="1" applyBorder="1" applyAlignment="1">
      <alignment horizontal="center" vertical="center" wrapText="1"/>
    </xf>
    <xf numFmtId="49" fontId="29" fillId="28" borderId="12" xfId="0" applyNumberFormat="1" applyFont="1" applyFill="1" applyBorder="1" applyAlignment="1" applyProtection="1">
      <alignment horizontal="left" vertical="center" wrapText="1"/>
      <protection locked="0"/>
    </xf>
    <xf numFmtId="49" fontId="30" fillId="28" borderId="12" xfId="0" applyNumberFormat="1" applyFont="1" applyFill="1" applyBorder="1" applyAlignment="1" applyProtection="1">
      <alignment horizontal="left" vertical="center" wrapText="1"/>
      <protection locked="0"/>
    </xf>
    <xf numFmtId="49" fontId="29" fillId="27" borderId="17" xfId="0" applyNumberFormat="1" applyFont="1" applyFill="1" applyBorder="1" applyAlignment="1" applyProtection="1">
      <alignment horizontal="left" vertical="center" wrapText="1"/>
      <protection locked="0"/>
    </xf>
    <xf numFmtId="49" fontId="29" fillId="27" borderId="19" xfId="0" applyNumberFormat="1" applyFont="1" applyFill="1" applyBorder="1" applyAlignment="1" applyProtection="1">
      <alignment horizontal="left" vertical="center" wrapText="1"/>
      <protection locked="0"/>
    </xf>
    <xf numFmtId="49" fontId="29" fillId="27" borderId="18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10" xfId="0" applyFont="1" applyBorder="1" applyAlignment="1" applyProtection="1">
      <alignment horizontal="center" vertical="center" wrapText="1" indent="1"/>
      <protection locked="0"/>
    </xf>
    <xf numFmtId="0" fontId="22" fillId="27" borderId="11" xfId="0" applyFont="1" applyFill="1" applyBorder="1" applyAlignment="1">
      <alignment horizontal="center" vertical="center" wrapText="1"/>
    </xf>
    <xf numFmtId="3" fontId="22" fillId="0" borderId="11" xfId="0" applyNumberFormat="1" applyFont="1" applyBorder="1" applyAlignment="1">
      <alignment horizontal="center" vertical="center"/>
    </xf>
    <xf numFmtId="3" fontId="27" fillId="25" borderId="13" xfId="0" applyNumberFormat="1" applyFont="1" applyFill="1" applyBorder="1" applyAlignment="1">
      <alignment horizontal="center" vertical="center" wrapText="1"/>
    </xf>
    <xf numFmtId="3" fontId="27" fillId="25" borderId="14" xfId="0" applyNumberFormat="1" applyFont="1" applyFill="1" applyBorder="1" applyAlignment="1">
      <alignment horizontal="center" vertical="center" wrapText="1"/>
    </xf>
    <xf numFmtId="3" fontId="27" fillId="24" borderId="13" xfId="0" applyNumberFormat="1" applyFont="1" applyFill="1" applyBorder="1" applyAlignment="1">
      <alignment horizontal="center" vertical="center" wrapText="1"/>
    </xf>
    <xf numFmtId="3" fontId="27" fillId="24" borderId="14" xfId="0" applyNumberFormat="1" applyFont="1" applyFill="1" applyBorder="1" applyAlignment="1">
      <alignment horizontal="center" vertical="center" wrapText="1"/>
    </xf>
    <xf numFmtId="3" fontId="27" fillId="26" borderId="13" xfId="0" applyNumberFormat="1" applyFont="1" applyFill="1" applyBorder="1" applyAlignment="1">
      <alignment horizontal="center" vertical="center" wrapText="1"/>
    </xf>
    <xf numFmtId="3" fontId="27" fillId="26" borderId="14" xfId="0" applyNumberFormat="1" applyFont="1" applyFill="1" applyBorder="1" applyAlignment="1">
      <alignment horizontal="center" vertical="center" wrapText="1"/>
    </xf>
    <xf numFmtId="3" fontId="22" fillId="0" borderId="1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8" fillId="27" borderId="17" xfId="0" applyFont="1" applyFill="1" applyBorder="1" applyAlignment="1">
      <alignment horizontal="left" vertical="center" wrapText="1"/>
    </xf>
    <xf numFmtId="0" fontId="28" fillId="27" borderId="19" xfId="0" applyFont="1" applyFill="1" applyBorder="1" applyAlignment="1">
      <alignment horizontal="left" vertical="center" wrapText="1"/>
    </xf>
    <xf numFmtId="0" fontId="29" fillId="28" borderId="14" xfId="0" applyFont="1" applyFill="1" applyBorder="1" applyAlignment="1">
      <alignment horizontal="left" vertical="center" wrapText="1"/>
    </xf>
    <xf numFmtId="0" fontId="29" fillId="28" borderId="11" xfId="0" applyFont="1" applyFill="1" applyBorder="1" applyAlignment="1">
      <alignment horizontal="left" vertical="center" wrapText="1"/>
    </xf>
    <xf numFmtId="49" fontId="29" fillId="28" borderId="13" xfId="0" applyNumberFormat="1" applyFont="1" applyFill="1" applyBorder="1" applyAlignment="1" applyProtection="1">
      <alignment horizontal="left" vertical="center" wrapText="1"/>
      <protection locked="0"/>
    </xf>
    <xf numFmtId="49" fontId="30" fillId="28" borderId="13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horizontal="right"/>
    </xf>
  </cellXfs>
  <cellStyles count="43">
    <cellStyle name="20% — akcent 1" xfId="2" builtinId="30" customBuiltin="1"/>
    <cellStyle name="20% — akcent 2" xfId="3" builtinId="34" customBuiltin="1"/>
    <cellStyle name="20% — akcent 3" xfId="4" builtinId="38" customBuiltin="1"/>
    <cellStyle name="20% — akcent 4" xfId="5" builtinId="42" customBuiltin="1"/>
    <cellStyle name="20% — akcent 5" xfId="6" builtinId="46" customBuiltin="1"/>
    <cellStyle name="20% — akcent 6" xfId="7" builtinId="50" customBuiltin="1"/>
    <cellStyle name="40% — akcent 1" xfId="8" builtinId="31" customBuiltin="1"/>
    <cellStyle name="40% — akcent 2" xfId="9" builtinId="35" customBuiltin="1"/>
    <cellStyle name="40% — akcent 3" xfId="10" builtinId="39" customBuiltin="1"/>
    <cellStyle name="40% — akcent 4" xfId="11" builtinId="43" customBuiltin="1"/>
    <cellStyle name="40% — akcent 5" xfId="12" builtinId="47" customBuiltin="1"/>
    <cellStyle name="40% — akcent 6" xfId="13" builtinId="51" customBuiltin="1"/>
    <cellStyle name="60% — akcent 1" xfId="14" builtinId="32" customBuiltin="1"/>
    <cellStyle name="60% — akcent 2" xfId="15" builtinId="36" customBuiltin="1"/>
    <cellStyle name="60% — akcent 3" xfId="16" builtinId="40" customBuiltin="1"/>
    <cellStyle name="60% — akcent 4" xfId="17" builtinId="44" customBuiltin="1"/>
    <cellStyle name="60% — akcent 5" xfId="18" builtinId="48" customBuiltin="1"/>
    <cellStyle name="60% —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y" xfId="28" builtinId="26" customBuiltin="1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Obliczenia" xfId="36" builtinId="22" customBuiltin="1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Walutowy" xfId="1" builtinId="4"/>
    <cellStyle name="Zły" xfId="42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184439</xdr:colOff>
      <xdr:row>0</xdr:row>
      <xdr:rowOff>69272</xdr:rowOff>
    </xdr:from>
    <xdr:to>
      <xdr:col>9</xdr:col>
      <xdr:colOff>1923127</xdr:colOff>
      <xdr:row>0</xdr:row>
      <xdr:rowOff>666980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7255954-D95B-6752-C649-F23BE3FBF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7984" y="69272"/>
          <a:ext cx="1738688" cy="597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showRuler="0" view="pageLayout" topLeftCell="A7" zoomScale="85" zoomScaleNormal="80" zoomScalePageLayoutView="85" workbookViewId="0">
      <selection activeCell="F21" sqref="F21"/>
    </sheetView>
  </sheetViews>
  <sheetFormatPr defaultRowHeight="12.95" customHeight="1"/>
  <cols>
    <col min="1" max="1" width="5.5703125" style="1" customWidth="1"/>
    <col min="2" max="2" width="4.7109375" style="1" customWidth="1"/>
    <col min="3" max="3" width="67.42578125" style="27" customWidth="1"/>
    <col min="4" max="10" width="28.140625" style="12" customWidth="1"/>
    <col min="11" max="16384" width="9.140625" style="1"/>
  </cols>
  <sheetData>
    <row r="1" spans="1:10" ht="69" customHeight="1">
      <c r="A1" s="70"/>
      <c r="B1" s="70"/>
      <c r="C1" s="70"/>
      <c r="D1" s="70"/>
      <c r="E1" s="70"/>
      <c r="F1" s="70"/>
      <c r="G1" s="70"/>
      <c r="H1" s="70"/>
      <c r="I1" s="70"/>
      <c r="J1" s="70"/>
    </row>
    <row r="2" spans="1:10" ht="14.65" customHeight="1">
      <c r="B2" s="77" t="s">
        <v>14</v>
      </c>
      <c r="C2" s="78"/>
      <c r="D2" s="78"/>
      <c r="E2" s="78"/>
      <c r="F2" s="78"/>
      <c r="G2" s="78"/>
      <c r="H2" s="78"/>
      <c r="I2" s="78"/>
      <c r="J2" s="78"/>
    </row>
    <row r="3" spans="1:10" s="2" customFormat="1" ht="17.100000000000001" customHeight="1">
      <c r="A3" s="79" t="s">
        <v>25</v>
      </c>
      <c r="B3" s="79"/>
      <c r="C3" s="79"/>
      <c r="D3" s="79"/>
      <c r="E3" s="79"/>
      <c r="F3" s="79"/>
      <c r="G3" s="79"/>
      <c r="H3" s="79"/>
      <c r="I3" s="79"/>
      <c r="J3" s="79"/>
    </row>
    <row r="4" spans="1:10" s="2" customFormat="1" ht="17.100000000000001" customHeight="1">
      <c r="A4" s="3"/>
      <c r="B4" s="3"/>
      <c r="C4" s="25" t="s">
        <v>12</v>
      </c>
      <c r="D4" s="80"/>
      <c r="E4" s="80"/>
      <c r="F4" s="80"/>
      <c r="G4" s="80"/>
      <c r="H4" s="80"/>
      <c r="I4" s="80"/>
      <c r="J4" s="4"/>
    </row>
    <row r="5" spans="1:10" s="2" customFormat="1" ht="17.100000000000001" customHeight="1">
      <c r="A5" s="3"/>
      <c r="B5" s="3"/>
      <c r="C5" s="25" t="s">
        <v>13</v>
      </c>
      <c r="D5" s="81"/>
      <c r="E5" s="81"/>
      <c r="F5" s="81"/>
      <c r="G5" s="81"/>
      <c r="H5" s="81"/>
      <c r="I5" s="81"/>
      <c r="J5" s="81"/>
    </row>
    <row r="6" spans="1:10" s="2" customFormat="1" ht="21.75" customHeight="1">
      <c r="A6" s="82" t="s">
        <v>0</v>
      </c>
      <c r="B6" s="82"/>
      <c r="C6" s="82"/>
      <c r="D6" s="60" t="s">
        <v>24</v>
      </c>
      <c r="E6" s="60"/>
      <c r="F6" s="60"/>
      <c r="G6" s="60"/>
      <c r="H6" s="60"/>
      <c r="I6" s="60"/>
      <c r="J6" s="60"/>
    </row>
    <row r="7" spans="1:10" ht="14.65" customHeight="1">
      <c r="A7" s="5"/>
      <c r="B7" s="5"/>
      <c r="C7" s="26"/>
      <c r="D7" s="7"/>
      <c r="E7" s="7"/>
      <c r="F7" s="7"/>
      <c r="G7" s="7"/>
      <c r="H7" s="7"/>
      <c r="I7" s="7"/>
      <c r="J7" s="8"/>
    </row>
    <row r="8" spans="1:10" ht="25.5" customHeight="1">
      <c r="A8" s="61" t="s">
        <v>11</v>
      </c>
      <c r="B8" s="61" t="s">
        <v>15</v>
      </c>
      <c r="C8" s="61"/>
      <c r="D8" s="62" t="s">
        <v>1</v>
      </c>
      <c r="E8" s="62"/>
      <c r="F8" s="62"/>
      <c r="G8" s="63" t="s">
        <v>16</v>
      </c>
      <c r="H8" s="65" t="s">
        <v>22</v>
      </c>
      <c r="I8" s="67" t="s">
        <v>10</v>
      </c>
      <c r="J8" s="69" t="s">
        <v>21</v>
      </c>
    </row>
    <row r="9" spans="1:10" ht="25.5" customHeight="1">
      <c r="A9" s="61"/>
      <c r="B9" s="61"/>
      <c r="C9" s="61"/>
      <c r="D9" s="62"/>
      <c r="E9" s="62"/>
      <c r="F9" s="62"/>
      <c r="G9" s="64"/>
      <c r="H9" s="66"/>
      <c r="I9" s="68"/>
      <c r="J9" s="69"/>
    </row>
    <row r="10" spans="1:10" ht="25.5" customHeight="1">
      <c r="A10" s="61"/>
      <c r="B10" s="61"/>
      <c r="C10" s="61"/>
      <c r="D10" s="9" t="s">
        <v>2</v>
      </c>
      <c r="E10" s="10" t="s">
        <v>3</v>
      </c>
      <c r="F10" s="10" t="s">
        <v>4</v>
      </c>
      <c r="G10" s="15" t="s">
        <v>4</v>
      </c>
      <c r="H10" s="14" t="s">
        <v>4</v>
      </c>
      <c r="I10" s="16" t="s">
        <v>4</v>
      </c>
      <c r="J10" s="10" t="s">
        <v>4</v>
      </c>
    </row>
    <row r="11" spans="1:10" s="23" customFormat="1" ht="14.65" customHeight="1">
      <c r="A11" s="18">
        <v>1</v>
      </c>
      <c r="B11" s="48">
        <v>2</v>
      </c>
      <c r="C11" s="48"/>
      <c r="D11" s="19">
        <v>5</v>
      </c>
      <c r="E11" s="19">
        <v>6</v>
      </c>
      <c r="F11" s="19">
        <v>7</v>
      </c>
      <c r="G11" s="20">
        <v>10</v>
      </c>
      <c r="H11" s="21">
        <v>12</v>
      </c>
      <c r="I11" s="22">
        <v>14</v>
      </c>
      <c r="J11" s="19">
        <v>16</v>
      </c>
    </row>
    <row r="12" spans="1:10" s="5" customFormat="1" ht="33.75" customHeight="1">
      <c r="A12" s="49"/>
      <c r="B12" s="50"/>
      <c r="C12" s="50"/>
      <c r="D12" s="50"/>
      <c r="E12" s="50"/>
      <c r="F12" s="50"/>
      <c r="G12" s="50"/>
      <c r="H12" s="50"/>
      <c r="I12" s="50"/>
      <c r="J12" s="51"/>
    </row>
    <row r="13" spans="1:10" s="28" customFormat="1" ht="42.6" customHeight="1">
      <c r="A13" s="36" t="s">
        <v>5</v>
      </c>
      <c r="B13" s="55"/>
      <c r="C13" s="56"/>
      <c r="D13" s="37">
        <f>F13/1.23</f>
        <v>0</v>
      </c>
      <c r="E13" s="37">
        <f>F13-D13</f>
        <v>0</v>
      </c>
      <c r="F13" s="37"/>
      <c r="G13" s="37"/>
      <c r="H13" s="37"/>
      <c r="I13" s="37"/>
      <c r="J13" s="30">
        <f t="shared" ref="J13:J17" si="0">G13+H13+I13</f>
        <v>0</v>
      </c>
    </row>
    <row r="14" spans="1:10" s="24" customFormat="1" ht="42.6" customHeight="1">
      <c r="A14" s="38" t="s">
        <v>6</v>
      </c>
      <c r="B14" s="73"/>
      <c r="C14" s="73"/>
      <c r="D14" s="37">
        <f t="shared" ref="D14:D16" si="1">ROUND(F14/1.23,3)</f>
        <v>0</v>
      </c>
      <c r="E14" s="37">
        <f t="shared" ref="E14:E16" si="2">F14-D14</f>
        <v>0</v>
      </c>
      <c r="F14" s="39"/>
      <c r="G14" s="40"/>
      <c r="H14" s="40"/>
      <c r="I14" s="40"/>
      <c r="J14" s="30">
        <f t="shared" si="0"/>
        <v>0</v>
      </c>
    </row>
    <row r="15" spans="1:10" s="24" customFormat="1" ht="42" customHeight="1">
      <c r="A15" s="41" t="s">
        <v>7</v>
      </c>
      <c r="B15" s="74"/>
      <c r="C15" s="74"/>
      <c r="D15" s="37">
        <f t="shared" si="1"/>
        <v>0</v>
      </c>
      <c r="E15" s="37">
        <f t="shared" si="2"/>
        <v>0</v>
      </c>
      <c r="F15" s="42"/>
      <c r="G15" s="43"/>
      <c r="H15" s="43"/>
      <c r="I15" s="43"/>
      <c r="J15" s="30">
        <f t="shared" si="0"/>
        <v>0</v>
      </c>
    </row>
    <row r="16" spans="1:10" s="24" customFormat="1" ht="65.099999999999994" customHeight="1">
      <c r="A16" s="44" t="s">
        <v>8</v>
      </c>
      <c r="B16" s="75"/>
      <c r="C16" s="76"/>
      <c r="D16" s="37">
        <f t="shared" si="1"/>
        <v>0</v>
      </c>
      <c r="E16" s="37">
        <f t="shared" si="2"/>
        <v>0</v>
      </c>
      <c r="F16" s="45"/>
      <c r="G16" s="46"/>
      <c r="H16" s="46"/>
      <c r="I16" s="46"/>
      <c r="J16" s="30">
        <f t="shared" si="0"/>
        <v>0</v>
      </c>
    </row>
    <row r="17" spans="1:10" s="24" customFormat="1" ht="42.6" customHeight="1">
      <c r="A17" s="36" t="s">
        <v>9</v>
      </c>
      <c r="B17" s="55"/>
      <c r="C17" s="56"/>
      <c r="D17" s="37">
        <f t="shared" ref="D17" si="3">ROUND(F17/1.23,3)</f>
        <v>0</v>
      </c>
      <c r="E17" s="37">
        <f t="shared" ref="E17" si="4">F17-D17</f>
        <v>0</v>
      </c>
      <c r="F17" s="42"/>
      <c r="G17" s="47"/>
      <c r="H17" s="47"/>
      <c r="I17" s="47"/>
      <c r="J17" s="30">
        <f t="shared" si="0"/>
        <v>0</v>
      </c>
    </row>
    <row r="18" spans="1:10" s="32" customFormat="1" ht="42.6" customHeight="1">
      <c r="A18" s="57" t="s">
        <v>17</v>
      </c>
      <c r="B18" s="58"/>
      <c r="C18" s="59"/>
      <c r="D18" s="31">
        <f>D17+D16+D15+D14+D13</f>
        <v>0</v>
      </c>
      <c r="E18" s="31">
        <f>E17+E16+E15+E14+E13</f>
        <v>0</v>
      </c>
      <c r="F18" s="31">
        <f>F17+F16+F15+F14+F13</f>
        <v>0</v>
      </c>
      <c r="G18" s="31">
        <f t="shared" ref="G18:J18" si="5">G17+G16+G15+G14+G13</f>
        <v>0</v>
      </c>
      <c r="H18" s="31">
        <f t="shared" si="5"/>
        <v>0</v>
      </c>
      <c r="I18" s="31">
        <f t="shared" si="5"/>
        <v>0</v>
      </c>
      <c r="J18" s="31">
        <f t="shared" si="5"/>
        <v>0</v>
      </c>
    </row>
    <row r="19" spans="1:10" s="11" customFormat="1" ht="49.5" customHeight="1">
      <c r="A19" s="52"/>
      <c r="B19" s="53"/>
      <c r="C19" s="53"/>
      <c r="D19" s="53"/>
      <c r="E19" s="53"/>
      <c r="F19" s="54"/>
      <c r="G19" s="33" t="s">
        <v>19</v>
      </c>
      <c r="H19" s="34" t="s">
        <v>23</v>
      </c>
      <c r="I19" s="35" t="s">
        <v>20</v>
      </c>
      <c r="J19" s="30"/>
    </row>
    <row r="20" spans="1:10" s="11" customFormat="1" ht="31.5" customHeight="1">
      <c r="A20" s="71" t="s">
        <v>18</v>
      </c>
      <c r="B20" s="72"/>
      <c r="C20" s="72"/>
      <c r="D20" s="29">
        <f>D18</f>
        <v>0</v>
      </c>
      <c r="E20" s="29">
        <f>E18</f>
        <v>0</v>
      </c>
      <c r="F20" s="29">
        <f>F18</f>
        <v>0</v>
      </c>
      <c r="G20" s="29"/>
      <c r="H20" s="29"/>
      <c r="I20" s="29"/>
      <c r="J20" s="29"/>
    </row>
    <row r="21" spans="1:10" ht="51" customHeight="1"/>
    <row r="22" spans="1:10" ht="12.95" customHeight="1">
      <c r="F22" s="6"/>
      <c r="G22" s="17"/>
      <c r="H22" s="13"/>
      <c r="I22" s="13"/>
      <c r="J22" s="13"/>
    </row>
  </sheetData>
  <sheetProtection selectLockedCells="1" selectUnlockedCells="1"/>
  <mergeCells count="24">
    <mergeCell ref="A1:J1"/>
    <mergeCell ref="A20:C20"/>
    <mergeCell ref="B17:C17"/>
    <mergeCell ref="B14:C14"/>
    <mergeCell ref="B15:C15"/>
    <mergeCell ref="B16:C16"/>
    <mergeCell ref="B2:J2"/>
    <mergeCell ref="A3:J3"/>
    <mergeCell ref="D4:I4"/>
    <mergeCell ref="D5:J5"/>
    <mergeCell ref="A6:C6"/>
    <mergeCell ref="D6:J6"/>
    <mergeCell ref="A8:A10"/>
    <mergeCell ref="B8:C10"/>
    <mergeCell ref="D8:F9"/>
    <mergeCell ref="G8:G9"/>
    <mergeCell ref="H8:H9"/>
    <mergeCell ref="I8:I9"/>
    <mergeCell ref="J8:J9"/>
    <mergeCell ref="B11:C11"/>
    <mergeCell ref="A12:J12"/>
    <mergeCell ref="A19:F19"/>
    <mergeCell ref="B13:C13"/>
    <mergeCell ref="A18:C18"/>
  </mergeCells>
  <printOptions horizontalCentered="1"/>
  <pageMargins left="0.39370078740157483" right="0.39370078740157483" top="0.86614173228346458" bottom="0.59055118110236227" header="0.51181102362204722" footer="0.51181102362204722"/>
  <pageSetup paperSize="8" scale="74" firstPageNumber="0" orientation="landscape" horizontalDpi="4294967293" verticalDpi="300" r:id="rId1"/>
  <headerFooter scaleWithDoc="0" alignWithMargins="0">
    <oddHeader xml:space="preserve">&amp;C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RTF</vt:lpstr>
      <vt:lpstr>'Harmonogram RTF'!Obszar_wydruku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Matula</dc:creator>
  <cp:lastModifiedBy>k.</cp:lastModifiedBy>
  <cp:lastPrinted>2025-04-02T11:26:26Z</cp:lastPrinted>
  <dcterms:created xsi:type="dcterms:W3CDTF">2018-06-18T11:14:51Z</dcterms:created>
  <dcterms:modified xsi:type="dcterms:W3CDTF">2025-05-21T10:49:46Z</dcterms:modified>
</cp:coreProperties>
</file>