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_Przetargi 2025\07 Mechaniczne koszenie traw\"/>
    </mc:Choice>
  </mc:AlternateContent>
  <xr:revisionPtr revIDLastSave="0" documentId="13_ncr:1_{F3E00A62-A8EC-4638-B229-041A75C3EA42}" xr6:coauthVersionLast="47" xr6:coauthVersionMax="47" xr10:uidLastSave="{00000000-0000-0000-0000-000000000000}"/>
  <workbookProtection workbookAlgorithmName="SHA-512" workbookHashValue="PIY7p0VFx4Ud3YcpHxCjLLsUrJsei4lUyGN+JvvzRXw237gRCF3K/euA+c1Jkg8KA6sBcjGp1yE9v8juF/yvmw==" workbookSaltValue="06wagmtbkHv3Y9Sl/0gOEA==" workbookSpinCount="100000" lockStructure="1"/>
  <bookViews>
    <workbookView xWindow="-120" yWindow="-120" windowWidth="29040" windowHeight="15720" xr2:uid="{5BBD4E34-02D4-44F2-BBD4-B425D0B8D674}"/>
  </bookViews>
  <sheets>
    <sheet name="Kalkulacja Część 2" sheetId="4" r:id="rId1"/>
  </sheets>
  <definedNames>
    <definedName name="_xlnm.Print_Area" localSheetId="0">'Kalkulacja Część 2'!$A$1:$C$28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4" l="1"/>
  <c r="B11" i="4"/>
  <c r="B13" i="4" l="1"/>
  <c r="B17" i="4"/>
  <c r="B19" i="4"/>
  <c r="B12" i="4"/>
  <c r="B16" i="4"/>
  <c r="B20" i="4" l="1"/>
  <c r="B21" i="4" s="1"/>
</calcChain>
</file>

<file path=xl/sharedStrings.xml><?xml version="1.0" encoding="utf-8"?>
<sst xmlns="http://schemas.openxmlformats.org/spreadsheetml/2006/main" count="18" uniqueCount="17">
  <si>
    <t>Stawka podatku VAT</t>
  </si>
  <si>
    <t>kwota podatku VAT</t>
  </si>
  <si>
    <t>Ogółem kwota podatku VAT</t>
  </si>
  <si>
    <t>Wartość netto wykonania I tury</t>
  </si>
  <si>
    <t>Wartość brutto wykonania I tury</t>
  </si>
  <si>
    <t>Wartość netto wykonania II tury</t>
  </si>
  <si>
    <t>Wartość brutto wykonania II tury</t>
  </si>
  <si>
    <t>podpis i pieczęć Wykonawcy</t>
  </si>
  <si>
    <t>…........................................................</t>
  </si>
  <si>
    <t>Ilość jednostek obmiarowych w ramach każdej tury</t>
  </si>
  <si>
    <t>Ogółem wartość brutto Części 2 zamówienia (cena oferty)</t>
  </si>
  <si>
    <t>dla Części 2 zamówienia</t>
  </si>
  <si>
    <t>KALKULACJA CENY OFERTY</t>
  </si>
  <si>
    <t>Mechaniczne koszenie traw i chwastów w pasie drogowym dróg powiatowych w 2025 roku na terenie gmin: miasto i gmina Iłża, Kowala, miasto i gmina Przytyk, Wierzbica, Wolanów, Zakrzew</t>
  </si>
  <si>
    <t>Ogółem wartość netto Części 2 zamówienia</t>
  </si>
  <si>
    <t>mb</t>
  </si>
  <si>
    <t>Oferowana cena jednostkowa netto za koszenie 1 mb drogi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</si>
</sst>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0" fontId="1" fillId="0" borderId="2" xfId="0" applyNumberFormat="1" applyFont="1" applyBorder="1" applyAlignment="1" applyProtection="1">
      <alignment vertical="center"/>
      <protection locked="0"/>
    </xf>
    <xf numFmtId="165" fontId="1" fillId="0" borderId="2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10" fontId="0" fillId="0" borderId="0" xfId="0" applyNumberFormat="1" applyAlignment="1" applyProtection="1">
      <alignment vertical="center"/>
    </xf>
    <xf numFmtId="3" fontId="1" fillId="0" borderId="1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164" fontId="0" fillId="0" borderId="3" xfId="0" applyNumberFormat="1" applyBorder="1" applyAlignment="1" applyProtection="1">
      <alignment vertical="center"/>
    </xf>
    <xf numFmtId="164" fontId="1" fillId="0" borderId="2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638ED-B1C0-4FC7-A6D3-1684F418D350}">
  <sheetPr>
    <pageSetUpPr fitToPage="1"/>
  </sheetPr>
  <dimension ref="A1:C28"/>
  <sheetViews>
    <sheetView tabSelected="1" workbookViewId="0">
      <selection activeCell="B6" sqref="B6"/>
    </sheetView>
  </sheetViews>
  <sheetFormatPr defaultRowHeight="15" x14ac:dyDescent="0.25"/>
  <cols>
    <col min="1" max="1" width="60.7109375" style="4" customWidth="1"/>
    <col min="2" max="2" width="13.7109375" style="4" customWidth="1"/>
    <col min="3" max="3" width="12.7109375" style="4" customWidth="1"/>
    <col min="4" max="16384" width="9.140625" style="4"/>
  </cols>
  <sheetData>
    <row r="1" spans="1:3" x14ac:dyDescent="0.25">
      <c r="A1" s="3" t="s">
        <v>12</v>
      </c>
      <c r="B1" s="3"/>
      <c r="C1" s="3"/>
    </row>
    <row r="2" spans="1:3" x14ac:dyDescent="0.25">
      <c r="A2" s="3" t="s">
        <v>11</v>
      </c>
      <c r="B2" s="3"/>
      <c r="C2" s="3"/>
    </row>
    <row r="3" spans="1:3" ht="48" customHeight="1" x14ac:dyDescent="0.25">
      <c r="A3" s="5" t="s">
        <v>13</v>
      </c>
      <c r="B3" s="5"/>
      <c r="C3" s="5"/>
    </row>
    <row r="4" spans="1:3" x14ac:dyDescent="0.25">
      <c r="A4" s="6"/>
      <c r="B4" s="6"/>
      <c r="C4" s="6"/>
    </row>
    <row r="5" spans="1:3" ht="15.75" thickBot="1" x14ac:dyDescent="0.3">
      <c r="A5" s="7"/>
      <c r="B5" s="7"/>
      <c r="C5" s="7"/>
    </row>
    <row r="6" spans="1:3" ht="15.75" thickBot="1" x14ac:dyDescent="0.3">
      <c r="A6" s="8" t="s">
        <v>16</v>
      </c>
      <c r="B6" s="2"/>
      <c r="C6" s="7"/>
    </row>
    <row r="7" spans="1:3" ht="15.75" thickBot="1" x14ac:dyDescent="0.3">
      <c r="A7" s="8" t="s">
        <v>0</v>
      </c>
      <c r="B7" s="1">
        <v>0.08</v>
      </c>
      <c r="C7" s="7"/>
    </row>
    <row r="8" spans="1:3" x14ac:dyDescent="0.25">
      <c r="A8" s="9"/>
      <c r="B8" s="10"/>
      <c r="C8" s="7"/>
    </row>
    <row r="9" spans="1:3" x14ac:dyDescent="0.25">
      <c r="A9" s="9" t="s">
        <v>9</v>
      </c>
      <c r="B9" s="11">
        <v>265718</v>
      </c>
      <c r="C9" s="12" t="s">
        <v>15</v>
      </c>
    </row>
    <row r="10" spans="1:3" x14ac:dyDescent="0.25">
      <c r="A10" s="7"/>
      <c r="B10" s="7"/>
      <c r="C10" s="7"/>
    </row>
    <row r="11" spans="1:3" x14ac:dyDescent="0.25">
      <c r="A11" s="9" t="s">
        <v>3</v>
      </c>
      <c r="B11" s="13">
        <f>ROUND(ROUND($B$6,4)*$B$9,2)</f>
        <v>0</v>
      </c>
      <c r="C11" s="7"/>
    </row>
    <row r="12" spans="1:3" x14ac:dyDescent="0.25">
      <c r="A12" s="9" t="s">
        <v>1</v>
      </c>
      <c r="B12" s="13">
        <f>ROUND($B$11*$B$7,2)</f>
        <v>0</v>
      </c>
      <c r="C12" s="7"/>
    </row>
    <row r="13" spans="1:3" x14ac:dyDescent="0.25">
      <c r="A13" s="9" t="s">
        <v>4</v>
      </c>
      <c r="B13" s="13">
        <f>B11+B12</f>
        <v>0</v>
      </c>
      <c r="C13" s="7"/>
    </row>
    <row r="14" spans="1:3" x14ac:dyDescent="0.25">
      <c r="A14" s="7"/>
      <c r="B14" s="7"/>
      <c r="C14" s="7"/>
    </row>
    <row r="15" spans="1:3" x14ac:dyDescent="0.25">
      <c r="A15" s="9" t="s">
        <v>5</v>
      </c>
      <c r="B15" s="13">
        <f>ROUND(ROUND($B$6,4)*$B$9,2)</f>
        <v>0</v>
      </c>
      <c r="C15" s="7"/>
    </row>
    <row r="16" spans="1:3" x14ac:dyDescent="0.25">
      <c r="A16" s="9" t="s">
        <v>1</v>
      </c>
      <c r="B16" s="13">
        <f>ROUND($B$15*$B$7,2)</f>
        <v>0</v>
      </c>
      <c r="C16" s="7"/>
    </row>
    <row r="17" spans="1:3" x14ac:dyDescent="0.25">
      <c r="A17" s="9" t="s">
        <v>6</v>
      </c>
      <c r="B17" s="13">
        <f>B15+B16</f>
        <v>0</v>
      </c>
      <c r="C17" s="7"/>
    </row>
    <row r="18" spans="1:3" x14ac:dyDescent="0.25">
      <c r="A18" s="7"/>
      <c r="B18" s="7"/>
      <c r="C18" s="7"/>
    </row>
    <row r="19" spans="1:3" x14ac:dyDescent="0.25">
      <c r="A19" s="9" t="s">
        <v>14</v>
      </c>
      <c r="B19" s="13">
        <f>B11+B15</f>
        <v>0</v>
      </c>
      <c r="C19" s="7"/>
    </row>
    <row r="20" spans="1:3" ht="15.75" thickBot="1" x14ac:dyDescent="0.3">
      <c r="A20" s="9" t="s">
        <v>2</v>
      </c>
      <c r="B20" s="14">
        <f>B12+B16</f>
        <v>0</v>
      </c>
      <c r="C20" s="7"/>
    </row>
    <row r="21" spans="1:3" ht="15.75" thickBot="1" x14ac:dyDescent="0.3">
      <c r="A21" s="8" t="s">
        <v>10</v>
      </c>
      <c r="B21" s="15">
        <f>B19+B20</f>
        <v>0</v>
      </c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  <row r="25" spans="1:3" x14ac:dyDescent="0.25">
      <c r="A25" s="7"/>
      <c r="B25" s="7"/>
      <c r="C25" s="7"/>
    </row>
    <row r="26" spans="1:3" x14ac:dyDescent="0.25">
      <c r="A26" s="7"/>
      <c r="B26" s="7"/>
      <c r="C26" s="7"/>
    </row>
    <row r="27" spans="1:3" x14ac:dyDescent="0.25">
      <c r="B27" s="16" t="s">
        <v>8</v>
      </c>
    </row>
    <row r="28" spans="1:3" x14ac:dyDescent="0.25">
      <c r="B28" s="17" t="s">
        <v>7</v>
      </c>
    </row>
  </sheetData>
  <sheetProtection algorithmName="SHA-512" hashValue="bbzXqYEFPVfbKZRhzuAR2sb50fN/Ytgd7emd3pIvAADKW8rDqwYYlfQ+qzZ7XFwhwdEu7SeLVmq/6BwWAXKGVg==" saltValue="UX6MTS3VHOqjuKlECHakIA==" spinCount="100000" sheet="1" objects="1" scenarios="1" selectLockedCells="1"/>
  <mergeCells count="3">
    <mergeCell ref="A1:C1"/>
    <mergeCell ref="A3:C3"/>
    <mergeCell ref="A2:C2"/>
  </mergeCells>
  <printOptions horizontalCentered="1"/>
  <pageMargins left="0.78740157480314965" right="0.59055118110236227" top="1.1811023622047245" bottom="0.59055118110236227" header="0.31496062992125984" footer="0.51181102362204722"/>
  <pageSetup paperSize="9" orientation="portrait" r:id="rId1"/>
  <headerFooter>
    <oddHeader>&amp;LPZD.I.261.7.2025&amp;RFormularz nr 2.2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 Część 2</vt:lpstr>
      <vt:lpstr>'Kalkulacja 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Bębenek</dc:creator>
  <cp:lastModifiedBy>Robert Bębenek</cp:lastModifiedBy>
  <cp:lastPrinted>2025-04-28T09:07:52Z</cp:lastPrinted>
  <dcterms:created xsi:type="dcterms:W3CDTF">2023-05-18T08:41:56Z</dcterms:created>
  <dcterms:modified xsi:type="dcterms:W3CDTF">2025-04-28T09:07:55Z</dcterms:modified>
</cp:coreProperties>
</file>