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ncelariaasds-my.sharepoint.com/personal/daw_stu_kancelariaasds_pl/Documents/1. KANCELARIA/1. ZAMÓWIENIA PUBLICZNE/3. ZJEWM/2025/3. SPRZĘT ZM/0. ROBOCZE/Załączniki nr 3.1.-3.7. do SWZ/"/>
    </mc:Choice>
  </mc:AlternateContent>
  <xr:revisionPtr revIDLastSave="137" documentId="13_ncr:1_{7F8AB3FF-0CD0-4677-9733-E9379EDA69AA}" xr6:coauthVersionLast="47" xr6:coauthVersionMax="47" xr10:uidLastSave="{97F47EDA-C9DA-4D59-8CAC-186C4BD3F6BB}"/>
  <workbookProtection workbookAlgorithmName="SHA-512" workbookHashValue="K7ojhcQE8rMI/TWuqT/tVcCAz2OjwdQPx/D2DUVexOyz1uf6yEjyI3b75IG9dZnohw28IKFgf/uoN/QZeFhpBA==" workbookSaltValue="q3IItTllnEBHmCS+SxH8nA==" workbookSpinCount="100000" lockStructure="1"/>
  <bookViews>
    <workbookView xWindow="-90" yWindow="-90" windowWidth="19380" windowHeight="10260" tabRatio="608" xr2:uid="{4F05E56D-18F4-44D9-BBD4-CB966DD2F1BF}"/>
  </bookViews>
  <sheets>
    <sheet name="Sheet1" sheetId="1" r:id="rId1"/>
  </sheets>
  <definedNames>
    <definedName name="_ftn1" localSheetId="0">Sheet1!$E$18</definedName>
    <definedName name="_ftnref1" localSheetId="0">Sheet1!$E$10</definedName>
    <definedName name="_xlnm.Print_Area" localSheetId="0">Sheet1!$B$1:$O$47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" i="1" l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28" i="1"/>
  <c r="O28" i="1" s="1"/>
  <c r="N29" i="1"/>
  <c r="O29" i="1" s="1"/>
  <c r="N30" i="1"/>
  <c r="O30" i="1" s="1"/>
  <c r="N27" i="1"/>
  <c r="O27" i="1" s="1"/>
  <c r="O37" i="1" l="1"/>
  <c r="N37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<sst xmlns="http://schemas.openxmlformats.org/spreadsheetml/2006/main" count="39" uniqueCount="31">
  <si>
    <t>Lp.</t>
  </si>
  <si>
    <t>Cena jednostkowa netto</t>
  </si>
  <si>
    <t>VAT %</t>
  </si>
  <si>
    <t>Przedmiot zamówienia</t>
  </si>
  <si>
    <t>Ilość</t>
  </si>
  <si>
    <t>Producent</t>
  </si>
  <si>
    <t>RAZEM:</t>
  </si>
  <si>
    <t>Dot. postępowania na:</t>
  </si>
  <si>
    <t>Zakup wraz z dostawą fabrycznie nowego sprzętu i wyposażenia do pracowni kształcenia zawodowego w Zespole Jednostek Edukacyjnych Województwa Małopolskiego w Krakowie w ramach projektu pn. „Zawodowa Małopolska”</t>
  </si>
  <si>
    <t>J.m.</t>
  </si>
  <si>
    <t>Wartość netto
(kol. 4 x kol. 7)</t>
  </si>
  <si>
    <t>Wartość brutto
(kol. 9 + kol. 9 x kol. 8)</t>
  </si>
  <si>
    <t>szt.</t>
  </si>
  <si>
    <t>zestaw</t>
  </si>
  <si>
    <t>Nr sprawy: ZP/3/PZP/2025</t>
  </si>
  <si>
    <t>….........................................................
kwalifikowany podpis elektroniczny, podpis zaufany lub podpis osobisty</t>
  </si>
  <si>
    <t>Zamawiający zaleca, aby uzupełniony formularz przed podpisaniem zapisać w formacie .pdf, następnie podpisać go kwalifikowanym podpisem elektronicznym,  podpisem zaufanym lub podpisem osobistym i tak przygotowany plik złożyć wraz z ofertą.</t>
  </si>
  <si>
    <t>Załącznik nr 3.3. do SWZ - Formularz asortymentowo cenowy</t>
  </si>
  <si>
    <t>FORMULARZ ASORTYMENTOWO-CENOWY
W ZAKRESIE ZADANIA NR 3</t>
  </si>
  <si>
    <t>Szablon soczewek</t>
  </si>
  <si>
    <t>Komplet wierteł spiralnych</t>
  </si>
  <si>
    <t>Zestaw części do okularów wierconych ze stali nierdzewnej, grafitowych, bez zawiasów</t>
  </si>
  <si>
    <t>Ława optyczna - zestaw podstawowy optyka</t>
  </si>
  <si>
    <t>Ława optyczna - zestaw uzupełniający</t>
  </si>
  <si>
    <t>Przysłona szczelinowa regulowana</t>
  </si>
  <si>
    <t>Zestaw do optyki w walizce</t>
  </si>
  <si>
    <t>Zestaw do optyki geometrycznej - Dysk optyczny z oświetlaczem</t>
  </si>
  <si>
    <t>Luksometr (światłomierz)</t>
  </si>
  <si>
    <t>Laser diodowy magnetyczny</t>
  </si>
  <si>
    <t>Zadanie nr 3 - Zakup wraz z dostawą sprzętu i wyposażenia do pracowni kształcenia w zawodzie Technik optyk/Ortoptystka</t>
  </si>
  <si>
    <t>model lub symbol lub nazwa handlowa oferowanego sprzętu / urządzenia umożliwiająca jego jednoznaczną identyfikację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</si>
</sst>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8"/>
      <color theme="1"/>
      <name val="Tahoma"/>
      <family val="2"/>
      <charset val="238"/>
    </font>
    <font>
      <b/>
      <sz val="14"/>
      <color rgb="FFFF0000"/>
      <name val="Tahoma"/>
      <family val="2"/>
      <charset val="238"/>
    </font>
    <font>
      <b/>
      <sz val="16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4"/>
      <color theme="1"/>
      <name val="Tahoma"/>
    </font>
    <font>
      <b/>
      <sz val="14"/>
      <color theme="1"/>
      <name val="Tahoma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1" xfId="0" applyFont="1" applyBorder="1" applyAlignment="1" applyProtection="1">
      <alignment horizontal="left" vertical="center"/>
      <protection locked="0"/>
    </xf>
    <xf numFmtId="44" fontId="3" fillId="0" borderId="1" xfId="1" applyNumberFormat="1" applyFont="1" applyFill="1" applyBorder="1" applyAlignment="1" applyProtection="1">
      <alignment horizontal="center" vertical="center"/>
      <protection locked="0"/>
    </xf>
    <xf numFmtId="9" fontId="3" fillId="0" borderId="1" xfId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9" fillId="0" borderId="0" xfId="0" applyNumberFormat="1" applyFont="1" applyAlignment="1" applyProtection="1">
      <alignment vertical="center"/>
      <protection locked="0"/>
    </xf>
    <xf numFmtId="164" fontId="2" fillId="0" borderId="0" xfId="0" applyNumberFormat="1" applyFont="1" applyProtection="1"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164" fontId="11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justify" vertical="center" wrapText="1"/>
      <protection locked="0"/>
    </xf>
    <xf numFmtId="0" fontId="6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 vertical="center"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3573A-2A2D-41B0-89E8-4F556FE54009}">
  <sheetPr>
    <pageSetUpPr autoPageBreaks="0"/>
  </sheetPr>
  <dimension ref="B1:AB46"/>
  <sheetViews>
    <sheetView tabSelected="1" topLeftCell="A6" zoomScale="85" zoomScaleNormal="85" zoomScaleSheetLayoutView="55" workbookViewId="0">
      <selection activeCell="K25" sqref="K25"/>
    </sheetView>
  </sheetViews>
  <sheetFormatPr defaultColWidth="9.1328125" defaultRowHeight="14" x14ac:dyDescent="0.6"/>
  <cols>
    <col min="1" max="1" width="5.86328125" style="5" customWidth="1"/>
    <col min="2" max="2" width="6.7265625" style="4" customWidth="1"/>
    <col min="3" max="3" width="8.86328125" style="5" customWidth="1"/>
    <col min="4" max="4" width="9.1328125" style="5"/>
    <col min="5" max="6" width="8.86328125" style="5" customWidth="1"/>
    <col min="7" max="7" width="13.54296875" style="5" customWidth="1"/>
    <col min="8" max="8" width="13.54296875" style="20" customWidth="1"/>
    <col min="9" max="9" width="10.7265625" style="5" customWidth="1"/>
    <col min="10" max="10" width="32.54296875" style="5" customWidth="1"/>
    <col min="11" max="11" width="32.40625" style="5" customWidth="1"/>
    <col min="12" max="12" width="25.7265625" style="5" customWidth="1"/>
    <col min="13" max="13" width="13.1328125" style="5" customWidth="1"/>
    <col min="14" max="15" width="25.7265625" style="5" customWidth="1"/>
    <col min="16" max="18" width="8.86328125" style="5" customWidth="1"/>
    <col min="19" max="19" width="9.1328125" style="5"/>
    <col min="20" max="23" width="8.86328125" style="5" customWidth="1"/>
    <col min="24" max="24" width="9.1328125" style="5"/>
    <col min="25" max="28" width="8.86328125" style="5" customWidth="1"/>
    <col min="29" max="16384" width="9.1328125" style="5"/>
  </cols>
  <sheetData>
    <row r="1" spans="2:15" ht="15" customHeight="1" x14ac:dyDescent="0.6">
      <c r="B1" s="33" t="e" vm="1">
        <v>#VALUE!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2:15" x14ac:dyDescent="0.6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 x14ac:dyDescent="0.6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2:15" x14ac:dyDescent="0.6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2:15" x14ac:dyDescent="0.6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2:15" x14ac:dyDescent="0.6"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2:15" x14ac:dyDescent="0.6"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2:15" x14ac:dyDescent="0.6">
      <c r="B8" s="6"/>
      <c r="C8" s="6"/>
      <c r="D8" s="6"/>
      <c r="E8" s="6"/>
      <c r="F8" s="6"/>
      <c r="G8" s="6"/>
      <c r="H8" s="4"/>
      <c r="I8" s="6"/>
      <c r="J8" s="6"/>
      <c r="K8" s="6"/>
      <c r="L8" s="6"/>
      <c r="M8" s="6"/>
      <c r="N8" s="6"/>
      <c r="O8" s="6"/>
    </row>
    <row r="9" spans="2:15" ht="17.75" x14ac:dyDescent="0.6">
      <c r="B9" s="7"/>
      <c r="C9" s="7"/>
      <c r="D9" s="7"/>
      <c r="E9" s="7"/>
      <c r="F9" s="7"/>
      <c r="G9" s="7"/>
      <c r="H9" s="8"/>
      <c r="I9" s="7"/>
      <c r="J9" s="7"/>
      <c r="K9" s="37" t="s">
        <v>17</v>
      </c>
      <c r="L9" s="37"/>
      <c r="M9" s="37"/>
      <c r="N9" s="37"/>
      <c r="O9" s="37"/>
    </row>
    <row r="10" spans="2:15" ht="17.75" x14ac:dyDescent="0.6">
      <c r="B10" s="7"/>
      <c r="C10" s="7"/>
      <c r="D10" s="7"/>
      <c r="E10" s="7"/>
      <c r="F10" s="7"/>
      <c r="G10" s="7"/>
      <c r="H10" s="8"/>
      <c r="I10" s="7"/>
      <c r="J10" s="7"/>
      <c r="K10" s="7"/>
      <c r="L10" s="7"/>
      <c r="M10" s="37" t="s">
        <v>14</v>
      </c>
      <c r="N10" s="37"/>
      <c r="O10" s="37"/>
    </row>
    <row r="11" spans="2:15" ht="17.75" x14ac:dyDescent="0.6">
      <c r="B11" s="7"/>
      <c r="C11" s="7"/>
      <c r="D11" s="7"/>
      <c r="E11" s="7"/>
      <c r="F11" s="7"/>
      <c r="G11" s="7"/>
      <c r="H11" s="8"/>
      <c r="I11" s="7"/>
      <c r="J11" s="7"/>
      <c r="K11" s="7"/>
      <c r="L11" s="7"/>
      <c r="M11" s="7"/>
      <c r="N11" s="7"/>
      <c r="O11" s="7"/>
    </row>
    <row r="12" spans="2:15" ht="17.75" x14ac:dyDescent="0.6">
      <c r="B12" s="7"/>
      <c r="C12" s="7"/>
      <c r="D12" s="7"/>
      <c r="E12" s="7"/>
      <c r="F12" s="7"/>
      <c r="G12" s="7"/>
      <c r="H12" s="8"/>
      <c r="I12" s="7"/>
      <c r="J12" s="7"/>
      <c r="K12" s="7"/>
      <c r="L12" s="7"/>
      <c r="M12" s="7"/>
      <c r="N12" s="7"/>
      <c r="O12" s="7"/>
    </row>
    <row r="13" spans="2:15" ht="78.75" customHeight="1" x14ac:dyDescent="0.6">
      <c r="B13" s="42" t="s">
        <v>18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2:15" ht="17.75" x14ac:dyDescent="0.6">
      <c r="B14" s="7"/>
      <c r="C14" s="7"/>
      <c r="D14" s="7"/>
      <c r="E14" s="7"/>
      <c r="F14" s="7"/>
      <c r="G14" s="7"/>
      <c r="H14" s="8"/>
      <c r="I14" s="7"/>
      <c r="J14" s="7"/>
      <c r="K14" s="7"/>
      <c r="L14" s="7"/>
      <c r="M14" s="7"/>
      <c r="N14" s="7"/>
      <c r="O14" s="7"/>
    </row>
    <row r="15" spans="2:15" ht="17.75" x14ac:dyDescent="0.75">
      <c r="B15" s="41" t="s">
        <v>7</v>
      </c>
      <c r="C15" s="41"/>
      <c r="D15" s="41"/>
      <c r="E15" s="41"/>
      <c r="F15" s="7"/>
      <c r="G15" s="7"/>
      <c r="H15" s="8"/>
      <c r="I15" s="7"/>
      <c r="J15" s="7"/>
      <c r="K15" s="7"/>
      <c r="L15" s="7"/>
      <c r="M15" s="7"/>
      <c r="N15" s="7"/>
      <c r="O15" s="7"/>
    </row>
    <row r="16" spans="2:15" ht="20.149999999999999" customHeight="1" x14ac:dyDescent="0.6">
      <c r="B16" s="38" t="s">
        <v>8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2:28" ht="20.149999999999999" customHeight="1" x14ac:dyDescent="0.6"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2:28" ht="17.75" x14ac:dyDescent="0.6">
      <c r="B18" s="7"/>
      <c r="C18" s="7"/>
      <c r="D18" s="7"/>
      <c r="E18" s="7"/>
      <c r="F18" s="7"/>
      <c r="G18" s="7"/>
      <c r="H18" s="8"/>
      <c r="I18" s="7"/>
      <c r="J18" s="7"/>
      <c r="K18" s="7"/>
      <c r="L18" s="7"/>
      <c r="M18" s="7"/>
      <c r="N18" s="7"/>
      <c r="O18" s="7"/>
    </row>
    <row r="19" spans="2:28" ht="20.149999999999999" customHeight="1" x14ac:dyDescent="0.6">
      <c r="B19" s="39" t="s">
        <v>16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</row>
    <row r="20" spans="2:28" ht="20.149999999999999" customHeight="1" x14ac:dyDescent="0.6"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</row>
    <row r="21" spans="2:28" ht="17.75" x14ac:dyDescent="0.6">
      <c r="B21" s="7"/>
      <c r="C21" s="7"/>
      <c r="D21" s="7"/>
      <c r="E21" s="7"/>
      <c r="F21" s="7"/>
      <c r="G21" s="7"/>
      <c r="H21" s="8"/>
      <c r="I21" s="7"/>
      <c r="J21" s="7"/>
      <c r="K21" s="7"/>
      <c r="L21" s="7"/>
      <c r="M21" s="7"/>
      <c r="N21" s="7"/>
      <c r="O21" s="7"/>
    </row>
    <row r="22" spans="2:28" x14ac:dyDescent="0.6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2:28" ht="20" x14ac:dyDescent="0.6">
      <c r="B23" s="24" t="s">
        <v>29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5" spans="2:28" s="4" customFormat="1" ht="123" customHeight="1" x14ac:dyDescent="0.75">
      <c r="B25" s="9" t="s">
        <v>0</v>
      </c>
      <c r="C25" s="26" t="s">
        <v>3</v>
      </c>
      <c r="D25" s="27"/>
      <c r="E25" s="27"/>
      <c r="F25" s="27"/>
      <c r="G25" s="28"/>
      <c r="H25" s="10" t="s">
        <v>9</v>
      </c>
      <c r="I25" s="11" t="s">
        <v>4</v>
      </c>
      <c r="J25" s="11" t="s">
        <v>5</v>
      </c>
      <c r="K25" s="11" t="s">
        <v>30</v>
      </c>
      <c r="L25" s="11" t="s">
        <v>1</v>
      </c>
      <c r="M25" s="11" t="s">
        <v>2</v>
      </c>
      <c r="N25" s="11" t="s">
        <v>10</v>
      </c>
      <c r="O25" s="11" t="s">
        <v>11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</row>
    <row r="26" spans="2:28" s="4" customFormat="1" ht="20.149999999999999" customHeight="1" x14ac:dyDescent="0.75">
      <c r="B26" s="9">
        <v>1</v>
      </c>
      <c r="C26" s="26">
        <v>2</v>
      </c>
      <c r="D26" s="27"/>
      <c r="E26" s="27"/>
      <c r="F26" s="27"/>
      <c r="G26" s="28"/>
      <c r="H26" s="10">
        <v>3</v>
      </c>
      <c r="I26" s="11">
        <v>4</v>
      </c>
      <c r="J26" s="11">
        <v>5</v>
      </c>
      <c r="K26" s="11">
        <v>6</v>
      </c>
      <c r="L26" s="11">
        <v>7</v>
      </c>
      <c r="M26" s="11">
        <v>8</v>
      </c>
      <c r="N26" s="11">
        <v>9</v>
      </c>
      <c r="O26" s="11">
        <v>10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</row>
    <row r="27" spans="2:28" ht="39.950000000000003" customHeight="1" x14ac:dyDescent="0.6">
      <c r="B27" s="13">
        <v>1</v>
      </c>
      <c r="C27" s="25" t="s">
        <v>19</v>
      </c>
      <c r="D27" s="25"/>
      <c r="E27" s="25"/>
      <c r="F27" s="25"/>
      <c r="G27" s="25"/>
      <c r="H27" s="14" t="s">
        <v>12</v>
      </c>
      <c r="I27" s="13">
        <v>200</v>
      </c>
      <c r="J27" s="1"/>
      <c r="K27" s="1"/>
      <c r="L27" s="2"/>
      <c r="M27" s="3"/>
      <c r="N27" s="15">
        <f>I27*L27</f>
        <v>0</v>
      </c>
      <c r="O27" s="15">
        <f>ROUND(N27+(N27*M27),2)</f>
        <v>0</v>
      </c>
      <c r="P27" s="16"/>
      <c r="Q27" s="16"/>
      <c r="R27" s="16"/>
      <c r="S27" s="4"/>
      <c r="T27" s="17"/>
      <c r="U27" s="17"/>
      <c r="V27" s="17"/>
      <c r="W27" s="17"/>
      <c r="X27" s="4"/>
      <c r="Y27" s="17"/>
      <c r="Z27" s="17"/>
      <c r="AA27" s="17"/>
      <c r="AB27" s="17"/>
    </row>
    <row r="28" spans="2:28" ht="39.950000000000003" customHeight="1" x14ac:dyDescent="0.6">
      <c r="B28" s="13">
        <v>2</v>
      </c>
      <c r="C28" s="25" t="s">
        <v>20</v>
      </c>
      <c r="D28" s="25"/>
      <c r="E28" s="25"/>
      <c r="F28" s="25"/>
      <c r="G28" s="25"/>
      <c r="H28" s="14" t="s">
        <v>13</v>
      </c>
      <c r="I28" s="13">
        <v>1</v>
      </c>
      <c r="J28" s="1"/>
      <c r="K28" s="1"/>
      <c r="L28" s="2"/>
      <c r="M28" s="3"/>
      <c r="N28" s="15">
        <f t="shared" ref="N28:N30" si="0">I28*L28</f>
        <v>0</v>
      </c>
      <c r="O28" s="15">
        <f t="shared" ref="O28:O30" si="1">ROUND(N28+(N28*M28),2)</f>
        <v>0</v>
      </c>
      <c r="P28" s="16"/>
      <c r="W28" s="17"/>
      <c r="X28" s="4"/>
      <c r="Y28" s="17"/>
      <c r="Z28" s="17"/>
      <c r="AA28" s="17"/>
      <c r="AB28" s="17"/>
    </row>
    <row r="29" spans="2:28" ht="60" customHeight="1" x14ac:dyDescent="0.6">
      <c r="B29" s="13">
        <v>3</v>
      </c>
      <c r="C29" s="34" t="s">
        <v>21</v>
      </c>
      <c r="D29" s="35"/>
      <c r="E29" s="35"/>
      <c r="F29" s="35"/>
      <c r="G29" s="36"/>
      <c r="H29" s="18" t="s">
        <v>13</v>
      </c>
      <c r="I29" s="13">
        <v>8</v>
      </c>
      <c r="J29" s="1"/>
      <c r="K29" s="1"/>
      <c r="L29" s="2"/>
      <c r="M29" s="3"/>
      <c r="N29" s="15">
        <f t="shared" si="0"/>
        <v>0</v>
      </c>
      <c r="O29" s="15">
        <f t="shared" si="1"/>
        <v>0</v>
      </c>
      <c r="P29" s="16"/>
      <c r="W29" s="17"/>
      <c r="X29" s="4"/>
      <c r="Y29" s="17"/>
      <c r="Z29" s="17"/>
      <c r="AA29" s="17"/>
      <c r="AB29" s="17"/>
    </row>
    <row r="30" spans="2:28" ht="39.950000000000003" customHeight="1" x14ac:dyDescent="0.6">
      <c r="B30" s="13">
        <v>4</v>
      </c>
      <c r="C30" s="34" t="s">
        <v>22</v>
      </c>
      <c r="D30" s="35"/>
      <c r="E30" s="35"/>
      <c r="F30" s="35"/>
      <c r="G30" s="36"/>
      <c r="H30" s="18" t="s">
        <v>13</v>
      </c>
      <c r="I30" s="13">
        <v>1</v>
      </c>
      <c r="J30" s="1"/>
      <c r="K30" s="1"/>
      <c r="L30" s="2"/>
      <c r="M30" s="3"/>
      <c r="N30" s="15">
        <f t="shared" si="0"/>
        <v>0</v>
      </c>
      <c r="O30" s="15">
        <f t="shared" si="1"/>
        <v>0</v>
      </c>
      <c r="P30" s="16"/>
      <c r="W30" s="17"/>
      <c r="X30" s="4"/>
      <c r="Y30" s="17"/>
      <c r="Z30" s="17"/>
      <c r="AA30" s="17"/>
      <c r="AB30" s="17"/>
    </row>
    <row r="31" spans="2:28" ht="39.950000000000003" customHeight="1" x14ac:dyDescent="0.6">
      <c r="B31" s="13">
        <v>5</v>
      </c>
      <c r="C31" s="30" t="s">
        <v>23</v>
      </c>
      <c r="D31" s="31"/>
      <c r="E31" s="31"/>
      <c r="F31" s="31"/>
      <c r="G31" s="32"/>
      <c r="H31" s="18" t="s">
        <v>13</v>
      </c>
      <c r="I31" s="13">
        <v>1</v>
      </c>
      <c r="J31" s="1"/>
      <c r="K31" s="1"/>
      <c r="L31" s="2"/>
      <c r="M31" s="3"/>
      <c r="N31" s="15">
        <f t="shared" ref="N31:N36" si="2">I31*L31</f>
        <v>0</v>
      </c>
      <c r="O31" s="15">
        <f t="shared" ref="O31:O36" si="3">ROUND(N31+(N31*M31),2)</f>
        <v>0</v>
      </c>
      <c r="P31" s="16"/>
      <c r="W31" s="17"/>
      <c r="X31" s="4"/>
      <c r="Y31" s="17"/>
      <c r="Z31" s="17"/>
      <c r="AA31" s="17"/>
      <c r="AB31" s="17"/>
    </row>
    <row r="32" spans="2:28" ht="39.950000000000003" customHeight="1" x14ac:dyDescent="0.6">
      <c r="B32" s="13">
        <v>6</v>
      </c>
      <c r="C32" s="30" t="s">
        <v>24</v>
      </c>
      <c r="D32" s="31"/>
      <c r="E32" s="31"/>
      <c r="F32" s="31"/>
      <c r="G32" s="32"/>
      <c r="H32" s="18" t="s">
        <v>12</v>
      </c>
      <c r="I32" s="13">
        <v>1</v>
      </c>
      <c r="J32" s="1"/>
      <c r="K32" s="1"/>
      <c r="L32" s="2"/>
      <c r="M32" s="3"/>
      <c r="N32" s="15">
        <f t="shared" si="2"/>
        <v>0</v>
      </c>
      <c r="O32" s="15">
        <f t="shared" si="3"/>
        <v>0</v>
      </c>
      <c r="P32" s="16"/>
      <c r="W32" s="17"/>
      <c r="X32" s="4"/>
      <c r="Y32" s="17"/>
      <c r="Z32" s="17"/>
      <c r="AA32" s="17"/>
      <c r="AB32" s="17"/>
    </row>
    <row r="33" spans="2:28" ht="39.950000000000003" customHeight="1" x14ac:dyDescent="0.6">
      <c r="B33" s="13">
        <v>7</v>
      </c>
      <c r="C33" s="30" t="s">
        <v>25</v>
      </c>
      <c r="D33" s="31"/>
      <c r="E33" s="31"/>
      <c r="F33" s="31"/>
      <c r="G33" s="32"/>
      <c r="H33" s="18" t="s">
        <v>13</v>
      </c>
      <c r="I33" s="13">
        <v>1</v>
      </c>
      <c r="J33" s="1"/>
      <c r="K33" s="1"/>
      <c r="L33" s="2"/>
      <c r="M33" s="3"/>
      <c r="N33" s="15">
        <f t="shared" si="2"/>
        <v>0</v>
      </c>
      <c r="O33" s="15">
        <f t="shared" si="3"/>
        <v>0</v>
      </c>
      <c r="P33" s="16"/>
      <c r="W33" s="17"/>
      <c r="X33" s="4"/>
      <c r="Y33" s="17"/>
      <c r="Z33" s="17"/>
      <c r="AA33" s="17"/>
      <c r="AB33" s="17"/>
    </row>
    <row r="34" spans="2:28" ht="39.950000000000003" customHeight="1" x14ac:dyDescent="0.6">
      <c r="B34" s="13">
        <v>8</v>
      </c>
      <c r="C34" s="30" t="s">
        <v>26</v>
      </c>
      <c r="D34" s="31"/>
      <c r="E34" s="31"/>
      <c r="F34" s="31"/>
      <c r="G34" s="32"/>
      <c r="H34" s="18" t="s">
        <v>13</v>
      </c>
      <c r="I34" s="13">
        <v>1</v>
      </c>
      <c r="J34" s="1"/>
      <c r="K34" s="1"/>
      <c r="L34" s="2"/>
      <c r="M34" s="3"/>
      <c r="N34" s="15">
        <f t="shared" si="2"/>
        <v>0</v>
      </c>
      <c r="O34" s="15">
        <f t="shared" si="3"/>
        <v>0</v>
      </c>
      <c r="P34" s="16"/>
      <c r="W34" s="17"/>
      <c r="X34" s="4"/>
      <c r="Y34" s="17"/>
      <c r="Z34" s="17"/>
      <c r="AA34" s="17"/>
      <c r="AB34" s="17"/>
    </row>
    <row r="35" spans="2:28" ht="39.950000000000003" customHeight="1" x14ac:dyDescent="0.6">
      <c r="B35" s="13">
        <v>9</v>
      </c>
      <c r="C35" s="30" t="s">
        <v>27</v>
      </c>
      <c r="D35" s="31"/>
      <c r="E35" s="31"/>
      <c r="F35" s="31"/>
      <c r="G35" s="32"/>
      <c r="H35" s="18" t="s">
        <v>12</v>
      </c>
      <c r="I35" s="13">
        <v>1</v>
      </c>
      <c r="J35" s="1"/>
      <c r="K35" s="1"/>
      <c r="L35" s="2"/>
      <c r="M35" s="3"/>
      <c r="N35" s="15">
        <f t="shared" si="2"/>
        <v>0</v>
      </c>
      <c r="O35" s="15">
        <f t="shared" si="3"/>
        <v>0</v>
      </c>
      <c r="P35" s="16"/>
      <c r="W35" s="17"/>
      <c r="X35" s="4"/>
      <c r="Y35" s="17"/>
      <c r="Z35" s="17"/>
      <c r="AA35" s="17"/>
      <c r="AB35" s="17"/>
    </row>
    <row r="36" spans="2:28" ht="39.950000000000003" customHeight="1" x14ac:dyDescent="0.6">
      <c r="B36" s="13">
        <v>10</v>
      </c>
      <c r="C36" s="30" t="s">
        <v>28</v>
      </c>
      <c r="D36" s="31"/>
      <c r="E36" s="31"/>
      <c r="F36" s="31"/>
      <c r="G36" s="32"/>
      <c r="H36" s="18" t="s">
        <v>12</v>
      </c>
      <c r="I36" s="13">
        <v>1</v>
      </c>
      <c r="J36" s="1"/>
      <c r="K36" s="1"/>
      <c r="L36" s="2"/>
      <c r="M36" s="3"/>
      <c r="N36" s="15">
        <f t="shared" si="2"/>
        <v>0</v>
      </c>
      <c r="O36" s="15">
        <f t="shared" si="3"/>
        <v>0</v>
      </c>
      <c r="P36" s="16"/>
      <c r="W36" s="17"/>
      <c r="X36" s="4"/>
      <c r="Y36" s="17"/>
      <c r="Z36" s="17"/>
      <c r="AA36" s="17"/>
      <c r="AB36" s="17"/>
    </row>
    <row r="37" spans="2:28" ht="39.950000000000003" customHeight="1" x14ac:dyDescent="0.6">
      <c r="B37" s="29" t="s">
        <v>6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2">
        <f>SUM(N27:N36)</f>
        <v>0</v>
      </c>
      <c r="O37" s="19">
        <f>SUM(O27:O36)</f>
        <v>0</v>
      </c>
    </row>
    <row r="46" spans="2:28" ht="80.150000000000006" customHeight="1" x14ac:dyDescent="0.75">
      <c r="K46" s="21"/>
      <c r="L46" s="23" t="s">
        <v>15</v>
      </c>
      <c r="M46" s="23"/>
      <c r="N46" s="23"/>
      <c r="O46" s="21"/>
    </row>
  </sheetData>
  <sheetProtection selectLockedCells="1"/>
  <mergeCells count="22">
    <mergeCell ref="B1:O7"/>
    <mergeCell ref="C26:G26"/>
    <mergeCell ref="C29:G29"/>
    <mergeCell ref="C30:G30"/>
    <mergeCell ref="K9:O9"/>
    <mergeCell ref="M10:O10"/>
    <mergeCell ref="B16:O17"/>
    <mergeCell ref="B19:O20"/>
    <mergeCell ref="B15:E15"/>
    <mergeCell ref="B13:O13"/>
    <mergeCell ref="L46:N46"/>
    <mergeCell ref="B23:O23"/>
    <mergeCell ref="C28:G28"/>
    <mergeCell ref="C27:G27"/>
    <mergeCell ref="C25:G25"/>
    <mergeCell ref="B37:M37"/>
    <mergeCell ref="C31:G31"/>
    <mergeCell ref="C32:G32"/>
    <mergeCell ref="C33:G33"/>
    <mergeCell ref="C35:G35"/>
    <mergeCell ref="C34:G34"/>
    <mergeCell ref="C36:G36"/>
  </mergeCells>
  <pageMargins left="0.70866141732283472" right="0.70866141732283472" top="0.39370078740157483" bottom="0.74803149606299213" header="0.31496062992125984" footer="0.31496062992125984"/>
  <pageSetup paperSize="9" scale="55" orientation="landscape" r:id="rId1"/>
  <ignoredErrors>
    <ignoredError sqref="B28 B27 N27:N30 O27:O30 N31:O36 N37:O3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Sheet1</vt:lpstr>
      <vt:lpstr>Sheet1!_ftn1</vt:lpstr>
      <vt:lpstr>Sheet1!_ftnref1</vt:lpstr>
      <vt:lpstr>Sheet1!Obszar_wydruku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Bernadetta Semczuk</dc:creator>
  <cp:lastModifiedBy>Anna Studencka</cp:lastModifiedBy>
  <cp:lastPrinted>2025-04-22T12:29:34Z</cp:lastPrinted>
  <dcterms:created xsi:type="dcterms:W3CDTF">2023-10-18T07:37:33Z</dcterms:created>
  <dcterms:modified xsi:type="dcterms:W3CDTF">2025-04-22T14:05:10Z</dcterms:modified>
</cp:coreProperties>
</file>