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. ZJEWM/2025/3. SPRZĘT ZM/0. ROBOCZE/Załączniki nr 3.1.-3.7. do SWZ/"/>
    </mc:Choice>
  </mc:AlternateContent>
  <xr:revisionPtr revIDLastSave="150" documentId="13_ncr:1_{7F8AB3FF-0CD0-4677-9733-E9379EDA69AA}" xr6:coauthVersionLast="47" xr6:coauthVersionMax="47" xr10:uidLastSave="{D63AFDF7-9809-48AB-92AB-47B9D4AC9D97}"/>
  <workbookProtection workbookAlgorithmName="SHA-512" workbookHashValue="K7ojhcQE8rMI/TWuqT/tVcCAz2OjwdQPx/D2DUVexOyz1uf6yEjyI3b75IG9dZnohw28IKFgf/uoN/QZeFhpBA==" workbookSaltValue="q3IItTllnEBHmCS+SxH8nA==" workbookSpinCount="100000" lockStructure="1"/>
  <bookViews>
    <workbookView xWindow="-90" yWindow="-90" windowWidth="19380" windowHeight="10260" tabRatio="608" xr2:uid="{4F05E56D-18F4-44D9-BBD4-CB966DD2F1BF}"/>
  </bookViews>
  <sheets>
    <sheet name="Sheet1" sheetId="1" r:id="rId1"/>
  </sheets>
  <definedNames>
    <definedName name="_ftn1" localSheetId="0">Sheet1!$E$18</definedName>
    <definedName name="_ftnref1" localSheetId="0">Sheet1!$E$10</definedName>
    <definedName name="_xlnm.Print_Area" localSheetId="0">Sheet1!$B$1:$O$39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1" l="1"/>
  <c r="O28" i="1" s="1"/>
  <c r="N27" i="1"/>
  <c r="O27" i="1" s="1"/>
  <c r="O29" i="1" l="1"/>
  <c r="N29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<sst xmlns="http://schemas.openxmlformats.org/spreadsheetml/2006/main" count="23" uniqueCount="23">
  <si>
    <t>Lp.</t>
  </si>
  <si>
    <t>Cena jednostkowa netto</t>
  </si>
  <si>
    <t>VAT %</t>
  </si>
  <si>
    <t>Przedmiot zamówienia</t>
  </si>
  <si>
    <t>Ilość</t>
  </si>
  <si>
    <t>Producent</t>
  </si>
  <si>
    <t>RAZEM:</t>
  </si>
  <si>
    <t>Dot. postępowania na:</t>
  </si>
  <si>
    <t>Zakup wraz z dostawą fabrycznie nowego sprzętu i wyposażenia do pracowni kształcenia zawodowego w Zespole Jednostek Edukacyjnych Województwa Małopolskiego w Krakowie w ramach projektu pn. „Zawodowa Małopolska”</t>
  </si>
  <si>
    <t>J.m.</t>
  </si>
  <si>
    <t>Wartość netto
(kol. 4 x kol. 7)</t>
  </si>
  <si>
    <t>Wartość brutto
(kol. 9 + kol. 9 x kol. 8)</t>
  </si>
  <si>
    <t>szt.</t>
  </si>
  <si>
    <t>zestaw</t>
  </si>
  <si>
    <t>Nr sprawy: ZP/3/PZP/2025</t>
  </si>
  <si>
    <t>….........................................................
kwalifikowany podpis elektroniczny, podpis zaufany lub podpis osobisty</t>
  </si>
  <si>
    <t>Zamawiający zaleca, aby uzupełniony formularz przed podpisaniem zapisać w formacie .pdf, następnie podpisać go kwalifikowanym podpisem elektronicznym,  podpisem zaufanym lub podpisem osobistym i tak przygotowany plik złożyć wraz z ofertą.</t>
  </si>
  <si>
    <t>Załącznik nr 3.4. do SWZ - Formularz asortymentowo cenowy</t>
  </si>
  <si>
    <t>FORMULARZ ASORTYMENTOWO-CENOWY
W ZAKRESIE ZADANIA NR 4</t>
  </si>
  <si>
    <t>Zadanie nr 4 - Zakup wraz z dostawą sprzętu wraz z oprogramowaniem do pracowni kształcenia w zawodzie Technik optyk</t>
  </si>
  <si>
    <t>Urządzenie wraz z programem do pomiaru parametrów anatomicznych klienta oraz do pomiarów parametrów montażowych</t>
  </si>
  <si>
    <t>Tablet</t>
  </si>
  <si>
    <t>model lub symbol lub nazwa handlowa oferowanego sprzętu / urządzenia umożliwiająca jego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</si>
</sst>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b/>
      <sz val="14"/>
      <color rgb="FFFF0000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4"/>
      <color theme="1"/>
      <name val="Tahoma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 applyProtection="1">
      <alignment horizontal="left" vertical="center"/>
      <protection locked="0"/>
    </xf>
    <xf numFmtId="44" fontId="3" fillId="0" borderId="1" xfId="1" applyNumberFormat="1" applyFont="1" applyFill="1" applyBorder="1" applyAlignment="1" applyProtection="1">
      <alignment horizontal="center" vertical="center"/>
      <protection locked="0"/>
    </xf>
    <xf numFmtId="9" fontId="3" fillId="0" borderId="1" xfId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9" fillId="0" borderId="0" xfId="0" applyNumberFormat="1" applyFont="1" applyAlignment="1" applyProtection="1">
      <alignment vertical="center"/>
      <protection locked="0"/>
    </xf>
    <xf numFmtId="164" fontId="2" fillId="0" borderId="0" xfId="0" applyNumberFormat="1" applyFont="1" applyProtection="1"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3573A-2A2D-41B0-89E8-4F556FE54009}">
  <sheetPr>
    <pageSetUpPr autoPageBreaks="0"/>
  </sheetPr>
  <dimension ref="B1:AB38"/>
  <sheetViews>
    <sheetView tabSelected="1" topLeftCell="A18" zoomScale="85" zoomScaleNormal="85" zoomScaleSheetLayoutView="55" workbookViewId="0">
      <selection activeCell="K25" sqref="K25"/>
    </sheetView>
  </sheetViews>
  <sheetFormatPr defaultColWidth="9.1328125" defaultRowHeight="14" x14ac:dyDescent="0.6"/>
  <cols>
    <col min="1" max="1" width="5.86328125" style="5" customWidth="1"/>
    <col min="2" max="2" width="6.7265625" style="4" customWidth="1"/>
    <col min="3" max="3" width="8.86328125" style="5" customWidth="1"/>
    <col min="4" max="4" width="9.1328125" style="5"/>
    <col min="5" max="6" width="8.86328125" style="5" customWidth="1"/>
    <col min="7" max="7" width="13.54296875" style="5" customWidth="1"/>
    <col min="8" max="8" width="13.54296875" style="19" customWidth="1"/>
    <col min="9" max="9" width="10.7265625" style="5" customWidth="1"/>
    <col min="10" max="10" width="32.54296875" style="5" customWidth="1"/>
    <col min="11" max="11" width="32.40625" style="5" customWidth="1"/>
    <col min="12" max="12" width="25.7265625" style="5" customWidth="1"/>
    <col min="13" max="13" width="13.1328125" style="5" customWidth="1"/>
    <col min="14" max="15" width="25.7265625" style="5" customWidth="1"/>
    <col min="16" max="18" width="8.86328125" style="5" customWidth="1"/>
    <col min="19" max="19" width="9.1328125" style="5"/>
    <col min="20" max="23" width="8.86328125" style="5" customWidth="1"/>
    <col min="24" max="24" width="9.1328125" style="5"/>
    <col min="25" max="28" width="8.86328125" style="5" customWidth="1"/>
    <col min="29" max="16384" width="9.1328125" style="5"/>
  </cols>
  <sheetData>
    <row r="1" spans="2:15" ht="15" customHeight="1" x14ac:dyDescent="0.6">
      <c r="B1" s="29" t="e" vm="1">
        <v>#VALUE!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2:15" x14ac:dyDescent="0.6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6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2:15" x14ac:dyDescent="0.6"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6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2:15" x14ac:dyDescent="0.6"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2:15" x14ac:dyDescent="0.6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2:15" x14ac:dyDescent="0.6">
      <c r="B8" s="6"/>
      <c r="C8" s="6"/>
      <c r="D8" s="6"/>
      <c r="E8" s="6"/>
      <c r="F8" s="6"/>
      <c r="G8" s="6"/>
      <c r="H8" s="4"/>
      <c r="I8" s="6"/>
      <c r="J8" s="6"/>
      <c r="K8" s="6"/>
      <c r="L8" s="6"/>
      <c r="M8" s="6"/>
      <c r="N8" s="6"/>
      <c r="O8" s="6"/>
    </row>
    <row r="9" spans="2:15" ht="17.75" x14ac:dyDescent="0.6">
      <c r="B9" s="7"/>
      <c r="C9" s="7"/>
      <c r="D9" s="7"/>
      <c r="E9" s="7"/>
      <c r="F9" s="7"/>
      <c r="G9" s="7"/>
      <c r="H9" s="8"/>
      <c r="I9" s="7"/>
      <c r="J9" s="7"/>
      <c r="K9" s="30" t="s">
        <v>17</v>
      </c>
      <c r="L9" s="30"/>
      <c r="M9" s="30"/>
      <c r="N9" s="30"/>
      <c r="O9" s="30"/>
    </row>
    <row r="10" spans="2:15" ht="17.75" x14ac:dyDescent="0.6">
      <c r="B10" s="7"/>
      <c r="C10" s="7"/>
      <c r="D10" s="7"/>
      <c r="E10" s="7"/>
      <c r="F10" s="7"/>
      <c r="G10" s="7"/>
      <c r="H10" s="8"/>
      <c r="I10" s="7"/>
      <c r="J10" s="7"/>
      <c r="K10" s="7"/>
      <c r="L10" s="7"/>
      <c r="M10" s="30" t="s">
        <v>14</v>
      </c>
      <c r="N10" s="30"/>
      <c r="O10" s="30"/>
    </row>
    <row r="11" spans="2:15" ht="17.75" x14ac:dyDescent="0.6">
      <c r="B11" s="7"/>
      <c r="C11" s="7"/>
      <c r="D11" s="7"/>
      <c r="E11" s="7"/>
      <c r="F11" s="7"/>
      <c r="G11" s="7"/>
      <c r="H11" s="8"/>
      <c r="I11" s="7"/>
      <c r="J11" s="7"/>
      <c r="K11" s="7"/>
      <c r="L11" s="7"/>
      <c r="M11" s="7"/>
      <c r="N11" s="7"/>
      <c r="O11" s="7"/>
    </row>
    <row r="12" spans="2:15" ht="17.75" x14ac:dyDescent="0.6">
      <c r="B12" s="7"/>
      <c r="C12" s="7"/>
      <c r="D12" s="7"/>
      <c r="E12" s="7"/>
      <c r="F12" s="7"/>
      <c r="G12" s="7"/>
      <c r="H12" s="8"/>
      <c r="I12" s="7"/>
      <c r="J12" s="7"/>
      <c r="K12" s="7"/>
      <c r="L12" s="7"/>
      <c r="M12" s="7"/>
      <c r="N12" s="7"/>
      <c r="O12" s="7"/>
    </row>
    <row r="13" spans="2:15" ht="78.75" customHeight="1" x14ac:dyDescent="0.6">
      <c r="B13" s="35" t="s">
        <v>18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</row>
    <row r="14" spans="2:15" ht="17.75" x14ac:dyDescent="0.6">
      <c r="B14" s="7"/>
      <c r="C14" s="7"/>
      <c r="D14" s="7"/>
      <c r="E14" s="7"/>
      <c r="F14" s="7"/>
      <c r="G14" s="7"/>
      <c r="H14" s="8"/>
      <c r="I14" s="7"/>
      <c r="J14" s="7"/>
      <c r="K14" s="7"/>
      <c r="L14" s="7"/>
      <c r="M14" s="7"/>
      <c r="N14" s="7"/>
      <c r="O14" s="7"/>
    </row>
    <row r="15" spans="2:15" ht="17.75" x14ac:dyDescent="0.75">
      <c r="B15" s="34" t="s">
        <v>7</v>
      </c>
      <c r="C15" s="34"/>
      <c r="D15" s="34"/>
      <c r="E15" s="34"/>
      <c r="F15" s="7"/>
      <c r="G15" s="7"/>
      <c r="H15" s="8"/>
      <c r="I15" s="7"/>
      <c r="J15" s="7"/>
      <c r="K15" s="7"/>
      <c r="L15" s="7"/>
      <c r="M15" s="7"/>
      <c r="N15" s="7"/>
      <c r="O15" s="7"/>
    </row>
    <row r="16" spans="2:15" ht="20.149999999999999" customHeight="1" x14ac:dyDescent="0.6">
      <c r="B16" s="31" t="s">
        <v>8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2:28" ht="20.149999999999999" customHeight="1" x14ac:dyDescent="0.6"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2:28" ht="17.75" x14ac:dyDescent="0.6">
      <c r="B18" s="7"/>
      <c r="C18" s="7"/>
      <c r="D18" s="7"/>
      <c r="E18" s="7"/>
      <c r="F18" s="7"/>
      <c r="G18" s="7"/>
      <c r="H18" s="8"/>
      <c r="I18" s="7"/>
      <c r="J18" s="7"/>
      <c r="K18" s="7"/>
      <c r="L18" s="7"/>
      <c r="M18" s="7"/>
      <c r="N18" s="7"/>
      <c r="O18" s="7"/>
    </row>
    <row r="19" spans="2:28" ht="20.149999999999999" customHeight="1" x14ac:dyDescent="0.6">
      <c r="B19" s="32" t="s">
        <v>16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2:28" ht="20.149999999999999" customHeight="1" x14ac:dyDescent="0.6"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2:28" ht="17.75" x14ac:dyDescent="0.6">
      <c r="B21" s="7"/>
      <c r="C21" s="7"/>
      <c r="D21" s="7"/>
      <c r="E21" s="7"/>
      <c r="F21" s="7"/>
      <c r="G21" s="7"/>
      <c r="H21" s="8"/>
      <c r="I21" s="7"/>
      <c r="J21" s="7"/>
      <c r="K21" s="7"/>
      <c r="L21" s="7"/>
      <c r="M21" s="7"/>
      <c r="N21" s="7"/>
      <c r="O21" s="7"/>
    </row>
    <row r="22" spans="2:28" x14ac:dyDescent="0.6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28" ht="20" x14ac:dyDescent="0.6">
      <c r="B23" s="23" t="s">
        <v>19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5" spans="2:28" s="4" customFormat="1" ht="123" customHeight="1" x14ac:dyDescent="0.75">
      <c r="B25" s="9" t="s">
        <v>0</v>
      </c>
      <c r="C25" s="25" t="s">
        <v>3</v>
      </c>
      <c r="D25" s="26"/>
      <c r="E25" s="26"/>
      <c r="F25" s="26"/>
      <c r="G25" s="27"/>
      <c r="H25" s="10" t="s">
        <v>9</v>
      </c>
      <c r="I25" s="11" t="s">
        <v>4</v>
      </c>
      <c r="J25" s="11" t="s">
        <v>5</v>
      </c>
      <c r="K25" s="11" t="s">
        <v>22</v>
      </c>
      <c r="L25" s="11" t="s">
        <v>1</v>
      </c>
      <c r="M25" s="11" t="s">
        <v>2</v>
      </c>
      <c r="N25" s="11" t="s">
        <v>10</v>
      </c>
      <c r="O25" s="11" t="s">
        <v>11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2:28" s="4" customFormat="1" ht="20.149999999999999" customHeight="1" x14ac:dyDescent="0.75">
      <c r="B26" s="9">
        <v>1</v>
      </c>
      <c r="C26" s="25">
        <v>2</v>
      </c>
      <c r="D26" s="26"/>
      <c r="E26" s="26"/>
      <c r="F26" s="26"/>
      <c r="G26" s="27"/>
      <c r="H26" s="10">
        <v>3</v>
      </c>
      <c r="I26" s="11">
        <v>4</v>
      </c>
      <c r="J26" s="11">
        <v>5</v>
      </c>
      <c r="K26" s="11">
        <v>6</v>
      </c>
      <c r="L26" s="11">
        <v>7</v>
      </c>
      <c r="M26" s="11">
        <v>8</v>
      </c>
      <c r="N26" s="11">
        <v>9</v>
      </c>
      <c r="O26" s="11">
        <v>10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2:28" ht="80.150000000000006" customHeight="1" x14ac:dyDescent="0.6">
      <c r="B27" s="13">
        <v>1</v>
      </c>
      <c r="C27" s="24" t="s">
        <v>20</v>
      </c>
      <c r="D27" s="24"/>
      <c r="E27" s="24"/>
      <c r="F27" s="24"/>
      <c r="G27" s="24"/>
      <c r="H27" s="14" t="s">
        <v>13</v>
      </c>
      <c r="I27" s="13">
        <v>1</v>
      </c>
      <c r="J27" s="1"/>
      <c r="K27" s="1"/>
      <c r="L27" s="2"/>
      <c r="M27" s="3"/>
      <c r="N27" s="15">
        <f>I27*L27</f>
        <v>0</v>
      </c>
      <c r="O27" s="15">
        <f>ROUND(N27+(N27*M27),2)</f>
        <v>0</v>
      </c>
      <c r="P27" s="16"/>
      <c r="Q27" s="16"/>
      <c r="R27" s="16"/>
      <c r="S27" s="4"/>
      <c r="T27" s="17"/>
      <c r="U27" s="17"/>
      <c r="V27" s="17"/>
      <c r="W27" s="17"/>
      <c r="X27" s="4"/>
      <c r="Y27" s="17"/>
      <c r="Z27" s="17"/>
      <c r="AA27" s="17"/>
      <c r="AB27" s="17"/>
    </row>
    <row r="28" spans="2:28" ht="39.950000000000003" customHeight="1" x14ac:dyDescent="0.6">
      <c r="B28" s="13">
        <v>2</v>
      </c>
      <c r="C28" s="24" t="s">
        <v>21</v>
      </c>
      <c r="D28" s="24"/>
      <c r="E28" s="24"/>
      <c r="F28" s="24"/>
      <c r="G28" s="24"/>
      <c r="H28" s="14" t="s">
        <v>12</v>
      </c>
      <c r="I28" s="13">
        <v>1</v>
      </c>
      <c r="J28" s="1"/>
      <c r="K28" s="1"/>
      <c r="L28" s="2"/>
      <c r="M28" s="3"/>
      <c r="N28" s="15">
        <f t="shared" ref="N28" si="0">I28*L28</f>
        <v>0</v>
      </c>
      <c r="O28" s="15">
        <f t="shared" ref="O28" si="1">ROUND(N28+(N28*M28),2)</f>
        <v>0</v>
      </c>
      <c r="P28" s="16"/>
      <c r="W28" s="17"/>
      <c r="X28" s="4"/>
      <c r="Y28" s="17"/>
      <c r="Z28" s="17"/>
      <c r="AA28" s="17"/>
      <c r="AB28" s="17"/>
    </row>
    <row r="29" spans="2:28" ht="39.950000000000003" customHeight="1" x14ac:dyDescent="0.6">
      <c r="B29" s="28" t="s">
        <v>6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1">
        <f>SUM(N27:N28)</f>
        <v>0</v>
      </c>
      <c r="O29" s="18">
        <f>SUM(O27:O28)</f>
        <v>0</v>
      </c>
    </row>
    <row r="38" spans="11:15" ht="80.150000000000006" customHeight="1" x14ac:dyDescent="0.75">
      <c r="K38" s="20"/>
      <c r="L38" s="22" t="s">
        <v>15</v>
      </c>
      <c r="M38" s="22"/>
      <c r="N38" s="22"/>
      <c r="O38" s="20"/>
    </row>
  </sheetData>
  <sheetProtection selectLockedCells="1"/>
  <mergeCells count="14">
    <mergeCell ref="B1:O7"/>
    <mergeCell ref="C26:G26"/>
    <mergeCell ref="K9:O9"/>
    <mergeCell ref="M10:O10"/>
    <mergeCell ref="B16:O17"/>
    <mergeCell ref="B19:O20"/>
    <mergeCell ref="B15:E15"/>
    <mergeCell ref="B13:O13"/>
    <mergeCell ref="L38:N38"/>
    <mergeCell ref="B23:O23"/>
    <mergeCell ref="C28:G28"/>
    <mergeCell ref="C27:G27"/>
    <mergeCell ref="C25:G25"/>
    <mergeCell ref="B29:M29"/>
  </mergeCells>
  <pageMargins left="0.70866141732283472" right="0.70866141732283472" top="0.39370078740157483" bottom="0.74803149606299213" header="0.31496062992125984" footer="0.31496062992125984"/>
  <pageSetup paperSize="9" scale="55" orientation="landscape" r:id="rId1"/>
  <ignoredErrors>
    <ignoredError sqref="B28 B27 N27:N28 O27:O28 N29:O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Anna Studencka</cp:lastModifiedBy>
  <cp:lastPrinted>2025-04-22T12:29:34Z</cp:lastPrinted>
  <dcterms:created xsi:type="dcterms:W3CDTF">2023-10-18T07:37:33Z</dcterms:created>
  <dcterms:modified xsi:type="dcterms:W3CDTF">2025-04-22T14:05:32Z</dcterms:modified>
</cp:coreProperties>
</file>