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ZP\17. Postępowania 2025\ZP_261_16_2025 TP Budowa NW Rybitwy\1. Publikacja\"/>
    </mc:Choice>
  </mc:AlternateContent>
  <xr:revisionPtr revIDLastSave="0" documentId="13_ncr:1_{1137B00C-3A40-419A-B529-773E0E50FA6A}" xr6:coauthVersionLast="47" xr6:coauthVersionMax="47" xr10:uidLastSave="{00000000-0000-0000-0000-000000000000}"/>
  <bookViews>
    <workbookView xWindow="-120" yWindow="-120" windowWidth="29040" windowHeight="15720" xr2:uid="{97C7037E-99B0-4EF9-B445-9F93601F18C0}"/>
  </bookViews>
  <sheets>
    <sheet name="W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1" l="1"/>
  <c r="C47" i="1"/>
  <c r="C27" i="1"/>
  <c r="C18" i="1"/>
  <c r="C51" i="1" l="1"/>
  <c r="C52" i="1" s="1"/>
  <c r="C53" i="1" s="1"/>
</calcChain>
</file>

<file path=xl/sharedStrings.xml><?xml version="1.0" encoding="utf-8"?>
<sst xmlns="http://schemas.openxmlformats.org/spreadsheetml/2006/main" count="54" uniqueCount="49">
  <si>
    <t>ETAP IA - Budowa przepompowni NWS „Rybitwy” na terenie Gminy Miejskiej Kraków”</t>
  </si>
  <si>
    <t>Prace geodezyjno-pomiarowych: sporządzenie mapy sytuacyjno-wysokościowej do celów projektowych</t>
  </si>
  <si>
    <t>Dokumentacja geotechniczna</t>
  </si>
  <si>
    <t>Dokumentacja środowiskowej</t>
  </si>
  <si>
    <t>Operatu wodnoprawnego wraz z wnioskiem o wydanie decyzji pozwolenia wodnoprawnego</t>
  </si>
  <si>
    <t>Projekt budowlany</t>
  </si>
  <si>
    <t>Kosztorys realizacyjny</t>
  </si>
  <si>
    <t>Projekty techniczne</t>
  </si>
  <si>
    <t>Specyfikacje techniczne wykonania i odbioru robót budowlanych</t>
  </si>
  <si>
    <t>Przedmiar robót</t>
  </si>
  <si>
    <t xml:space="preserve">Uzyskanie w imieniu Zamawiającego pozwolenia na budowę lub Zezwolenie na realizację inwestycji w zakresie budowli przeciwpowodziowych dla NWS „Rybitwy” w zależności od wymagań organu administracyjnego </t>
  </si>
  <si>
    <t>ETAP IB - „Budowa ogrodów deszczowych w rejonie rowu Golikówka oraz wdrożenie środków lokalnej ochrony przed podtopieniami”.</t>
  </si>
  <si>
    <t>Sporządzenie wniosku o wydanie warunków technicznych w celu przyłączenia do sieci elektroenergetycznej wraz z kompletem materiałów oraz uzyskanie w imieniu Zamawiającego warunków technicznych dla potrzeb budowy przyłącza energetycznego oraz oświetlenia, o ile będą wymagane</t>
  </si>
  <si>
    <t>BIOZ</t>
  </si>
  <si>
    <t xml:space="preserve">Uzyskanie w imieniu Zamawiającego skutecznego zgłoszenia robót nie wymagających pozwolenia na budowę  lub pozwolenia na budowę w zależności od wymagań organu administracyjnego </t>
  </si>
  <si>
    <t>ETAP IIA - Budowa przepompowni NWS „Rybitwy” na terenie Gminy Miejskiej Kraków”</t>
  </si>
  <si>
    <t xml:space="preserve">Zbiornik retencyjny </t>
  </si>
  <si>
    <t>Kontener socjalny do obsługi sterowania</t>
  </si>
  <si>
    <t>Wylot z rurociągów</t>
  </si>
  <si>
    <t>Wlot do zbiornia retenycjego</t>
  </si>
  <si>
    <t>Pompownia konstrukcja wraz zabezpieczeniem wykopu i odwodnieniem na czas realizacji</t>
  </si>
  <si>
    <t>Armatura pompowni wraz pompami</t>
  </si>
  <si>
    <t>Rurociągi tłoczny wraz z przewiertem przez wał</t>
  </si>
  <si>
    <t>Rów odprowadzający wode</t>
  </si>
  <si>
    <t>Kanalizacja deszczowa</t>
  </si>
  <si>
    <t>Nawierzchnie i place manewrowe wokół pompowni</t>
  </si>
  <si>
    <t>Przyłącz energetyczny wraz ze stacją trafo</t>
  </si>
  <si>
    <t>Oświetlenie</t>
  </si>
  <si>
    <t>Ogrodzenie</t>
  </si>
  <si>
    <t>Zastawka na istniejącym rowie</t>
  </si>
  <si>
    <t>Droga tymczasowa do placu budowy wraz z utrzymaniem</t>
  </si>
  <si>
    <t>Zasilanie awaryjne pompowni - Agregat prądotwórczy</t>
  </si>
  <si>
    <t>Roboty przygotowawcze</t>
  </si>
  <si>
    <t>ETAP IIB - „Budowa ogrodów deszczowych w rejonie rowu Golikówka oraz wdrożenie środków lokalnej ochrony przed podtopieniami”</t>
  </si>
  <si>
    <t>AKPiA, CCTV, SSNiW, SCAD</t>
  </si>
  <si>
    <t>Wykonanie ogrodu deszczowego Nasadzenia</t>
  </si>
  <si>
    <t>Vat 23%</t>
  </si>
  <si>
    <t>Razem brutto</t>
  </si>
  <si>
    <t>Lp.</t>
  </si>
  <si>
    <t>Opis</t>
  </si>
  <si>
    <t xml:space="preserve">Wartość 
netto
</t>
  </si>
  <si>
    <t>Razem Etap IA netto</t>
  </si>
  <si>
    <t>Razem Etap IB netto</t>
  </si>
  <si>
    <t>Razem Etap IIA netto</t>
  </si>
  <si>
    <t>Razem ETAP IA,IB,IIA,IIB netto</t>
  </si>
  <si>
    <t>Projekt budowlany wielobranżowy wraz z kompletem opinii, uzgodnień i sprawdzeń rozwiązań projektowych w zakresie wynikającym z przepisów, wymaganych do zgłoszenia robót budowlanych nie wymagających pozwolenia na budowę</t>
  </si>
  <si>
    <t>Koszt prac projektowych wymienionych w etapie IA i IB nie może być wyższy niż 5,94% łącznej wartości zamówienia</t>
  </si>
  <si>
    <t>Wykonanie w formule zaprojektuj i wybuduj budowy przepompowni NWS „Rybitwy” oraz budowy ogrodów deszczowych. Oznaczenie sprawy ZP.261.16.2025</t>
  </si>
  <si>
    <t>Zał nr 1 do Formularza Ofertowego - Wykaz elementów rozliczeniowych.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</si>
</sst>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4" xfId="0" applyBorder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/>
    <xf numFmtId="0" fontId="0" fillId="0" borderId="16" xfId="0" applyBorder="1"/>
    <xf numFmtId="0" fontId="0" fillId="0" borderId="14" xfId="0" applyBorder="1" applyAlignment="1">
      <alignment horizontal="center"/>
    </xf>
    <xf numFmtId="164" fontId="0" fillId="0" borderId="12" xfId="0" applyNumberFormat="1" applyBorder="1" applyAlignment="1">
      <alignment vertical="center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horizontal="left" wrapText="1"/>
    </xf>
    <xf numFmtId="0" fontId="1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1" fillId="0" borderId="12" xfId="0" applyNumberFormat="1" applyFon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4" xfId="0" applyBorder="1"/>
    <xf numFmtId="0" fontId="0" fillId="0" borderId="23" xfId="0" applyBorder="1"/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DC8EC-D3E9-4D3F-B2F9-4FE3D7255336}">
  <sheetPr>
    <pageSetUpPr fitToPage="1"/>
  </sheetPr>
  <dimension ref="A1:H53"/>
  <sheetViews>
    <sheetView tabSelected="1" zoomScaleNormal="100" zoomScaleSheetLayoutView="62" workbookViewId="0">
      <selection sqref="A1:C1"/>
    </sheetView>
  </sheetViews>
  <sheetFormatPr defaultRowHeight="15" x14ac:dyDescent="0.25"/>
  <cols>
    <col min="1" max="1" width="9.42578125" customWidth="1"/>
    <col min="2" max="2" width="60.85546875" style="8" customWidth="1"/>
    <col min="3" max="3" width="28" customWidth="1"/>
    <col min="4" max="5" width="9.140625" customWidth="1"/>
  </cols>
  <sheetData>
    <row r="1" spans="1:8" ht="39.75" customHeight="1" x14ac:dyDescent="0.25">
      <c r="A1" s="39" t="s">
        <v>47</v>
      </c>
      <c r="B1" s="39"/>
      <c r="C1" s="39"/>
      <c r="D1" s="11"/>
      <c r="E1" s="11"/>
      <c r="F1" s="11"/>
      <c r="G1" s="11"/>
      <c r="H1" s="11"/>
    </row>
    <row r="2" spans="1:8" ht="39.75" customHeight="1" x14ac:dyDescent="0.25">
      <c r="A2" s="40" t="s">
        <v>48</v>
      </c>
      <c r="B2" s="40"/>
      <c r="C2" s="40"/>
      <c r="D2" s="11"/>
      <c r="E2" s="11"/>
      <c r="F2" s="11"/>
      <c r="G2" s="11"/>
      <c r="H2" s="11"/>
    </row>
    <row r="3" spans="1:8" ht="37.5" customHeight="1" thickBot="1" x14ac:dyDescent="0.3">
      <c r="A3" s="45" t="s">
        <v>46</v>
      </c>
      <c r="B3" s="45"/>
      <c r="C3" s="45"/>
    </row>
    <row r="4" spans="1:8" ht="19.5" customHeight="1" x14ac:dyDescent="0.25">
      <c r="A4" s="43" t="s">
        <v>38</v>
      </c>
      <c r="B4" s="43" t="s">
        <v>39</v>
      </c>
      <c r="C4" s="44" t="s">
        <v>40</v>
      </c>
    </row>
    <row r="5" spans="1:8" ht="15.75" thickBot="1" x14ac:dyDescent="0.3">
      <c r="A5" s="19">
        <v>1</v>
      </c>
      <c r="B5" s="20">
        <v>2</v>
      </c>
      <c r="C5" s="21">
        <v>3</v>
      </c>
    </row>
    <row r="6" spans="1:8" ht="15.75" thickBot="1" x14ac:dyDescent="0.3">
      <c r="A6" s="27" t="s">
        <v>0</v>
      </c>
      <c r="B6" s="28"/>
      <c r="C6" s="29"/>
    </row>
    <row r="7" spans="1:8" ht="38.25" customHeight="1" x14ac:dyDescent="0.25">
      <c r="A7" s="12">
        <v>1</v>
      </c>
      <c r="B7" s="3" t="s">
        <v>1</v>
      </c>
      <c r="C7" s="41"/>
      <c r="D7" s="42"/>
    </row>
    <row r="8" spans="1:8" x14ac:dyDescent="0.25">
      <c r="A8" s="13">
        <v>2</v>
      </c>
      <c r="B8" s="2" t="s">
        <v>2</v>
      </c>
      <c r="C8" s="5"/>
    </row>
    <row r="9" spans="1:8" x14ac:dyDescent="0.25">
      <c r="A9" s="13">
        <v>3</v>
      </c>
      <c r="B9" s="2" t="s">
        <v>3</v>
      </c>
      <c r="C9" s="5"/>
    </row>
    <row r="10" spans="1:8" ht="30" x14ac:dyDescent="0.25">
      <c r="A10" s="13">
        <v>4</v>
      </c>
      <c r="B10" s="2" t="s">
        <v>4</v>
      </c>
      <c r="C10" s="5"/>
    </row>
    <row r="11" spans="1:8" x14ac:dyDescent="0.25">
      <c r="A11" s="13">
        <v>5</v>
      </c>
      <c r="B11" s="2" t="s">
        <v>5</v>
      </c>
      <c r="C11" s="5"/>
    </row>
    <row r="12" spans="1:8" x14ac:dyDescent="0.25">
      <c r="A12" s="13">
        <v>6</v>
      </c>
      <c r="B12" s="2" t="s">
        <v>7</v>
      </c>
      <c r="C12" s="5"/>
    </row>
    <row r="13" spans="1:8" x14ac:dyDescent="0.25">
      <c r="A13" s="13">
        <v>7</v>
      </c>
      <c r="B13" s="2" t="s">
        <v>13</v>
      </c>
      <c r="C13" s="5"/>
    </row>
    <row r="14" spans="1:8" x14ac:dyDescent="0.25">
      <c r="A14" s="13">
        <v>8</v>
      </c>
      <c r="B14" s="2" t="s">
        <v>8</v>
      </c>
      <c r="C14" s="5"/>
    </row>
    <row r="15" spans="1:8" x14ac:dyDescent="0.25">
      <c r="A15" s="13">
        <v>9</v>
      </c>
      <c r="B15" s="1" t="s">
        <v>9</v>
      </c>
      <c r="C15" s="5"/>
    </row>
    <row r="16" spans="1:8" x14ac:dyDescent="0.25">
      <c r="A16" s="13">
        <v>10</v>
      </c>
      <c r="B16" s="2" t="s">
        <v>6</v>
      </c>
      <c r="C16" s="5"/>
    </row>
    <row r="17" spans="1:3" ht="67.5" customHeight="1" x14ac:dyDescent="0.25">
      <c r="A17" s="13">
        <v>11</v>
      </c>
      <c r="B17" s="2" t="s">
        <v>10</v>
      </c>
      <c r="C17" s="5"/>
    </row>
    <row r="18" spans="1:3" ht="19.5" customHeight="1" thickBot="1" x14ac:dyDescent="0.3">
      <c r="A18" s="34" t="s">
        <v>41</v>
      </c>
      <c r="B18" s="35"/>
      <c r="C18" s="15">
        <f xml:space="preserve"> SUM(C7:C17)</f>
        <v>0</v>
      </c>
    </row>
    <row r="19" spans="1:3" ht="31.5" customHeight="1" thickBot="1" x14ac:dyDescent="0.3">
      <c r="A19" s="36" t="s">
        <v>11</v>
      </c>
      <c r="B19" s="37"/>
      <c r="C19" s="38"/>
    </row>
    <row r="20" spans="1:3" ht="60" x14ac:dyDescent="0.25">
      <c r="A20" s="14">
        <v>12</v>
      </c>
      <c r="B20" s="3" t="s">
        <v>45</v>
      </c>
      <c r="C20" s="4"/>
    </row>
    <row r="21" spans="1:3" ht="75" x14ac:dyDescent="0.25">
      <c r="A21" s="13">
        <v>13</v>
      </c>
      <c r="B21" s="2" t="s">
        <v>12</v>
      </c>
      <c r="C21" s="5"/>
    </row>
    <row r="22" spans="1:3" x14ac:dyDescent="0.25">
      <c r="A22" s="13">
        <v>14</v>
      </c>
      <c r="B22" s="2" t="s">
        <v>13</v>
      </c>
      <c r="C22" s="5"/>
    </row>
    <row r="23" spans="1:3" x14ac:dyDescent="0.25">
      <c r="A23" s="13">
        <v>15</v>
      </c>
      <c r="B23" s="2" t="s">
        <v>8</v>
      </c>
      <c r="C23" s="5"/>
    </row>
    <row r="24" spans="1:3" x14ac:dyDescent="0.25">
      <c r="A24" s="13">
        <v>16</v>
      </c>
      <c r="B24" s="9" t="s">
        <v>9</v>
      </c>
      <c r="C24" s="5"/>
    </row>
    <row r="25" spans="1:3" x14ac:dyDescent="0.25">
      <c r="A25" s="13">
        <v>17</v>
      </c>
      <c r="B25" s="2" t="s">
        <v>6</v>
      </c>
      <c r="C25" s="5"/>
    </row>
    <row r="26" spans="1:3" ht="45" x14ac:dyDescent="0.25">
      <c r="A26" s="13">
        <v>18</v>
      </c>
      <c r="B26" s="2" t="s">
        <v>14</v>
      </c>
      <c r="C26" s="5"/>
    </row>
    <row r="27" spans="1:3" ht="15.75" thickBot="1" x14ac:dyDescent="0.3">
      <c r="A27" s="34" t="s">
        <v>42</v>
      </c>
      <c r="B27" s="35"/>
      <c r="C27" s="15">
        <f>SUM(C20:C26)</f>
        <v>0</v>
      </c>
    </row>
    <row r="28" spans="1:3" ht="15.75" thickBot="1" x14ac:dyDescent="0.3">
      <c r="A28" s="27" t="s">
        <v>15</v>
      </c>
      <c r="B28" s="28"/>
      <c r="C28" s="29"/>
    </row>
    <row r="29" spans="1:3" x14ac:dyDescent="0.25">
      <c r="A29" s="14">
        <v>19</v>
      </c>
      <c r="B29" s="10" t="s">
        <v>32</v>
      </c>
      <c r="C29" s="6"/>
    </row>
    <row r="30" spans="1:3" x14ac:dyDescent="0.25">
      <c r="A30" s="13">
        <v>20</v>
      </c>
      <c r="B30" s="2" t="s">
        <v>16</v>
      </c>
      <c r="C30" s="5"/>
    </row>
    <row r="31" spans="1:3" x14ac:dyDescent="0.25">
      <c r="A31" s="13">
        <v>21</v>
      </c>
      <c r="B31" s="2" t="s">
        <v>19</v>
      </c>
      <c r="C31" s="5"/>
    </row>
    <row r="32" spans="1:3" ht="30" x14ac:dyDescent="0.25">
      <c r="A32" s="13">
        <v>22</v>
      </c>
      <c r="B32" s="2" t="s">
        <v>20</v>
      </c>
      <c r="C32" s="5"/>
    </row>
    <row r="33" spans="1:3" x14ac:dyDescent="0.25">
      <c r="A33" s="13">
        <v>23</v>
      </c>
      <c r="B33" s="2" t="s">
        <v>21</v>
      </c>
      <c r="C33" s="5"/>
    </row>
    <row r="34" spans="1:3" x14ac:dyDescent="0.25">
      <c r="A34" s="13">
        <v>24</v>
      </c>
      <c r="B34" s="2" t="s">
        <v>22</v>
      </c>
      <c r="C34" s="5"/>
    </row>
    <row r="35" spans="1:3" x14ac:dyDescent="0.25">
      <c r="A35" s="13">
        <v>25</v>
      </c>
      <c r="B35" s="2" t="s">
        <v>18</v>
      </c>
      <c r="C35" s="5"/>
    </row>
    <row r="36" spans="1:3" x14ac:dyDescent="0.25">
      <c r="A36" s="13">
        <v>26</v>
      </c>
      <c r="B36" s="2" t="s">
        <v>23</v>
      </c>
      <c r="C36" s="5"/>
    </row>
    <row r="37" spans="1:3" x14ac:dyDescent="0.25">
      <c r="A37" s="13">
        <v>27</v>
      </c>
      <c r="B37" s="2" t="s">
        <v>17</v>
      </c>
      <c r="C37" s="5"/>
    </row>
    <row r="38" spans="1:3" x14ac:dyDescent="0.25">
      <c r="A38" s="13">
        <v>28</v>
      </c>
      <c r="B38" s="2" t="s">
        <v>24</v>
      </c>
      <c r="C38" s="5"/>
    </row>
    <row r="39" spans="1:3" x14ac:dyDescent="0.25">
      <c r="A39" s="13">
        <v>29</v>
      </c>
      <c r="B39" s="2" t="s">
        <v>25</v>
      </c>
      <c r="C39" s="5"/>
    </row>
    <row r="40" spans="1:3" x14ac:dyDescent="0.25">
      <c r="A40" s="13">
        <v>30</v>
      </c>
      <c r="B40" s="2" t="s">
        <v>26</v>
      </c>
      <c r="C40" s="5"/>
    </row>
    <row r="41" spans="1:3" x14ac:dyDescent="0.25">
      <c r="A41" s="13">
        <v>31</v>
      </c>
      <c r="B41" s="2" t="s">
        <v>31</v>
      </c>
      <c r="C41" s="5"/>
    </row>
    <row r="42" spans="1:3" x14ac:dyDescent="0.25">
      <c r="A42" s="13">
        <v>32</v>
      </c>
      <c r="B42" s="2" t="s">
        <v>27</v>
      </c>
      <c r="C42" s="5"/>
    </row>
    <row r="43" spans="1:3" x14ac:dyDescent="0.25">
      <c r="A43" s="13">
        <v>33</v>
      </c>
      <c r="B43" s="2" t="s">
        <v>34</v>
      </c>
      <c r="C43" s="5"/>
    </row>
    <row r="44" spans="1:3" x14ac:dyDescent="0.25">
      <c r="A44" s="13">
        <v>34</v>
      </c>
      <c r="B44" s="2" t="s">
        <v>28</v>
      </c>
      <c r="C44" s="5"/>
    </row>
    <row r="45" spans="1:3" x14ac:dyDescent="0.25">
      <c r="A45" s="13">
        <v>35</v>
      </c>
      <c r="B45" s="2" t="s">
        <v>29</v>
      </c>
      <c r="C45" s="5"/>
    </row>
    <row r="46" spans="1:3" x14ac:dyDescent="0.25">
      <c r="A46" s="13">
        <v>36</v>
      </c>
      <c r="B46" s="2" t="s">
        <v>30</v>
      </c>
      <c r="C46" s="5"/>
    </row>
    <row r="47" spans="1:3" ht="15.75" thickBot="1" x14ac:dyDescent="0.3">
      <c r="A47" s="34" t="s">
        <v>43</v>
      </c>
      <c r="B47" s="35"/>
      <c r="C47" s="15">
        <f>SUM(C29:C46)</f>
        <v>0</v>
      </c>
    </row>
    <row r="48" spans="1:3" ht="34.5" customHeight="1" thickBot="1" x14ac:dyDescent="0.3">
      <c r="A48" s="22" t="s">
        <v>33</v>
      </c>
      <c r="B48" s="23"/>
      <c r="C48" s="24"/>
    </row>
    <row r="49" spans="1:3" x14ac:dyDescent="0.25">
      <c r="A49" s="14">
        <v>37</v>
      </c>
      <c r="B49" s="3" t="s">
        <v>35</v>
      </c>
      <c r="C49" s="4"/>
    </row>
    <row r="50" spans="1:3" ht="15.75" thickBot="1" x14ac:dyDescent="0.3">
      <c r="A50" s="34" t="s">
        <v>43</v>
      </c>
      <c r="B50" s="35"/>
      <c r="C50" s="7">
        <f>C49</f>
        <v>0</v>
      </c>
    </row>
    <row r="51" spans="1:3" ht="18.75" customHeight="1" x14ac:dyDescent="0.25">
      <c r="A51" s="25" t="s">
        <v>44</v>
      </c>
      <c r="B51" s="26"/>
      <c r="C51" s="16">
        <f>C50+C47+C27+C18</f>
        <v>0</v>
      </c>
    </row>
    <row r="52" spans="1:3" ht="17.25" customHeight="1" thickBot="1" x14ac:dyDescent="0.3">
      <c r="A52" s="30" t="s">
        <v>36</v>
      </c>
      <c r="B52" s="31"/>
      <c r="C52" s="17">
        <f>C51*1.23</f>
        <v>0</v>
      </c>
    </row>
    <row r="53" spans="1:3" ht="20.25" customHeight="1" thickBot="1" x14ac:dyDescent="0.3">
      <c r="A53" s="32" t="s">
        <v>37</v>
      </c>
      <c r="B53" s="33"/>
      <c r="C53" s="18">
        <f>C51+C52</f>
        <v>0</v>
      </c>
    </row>
  </sheetData>
  <mergeCells count="14">
    <mergeCell ref="A52:B52"/>
    <mergeCell ref="A53:B53"/>
    <mergeCell ref="A18:B18"/>
    <mergeCell ref="A27:B27"/>
    <mergeCell ref="A47:B47"/>
    <mergeCell ref="A50:B50"/>
    <mergeCell ref="A19:C19"/>
    <mergeCell ref="A28:C28"/>
    <mergeCell ref="A1:C1"/>
    <mergeCell ref="A48:C48"/>
    <mergeCell ref="A51:B51"/>
    <mergeCell ref="A6:C6"/>
    <mergeCell ref="A3:C3"/>
    <mergeCell ref="A2:C2"/>
  </mergeCells>
  <pageMargins left="0.7" right="0.7" top="0.75" bottom="0.75" header="0.3" footer="0.3"/>
  <pageSetup paperSize="9" scale="8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Majcherek</dc:creator>
  <cp:lastModifiedBy>Skowronek, Robert</cp:lastModifiedBy>
  <cp:lastPrinted>2025-04-15T10:39:34Z</cp:lastPrinted>
  <dcterms:created xsi:type="dcterms:W3CDTF">2025-03-13T08:32:57Z</dcterms:created>
  <dcterms:modified xsi:type="dcterms:W3CDTF">2025-04-15T10:41:02Z</dcterms:modified>
</cp:coreProperties>
</file>