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ulka\Documents\Projekty\Edukacja przedszkolna w gminie Kozy\przetarg\gotowe\"/>
    </mc:Choice>
  </mc:AlternateContent>
  <xr:revisionPtr revIDLastSave="0" documentId="13_ncr:1_{A5915BE4-4F5F-4A33-952F-71BDCFD66D22}" xr6:coauthVersionLast="47" xr6:coauthVersionMax="47" xr10:uidLastSave="{00000000-0000-0000-0000-000000000000}"/>
  <bookViews>
    <workbookView xWindow="-120" yWindow="-120" windowWidth="27315" windowHeight="15720" tabRatio="500" xr2:uid="{00000000-000D-0000-FFFF-FFFF00000000}"/>
  </bookViews>
  <sheets>
    <sheet name="OPZ 1c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9" i="2" l="1"/>
  <c r="K19" i="2" s="1"/>
  <c r="H20" i="2"/>
  <c r="K20" i="2" s="1"/>
  <c r="H21" i="2"/>
  <c r="K21" i="2" s="1"/>
  <c r="H18" i="2" l="1"/>
  <c r="K18" i="2" s="1"/>
  <c r="H17" i="2"/>
  <c r="K17" i="2" s="1"/>
  <c r="H16" i="2"/>
  <c r="K16" i="2" s="1"/>
  <c r="H15" i="2"/>
  <c r="H22" i="2" l="1"/>
  <c r="K15" i="2"/>
  <c r="K22" i="2" s="1"/>
</calcChain>
</file>

<file path=xl/sharedStrings.xml><?xml version="1.0" encoding="utf-8"?>
<sst xmlns="http://schemas.openxmlformats.org/spreadsheetml/2006/main" count="37" uniqueCount="37">
  <si>
    <t xml:space="preserve">Szczegółowy wykaz pozycji przedmiotu zamówienia </t>
  </si>
  <si>
    <t xml:space="preserve">Formularz cenowy </t>
  </si>
  <si>
    <t>Lp.</t>
  </si>
  <si>
    <t>Nazwa pomocy dydaktycznych</t>
  </si>
  <si>
    <t>Jednostka miary/Ilość</t>
  </si>
  <si>
    <t>Szczegółowy opis</t>
  </si>
  <si>
    <t xml:space="preserve">Wypełnia Wykonawca wpisując słowo 
w każdym wierszu tabeli SPEŁNIA na potwierdzenie spełnienia wymagań </t>
  </si>
  <si>
    <t>Pomoce równoważne w przypadku zaoferowania produktu o nie gorszej jakości niż pomoc dydaktyczna wymieniona przez Zamawiającego</t>
  </si>
  <si>
    <t>Cena jednostkowa netto</t>
  </si>
  <si>
    <t xml:space="preserve">Wartość netto </t>
  </si>
  <si>
    <t>Wartość brutto</t>
  </si>
  <si>
    <t>pomoce dydaktyczne do zajęć logopedycznych - pakiet</t>
  </si>
  <si>
    <t xml:space="preserve">  </t>
  </si>
  <si>
    <t xml:space="preserve">pomoce dydaktyczne do zajęć logopedycznych- zestaw programów do wczesnej terapii zaburzeń funkcji poznawczych i percepcyjno-motorycznych, wspierających wszechstronny rozwój dziecka </t>
  </si>
  <si>
    <t>pomoce dydaktyczne do zajęć specjalistycznych - sprzęt laptop</t>
  </si>
  <si>
    <t xml:space="preserve">pomoc dydaktyczna do zajęć - podłoga interaktywna </t>
  </si>
  <si>
    <t>ogółem wartość netto</t>
  </si>
  <si>
    <t xml:space="preserve">     załącznik nr 1c do SWZ</t>
  </si>
  <si>
    <t xml:space="preserve">pomoce dydaktyczne  do zajęć logopedycznych  - Pakiet logopedycznych programów komputerowych + mikrofon </t>
  </si>
  <si>
    <t xml:space="preserve">pomoce dydaktyczne do zajęć logopedycznych - Zestaw komputerowych programów logopedycznych + mikrofon </t>
  </si>
  <si>
    <t>Pakiet logopedycznych programów komputerowych + mikrofon. Zestaw zawiera minimum  26 gier sterowanych głosem, do wykorzystania na zajęciach z dziećmi z zaburzeniami słuchu i zaburzeniami poznawczymi.profilaktyka i terapia logopedyczna, nauka języka, program multimedialny na pendrive, profesjonalny mikrofon, przewodnik metodyczny zawierający propozycje scenariuszy zajęć oraz zestawy tekstów terapeutycznych.</t>
  </si>
  <si>
    <t>podatek VAT wartość %</t>
  </si>
  <si>
    <t xml:space="preserve">kwota podatku VAT </t>
  </si>
  <si>
    <t>Pakiet programów logopedycznych w skład którego wchodzą: minimum 19 programów multimedialnych na pendrive. Skład programów: szereg szumiący - moduł podstawowy; szereg syczący - moduł podstawowy; szereg ciszący - moduł podstawowy, szereg szumiący - moduł profesjonalny, szereg syczący - moduł profesjonalny, szereg ciszący - moduł profesjonalny; różnicowanie szeregów, głoska r - moduł podstawowy, głoski r, l - moduł profesjonalny, mowa bezdźwięczna, program do diagnozy i terapii słuchu fonemowego, urządzenie wykorzystywane w terapii jąkania, trening logopedyczny, głoski tylnojęzykowe k, g, h; gry logopedyczne, mówiące obrazki, zabawy słowem, obrazkowy słownik tematyczny, logorytmika. Licencja na 2 urządzenia (2x pendrive); ponad 4000 interaktywnych ćwiczeń i 2000 kart pracy, profesjonalny mikrofon, przewodnik metodyczny. Zestaw zawiera  szczegółowe opisy programów, propozycje scenariuszy zajęć oraz tekstów terapeutycznych, wsparcie techniczne i dodatkowe materiały dydaktyczne na pendrive - 2000 plików.</t>
  </si>
  <si>
    <t>Zestaw komputerowych programów logopedycznych + mikrofon . Zestaw składa się  minimum z dwuczęściowego programu multimedialnego na pendrive. 1 część opiera się na materiale nieliterowym, 2 część zawiera materiał uwzględniający umiejętność czytania, profesjonalny mikrofon, przewodnik metodyczny zawierający propozycje scenariuszy zajęć oraz zestawy tekstów terapeutycznych. Zestaw zawiera minimum 150 terapeutycznych łamigłówek, zagadek i wierszyków.</t>
  </si>
  <si>
    <t>GZOSIP-D.241.20.2025</t>
  </si>
  <si>
    <t>Część III: : Zakup i dostawa sprzętu multimedialnego i komputerowego</t>
  </si>
  <si>
    <t>Wykonawca:…....................................................................................................................................................................................................................................................................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</si>
  <si>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…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</si>
  <si>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Zestaw interaktywnej podłogi z jasnym projektorem o mocy minimum 5000 ANSI. Zestaw  musi zawierać minimum 232 gry w pakiecie, w  tym minimum 100 do nauki języka angielskiego. Projektor obsługiowany za pomocą pilota, może być montowany w poziomie i pionie.</t>
  </si>
  <si>
    <t>Pomoc dydaktyczna i narzędzie do terapii dla uczniów z niepełnosprawnością intelektualną w stopniu umiarkowanym, znacznym i głębokim.Zestaw programówmultimedialnych do wczesnej terapii zaburzeń funkcji poznawczych i percepcyjno-motorycznych, wspomagania stymulacji wielozmysłowej oraz wspierania wszechstronnego rozwoju dziecka. Licencja na minimum 2 urządzenia przy jednoczesnej pracy dwóch terapeutów. Zestaw zawiera minimum 2 pendrive z instalatorem, podreczny zestaw obrazkowy wspomagający w pracy, instrukcję instalacj i umowę licencyjną z dokumentem gwarancyjnym.</t>
  </si>
  <si>
    <t>Urządzenie do diagnostyki ewentualnych wad postawy za pomocą diagnostyki stóp. Powierzchnia górna wykonana z przeźroczystej płyty z poliwęglanu, obciążenie do 150 kg., w dolnej części obudowy usytuowane lustro, w którym zamontowana jest kamera Full HD Możliwe nagrywanie filmów minimum do 30 klatek na sekundę. Minimalne wymiary: 22 cm x 48,5 cm x 40 cm., waga minimum 8,6 kg.</t>
  </si>
  <si>
    <t>Laptop minimum 15,6" o rozdzielczości HD z powłoką antyrefleksyjną (minimum 1920 x 1080)
Procesor na poziomie wydajności liczonej w punktach na podstawie Performance Test w teście CPU Mark według wyników opublikowanych na https://www.cpubenchmark.net/cpu_list.php minimum 10 000,00 (wynik na dzień skałdania oferty przez Wykonawcę), pamięć RAM minimum 8GB
Dysk SSD 512 GB, karta dźwiękowa: obsługa systemu High Definition Audio,  głośniki stereo i dwa mikrofony, komunikacja: LAN 10/100/1000 Mbps, karta sieci bezprzewodowej Wireless LAN 802.11 ac/a/b/g/n, Interfejs bezprzewodowy Bluetooth, USB 3.1 Gen. 1 (USB 3.0) - 2 szt., USB Typu-C (z DisplayPort) - 1 szt., HDMI 2.0 - 1 szt., czytnik kart pamięci microSD - 1 szt., Wyjście słuchawkowe/wejście mikrofonowe - 1 szt., Zasilacz do laptopa. 1 szt.
Kamera Internetowa HD wraz z mikrofonem, klawiatura Qwerty, klawiatura wyspowa, urządzenia wskazujące: płyta dotykowa z obsługą technologii sterowania dotykowego, dołączone oprogramowanie Partycja recovery, system operacyjny: Windows Pro 64-bit PL</t>
  </si>
  <si>
    <t>Specyfikacja Warunków Zamówienia „Dostawa pomocy dydaktycznych w ramach projektu pn. „Edukacja przedszkolna w Gminie Kozy” dla dzieci w Gminnym Przedszkolu Publicznym w Kozach - cztery części” o wartości mniejszej niż próg unijny, tryb podstawowy.</t>
  </si>
  <si>
    <t>Deklaruję wykonanie zamówienia pn.:„Dostawa pomocy dydaktycznych w ramach projektu pn. „Edukacja przedszkolna w Gminie Kozy” dla dzieci w Gminnym Przedszkolu Publicznym w Kozach - cztery części” zgodnie z poniższymi cenami</t>
  </si>
  <si>
    <t>pomoce dydaktyczne do zajęć z gimnastyki korekcyjnej - Podoskop Diagnostyczny RGB z kamerą FulHD</t>
  </si>
  <si>
    <t>ogółem 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</si>
</sst>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238"/>
    </font>
    <font>
      <sz val="11"/>
      <name val="Arial Narrow"/>
      <family val="2"/>
      <charset val="238"/>
    </font>
    <font>
      <sz val="11"/>
      <name val="Calibri"/>
      <family val="2"/>
      <charset val="238"/>
    </font>
    <font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2">
    <cellStyle name="Normalny" xfId="0" builtinId="0"/>
    <cellStyle name="Normalny 2" xfId="1" xr:uid="{959508C3-88D1-4E0C-A2FA-25AFB4B710ED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D7"/>
      <rgbColor rgb="FFF2F2F2"/>
      <rgbColor rgb="FF660066"/>
      <rgbColor rgb="FFFF8080"/>
      <rgbColor rgb="FF0563C1"/>
      <rgbColor rgb="FFFEDAF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FFF2CC"/>
      <rgbColor rgb="FFFFF5CE"/>
      <rgbColor rgb="FF99CCFF"/>
      <rgbColor rgb="FFEC9BA4"/>
      <rgbColor rgb="FFCC99FF"/>
      <rgbColor rgb="FFFFD8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98322</xdr:colOff>
      <xdr:row>0</xdr:row>
      <xdr:rowOff>0</xdr:rowOff>
    </xdr:from>
    <xdr:to>
      <xdr:col>4</xdr:col>
      <xdr:colOff>512</xdr:colOff>
      <xdr:row>5</xdr:row>
      <xdr:rowOff>131096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BD65CF8-D18D-4AAE-BECE-FB17A7D7721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8322" y="0"/>
          <a:ext cx="9438968" cy="1032386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60279-5FE9-4D0A-8A66-CADE17E41036}">
  <dimension ref="A6:AJS22"/>
  <sheetViews>
    <sheetView tabSelected="1" topLeftCell="A17" zoomScale="118" zoomScaleNormal="118" workbookViewId="0">
      <selection activeCell="D21" sqref="D21"/>
    </sheetView>
  </sheetViews>
  <sheetFormatPr defaultColWidth="9.140625" defaultRowHeight="16.5" x14ac:dyDescent="0.25"/>
  <cols>
    <col min="1" max="1" width="4.140625" style="2" customWidth="1"/>
    <col min="2" max="2" width="29.5703125" style="3" customWidth="1"/>
    <col min="3" max="3" width="12.28515625" style="2" customWidth="1"/>
    <col min="4" max="4" width="93.7109375" style="4" customWidth="1"/>
    <col min="5" max="5" width="17.7109375" style="3" customWidth="1"/>
    <col min="6" max="6" width="34.140625" style="2" customWidth="1"/>
    <col min="7" max="7" width="10.7109375" style="4" customWidth="1"/>
    <col min="8" max="10" width="9.85546875" style="4" customWidth="1"/>
    <col min="11" max="11" width="9.140625" style="4"/>
    <col min="12" max="955" width="9.140625" style="2"/>
    <col min="956" max="16384" width="9.140625" style="5"/>
  </cols>
  <sheetData>
    <row r="6" spans="1:11" ht="45.6" customHeight="1" thickBot="1" x14ac:dyDescent="0.3">
      <c r="A6" s="22" t="s">
        <v>33</v>
      </c>
      <c r="B6" s="22"/>
      <c r="C6" s="22"/>
      <c r="D6" s="22"/>
    </row>
    <row r="7" spans="1:11" s="6" customFormat="1" ht="18" customHeight="1" thickTop="1" x14ac:dyDescent="0.25">
      <c r="A7" s="2" t="s">
        <v>25</v>
      </c>
      <c r="C7" s="8"/>
      <c r="D7" s="1" t="s">
        <v>17</v>
      </c>
      <c r="G7" s="7"/>
      <c r="H7" s="7"/>
      <c r="I7" s="7"/>
      <c r="J7" s="7"/>
      <c r="K7" s="7"/>
    </row>
    <row r="8" spans="1:11" s="6" customFormat="1" ht="18" customHeight="1" x14ac:dyDescent="0.25">
      <c r="A8" s="24" t="s">
        <v>0</v>
      </c>
      <c r="B8" s="24"/>
      <c r="C8" s="24"/>
      <c r="D8" s="24"/>
      <c r="G8" s="7"/>
      <c r="H8" s="7"/>
      <c r="I8" s="7"/>
      <c r="J8" s="7"/>
      <c r="K8" s="7"/>
    </row>
    <row r="9" spans="1:11" s="6" customFormat="1" ht="18" customHeight="1" x14ac:dyDescent="0.25">
      <c r="A9" s="24" t="s">
        <v>26</v>
      </c>
      <c r="B9" s="24"/>
      <c r="C9" s="24"/>
      <c r="D9" s="24"/>
      <c r="G9" s="7"/>
      <c r="H9" s="7"/>
      <c r="I9" s="7"/>
      <c r="J9" s="7"/>
      <c r="K9" s="7"/>
    </row>
    <row r="10" spans="1:11" ht="18" customHeight="1" x14ac:dyDescent="0.25">
      <c r="A10" s="23" t="s">
        <v>1</v>
      </c>
      <c r="B10" s="23"/>
      <c r="C10" s="23"/>
      <c r="D10" s="23"/>
      <c r="E10" s="2"/>
    </row>
    <row r="11" spans="1:11" ht="18" customHeight="1" x14ac:dyDescent="0.25">
      <c r="A11" s="18" t="s">
        <v>27</v>
      </c>
      <c r="B11" s="19"/>
      <c r="C11" s="18"/>
      <c r="D11" s="20"/>
    </row>
    <row r="12" spans="1:11" ht="18" customHeight="1" x14ac:dyDescent="0.25">
      <c r="A12" s="18" t="s">
        <v>28</v>
      </c>
      <c r="B12" s="19"/>
      <c r="C12" s="18"/>
      <c r="D12" s="20"/>
      <c r="E12" s="6"/>
      <c r="F12" s="6"/>
      <c r="G12" s="21"/>
      <c r="H12" s="21"/>
      <c r="I12" s="7"/>
      <c r="J12" s="7"/>
      <c r="K12" s="21"/>
    </row>
    <row r="13" spans="1:11" ht="45.75" customHeight="1" x14ac:dyDescent="0.25">
      <c r="A13" s="25" t="s">
        <v>34</v>
      </c>
      <c r="B13" s="25"/>
      <c r="C13" s="25"/>
      <c r="D13" s="25"/>
      <c r="E13" s="6"/>
      <c r="F13" s="6"/>
      <c r="G13" s="21"/>
      <c r="H13" s="21"/>
      <c r="I13" s="7"/>
      <c r="J13" s="7"/>
      <c r="K13" s="21"/>
    </row>
    <row r="14" spans="1:11" s="6" customFormat="1" ht="76.5" x14ac:dyDescent="0.25">
      <c r="A14" s="10" t="s">
        <v>2</v>
      </c>
      <c r="B14" s="10" t="s">
        <v>3</v>
      </c>
      <c r="C14" s="10" t="s">
        <v>4</v>
      </c>
      <c r="D14" s="11" t="s">
        <v>5</v>
      </c>
      <c r="E14" s="10" t="s">
        <v>6</v>
      </c>
      <c r="F14" s="10" t="s">
        <v>7</v>
      </c>
      <c r="G14" s="11" t="s">
        <v>8</v>
      </c>
      <c r="H14" s="11" t="s">
        <v>9</v>
      </c>
      <c r="I14" s="9" t="s">
        <v>21</v>
      </c>
      <c r="J14" s="9" t="s">
        <v>22</v>
      </c>
      <c r="K14" s="9" t="s">
        <v>10</v>
      </c>
    </row>
    <row r="15" spans="1:11" s="2" customFormat="1" ht="120" customHeight="1" x14ac:dyDescent="0.25">
      <c r="A15" s="12">
        <v>1</v>
      </c>
      <c r="B15" s="10" t="s">
        <v>11</v>
      </c>
      <c r="C15" s="12">
        <v>1</v>
      </c>
      <c r="D15" s="14" t="s">
        <v>23</v>
      </c>
      <c r="E15" s="12"/>
      <c r="F15" s="12" t="s">
        <v>12</v>
      </c>
      <c r="G15" s="13"/>
      <c r="H15" s="13">
        <f t="shared" ref="H15:H21" si="0">C15*G15</f>
        <v>0</v>
      </c>
      <c r="I15" s="13"/>
      <c r="J15" s="13"/>
      <c r="K15" s="13">
        <f>H15+J15</f>
        <v>0</v>
      </c>
    </row>
    <row r="16" spans="1:11" s="2" customFormat="1" ht="51" x14ac:dyDescent="0.25">
      <c r="A16" s="12">
        <v>2</v>
      </c>
      <c r="B16" s="10" t="s">
        <v>18</v>
      </c>
      <c r="C16" s="12">
        <v>1</v>
      </c>
      <c r="D16" s="14" t="s">
        <v>20</v>
      </c>
      <c r="E16" s="12"/>
      <c r="F16" s="12"/>
      <c r="G16" s="13"/>
      <c r="H16" s="13">
        <f t="shared" si="0"/>
        <v>0</v>
      </c>
      <c r="I16" s="13"/>
      <c r="J16" s="13"/>
      <c r="K16" s="13">
        <f t="shared" ref="K16:K21" si="1">H16+J16</f>
        <v>0</v>
      </c>
    </row>
    <row r="17" spans="1:11" s="2" customFormat="1" ht="51" x14ac:dyDescent="0.25">
      <c r="A17" s="12">
        <v>3</v>
      </c>
      <c r="B17" s="10" t="s">
        <v>19</v>
      </c>
      <c r="C17" s="12">
        <v>1</v>
      </c>
      <c r="D17" s="17" t="s">
        <v>24</v>
      </c>
      <c r="E17" s="12"/>
      <c r="F17" s="12"/>
      <c r="G17" s="13"/>
      <c r="H17" s="13">
        <f t="shared" si="0"/>
        <v>0</v>
      </c>
      <c r="I17" s="13"/>
      <c r="J17" s="13"/>
      <c r="K17" s="13">
        <f t="shared" si="1"/>
        <v>0</v>
      </c>
    </row>
    <row r="18" spans="1:11" s="2" customFormat="1" ht="76.5" x14ac:dyDescent="0.25">
      <c r="A18" s="12">
        <v>4</v>
      </c>
      <c r="B18" s="10" t="s">
        <v>13</v>
      </c>
      <c r="C18" s="12">
        <v>1</v>
      </c>
      <c r="D18" s="14" t="s">
        <v>30</v>
      </c>
      <c r="E18" s="12"/>
      <c r="F18" s="12"/>
      <c r="G18" s="13"/>
      <c r="H18" s="13">
        <f t="shared" si="0"/>
        <v>0</v>
      </c>
      <c r="I18" s="13"/>
      <c r="J18" s="13"/>
      <c r="K18" s="13">
        <f t="shared" si="1"/>
        <v>0</v>
      </c>
    </row>
    <row r="19" spans="1:11" s="2" customFormat="1" ht="150.75" customHeight="1" x14ac:dyDescent="0.25">
      <c r="A19" s="12">
        <v>5</v>
      </c>
      <c r="B19" s="10" t="s">
        <v>14</v>
      </c>
      <c r="C19" s="12">
        <v>5</v>
      </c>
      <c r="D19" s="14" t="s">
        <v>32</v>
      </c>
      <c r="E19" s="12"/>
      <c r="F19" s="10"/>
      <c r="G19" s="13"/>
      <c r="H19" s="13">
        <f t="shared" si="0"/>
        <v>0</v>
      </c>
      <c r="I19" s="13"/>
      <c r="J19" s="13"/>
      <c r="K19" s="13">
        <f t="shared" si="1"/>
        <v>0</v>
      </c>
    </row>
    <row r="20" spans="1:11" s="2" customFormat="1" ht="52.9" customHeight="1" x14ac:dyDescent="0.25">
      <c r="A20" s="12">
        <v>6</v>
      </c>
      <c r="B20" s="10" t="s">
        <v>35</v>
      </c>
      <c r="C20" s="12">
        <v>1</v>
      </c>
      <c r="D20" s="14" t="s">
        <v>31</v>
      </c>
      <c r="E20" s="12"/>
      <c r="F20" s="12"/>
      <c r="G20" s="13"/>
      <c r="H20" s="13">
        <f t="shared" si="0"/>
        <v>0</v>
      </c>
      <c r="I20" s="13"/>
      <c r="J20" s="13"/>
      <c r="K20" s="13">
        <f t="shared" si="1"/>
        <v>0</v>
      </c>
    </row>
    <row r="21" spans="1:11" s="2" customFormat="1" ht="38.25" customHeight="1" x14ac:dyDescent="0.25">
      <c r="A21" s="12">
        <v>7</v>
      </c>
      <c r="B21" s="10" t="s">
        <v>15</v>
      </c>
      <c r="C21" s="12">
        <v>1</v>
      </c>
      <c r="D21" s="14" t="s">
        <v>29</v>
      </c>
      <c r="E21" s="12"/>
      <c r="F21" s="12"/>
      <c r="G21" s="13"/>
      <c r="H21" s="13">
        <f t="shared" si="0"/>
        <v>0</v>
      </c>
      <c r="I21" s="13"/>
      <c r="J21" s="13"/>
      <c r="K21" s="13">
        <f t="shared" si="1"/>
        <v>0</v>
      </c>
    </row>
    <row r="22" spans="1:11" x14ac:dyDescent="0.25">
      <c r="G22" s="15" t="s">
        <v>16</v>
      </c>
      <c r="H22" s="13">
        <f>SUM(H15:H21)</f>
        <v>0</v>
      </c>
      <c r="I22" s="16"/>
      <c r="J22" s="15" t="s">
        <v>36</v>
      </c>
      <c r="K22" s="13">
        <f>SUM(K15:K21)</f>
        <v>0</v>
      </c>
    </row>
  </sheetData>
  <mergeCells count="5">
    <mergeCell ref="A6:D6"/>
    <mergeCell ref="A10:D10"/>
    <mergeCell ref="A8:D8"/>
    <mergeCell ref="A9:D9"/>
    <mergeCell ref="A13:D13"/>
  </mergeCells>
  <pageMargins left="0.25" right="0.25" top="0.75" bottom="0.75" header="0.51180555555555496" footer="0.51180555555555496"/>
  <pageSetup paperSize="9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OPZ 1c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Bułka</dc:creator>
  <dc:description/>
  <cp:lastModifiedBy>Anna Bułka</cp:lastModifiedBy>
  <cp:revision>5</cp:revision>
  <cp:lastPrinted>2025-04-13T19:13:56Z</cp:lastPrinted>
  <dcterms:created xsi:type="dcterms:W3CDTF">2024-09-19T06:25:59Z</dcterms:created>
  <dcterms:modified xsi:type="dcterms:W3CDTF">2025-04-15T12:38:47Z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