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abulka\Documents\Projekty\Edukacja przedszkolna w gminie Kozy\przetarg\gotowe\"/>
    </mc:Choice>
  </mc:AlternateContent>
  <xr:revisionPtr revIDLastSave="0" documentId="8_{FD1B6F61-3739-4728-A123-A0BC32BD38D4}" xr6:coauthVersionLast="47" xr6:coauthVersionMax="47" xr10:uidLastSave="{00000000-0000-0000-0000-000000000000}"/>
  <bookViews>
    <workbookView xWindow="-120" yWindow="-120" windowWidth="27315" windowHeight="15720" tabRatio="500" xr2:uid="{00000000-000D-0000-FFFF-FFFF00000000}"/>
  </bookViews>
  <sheets>
    <sheet name="OPZ 1a"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17" i="3" l="1"/>
  <c r="K17" i="3" s="1"/>
  <c r="H24" i="3"/>
  <c r="K24" i="3" s="1"/>
  <c r="H72" i="3" l="1"/>
  <c r="K72" i="3" s="1"/>
  <c r="H71" i="3"/>
  <c r="K71" i="3" s="1"/>
  <c r="H70" i="3"/>
  <c r="K70" i="3" s="1"/>
  <c r="H69" i="3"/>
  <c r="K69" i="3" s="1"/>
  <c r="H68" i="3"/>
  <c r="K68" i="3" s="1"/>
  <c r="H67" i="3"/>
  <c r="K67" i="3" s="1"/>
  <c r="H66" i="3"/>
  <c r="K66" i="3" s="1"/>
  <c r="H65" i="3"/>
  <c r="K65" i="3" s="1"/>
  <c r="H64" i="3"/>
  <c r="K64" i="3" s="1"/>
  <c r="H63" i="3"/>
  <c r="K63" i="3" s="1"/>
  <c r="H62" i="3"/>
  <c r="K62" i="3" s="1"/>
  <c r="H61" i="3"/>
  <c r="K61" i="3" s="1"/>
  <c r="H60" i="3"/>
  <c r="K60" i="3" s="1"/>
  <c r="H59" i="3"/>
  <c r="K59" i="3" s="1"/>
  <c r="H58" i="3"/>
  <c r="K58" i="3" s="1"/>
  <c r="H57" i="3"/>
  <c r="K57" i="3" s="1"/>
  <c r="H56" i="3"/>
  <c r="K56" i="3" s="1"/>
  <c r="H55" i="3"/>
  <c r="K55" i="3" s="1"/>
  <c r="H54" i="3"/>
  <c r="K54" i="3" s="1"/>
  <c r="H53" i="3"/>
  <c r="K53" i="3" s="1"/>
  <c r="H52" i="3"/>
  <c r="K52" i="3" s="1"/>
  <c r="H51" i="3"/>
  <c r="K51" i="3" s="1"/>
  <c r="H50" i="3"/>
  <c r="K50" i="3" s="1"/>
  <c r="H49" i="3"/>
  <c r="K49" i="3" s="1"/>
  <c r="H48" i="3"/>
  <c r="K48" i="3" s="1"/>
  <c r="H47" i="3"/>
  <c r="K47" i="3" s="1"/>
  <c r="H46" i="3"/>
  <c r="K46" i="3" s="1"/>
  <c r="H45" i="3"/>
  <c r="K45" i="3" s="1"/>
  <c r="H44" i="3"/>
  <c r="K44" i="3" s="1"/>
  <c r="H43" i="3"/>
  <c r="K43" i="3" s="1"/>
  <c r="H42" i="3"/>
  <c r="K42" i="3" s="1"/>
  <c r="H41" i="3"/>
  <c r="K41" i="3" s="1"/>
  <c r="H40" i="3"/>
  <c r="K40" i="3" s="1"/>
  <c r="H39" i="3"/>
  <c r="K39" i="3" s="1"/>
  <c r="H38" i="3"/>
  <c r="K38" i="3" s="1"/>
  <c r="H37" i="3"/>
  <c r="K37" i="3" s="1"/>
  <c r="H36" i="3"/>
  <c r="K36" i="3" s="1"/>
  <c r="H35" i="3"/>
  <c r="K35" i="3" s="1"/>
  <c r="H34" i="3"/>
  <c r="K34" i="3" s="1"/>
  <c r="H33" i="3"/>
  <c r="K33" i="3" s="1"/>
  <c r="H32" i="3"/>
  <c r="K32" i="3" s="1"/>
  <c r="H31" i="3"/>
  <c r="K31" i="3" s="1"/>
  <c r="H30" i="3"/>
  <c r="K30" i="3" s="1"/>
  <c r="H29" i="3"/>
  <c r="K29" i="3" s="1"/>
  <c r="H28" i="3"/>
  <c r="K28" i="3" s="1"/>
  <c r="H27" i="3"/>
  <c r="K27" i="3" s="1"/>
  <c r="H26" i="3"/>
  <c r="K26" i="3" s="1"/>
  <c r="H25" i="3"/>
  <c r="K25" i="3" s="1"/>
  <c r="H23" i="3"/>
  <c r="K23" i="3" s="1"/>
  <c r="H22" i="3"/>
  <c r="K22" i="3" s="1"/>
  <c r="H21" i="3"/>
  <c r="K21" i="3" s="1"/>
  <c r="H20" i="3"/>
  <c r="K20" i="3" s="1"/>
  <c r="H19" i="3"/>
  <c r="K19" i="3" s="1"/>
  <c r="H18" i="3"/>
  <c r="H73" i="3" l="1"/>
  <c r="K18" i="3"/>
  <c r="K73" i="3" s="1"/>
</calcChain>
</file>

<file path=xl/sharedStrings.xml><?xml version="1.0" encoding="utf-8"?>
<sst xmlns="http://schemas.openxmlformats.org/spreadsheetml/2006/main" count="134" uniqueCount="95">
  <si>
    <t xml:space="preserve">     załącznik nr 1a do SWZ</t>
  </si>
  <si>
    <t xml:space="preserve">Szczegółowy wykaz pozycji przedmiotu zamówienia </t>
  </si>
  <si>
    <t>Część I: Zakup i dostawa pomocy dydaktycznych</t>
  </si>
  <si>
    <t xml:space="preserve">Formularz cenowy </t>
  </si>
  <si>
    <t>Lp.</t>
  </si>
  <si>
    <t>Nazwa pomocy dydaktycznych</t>
  </si>
  <si>
    <t>Jednostka miary/Ilość</t>
  </si>
  <si>
    <t>Szczegółowy opis</t>
  </si>
  <si>
    <t xml:space="preserve">Wypełnia Wykonawca wpisując słowo 
w każdym wierszu tabeli SPEŁNIA na potwierdzenie spełnienia wymagań </t>
  </si>
  <si>
    <t>Pomoce równoważne w przypadku zaoferowania produktu o nie gorszej jakości niż pomoc dydaktyczna wymieniona przez Zamawiającego</t>
  </si>
  <si>
    <t>Cena jednostkowa netto</t>
  </si>
  <si>
    <t xml:space="preserve">Wartość netto </t>
  </si>
  <si>
    <t>Wartość brutto</t>
  </si>
  <si>
    <t xml:space="preserve">pomoce dydaktyczne do zajęć dla dzieci z kształceniem specjalnym-pakiet </t>
  </si>
  <si>
    <t xml:space="preserve">pomoce dydaktyczne do zajęć dla dzieci z kształceniem specjalnym- zestw ćwiczeń </t>
  </si>
  <si>
    <t xml:space="preserve">pomoce dydaktyczne do zajęć dla dzieci z kształceniem specjalnym- zestw kart pracy </t>
  </si>
  <si>
    <t>pomoce dydaktyczne do zajęć  z gimnastyki korekcyjnej - gra</t>
  </si>
  <si>
    <t>pomoce dydaktyczne do zajęć  z gimnastyki korekcyjnej - tor przeszkód</t>
  </si>
  <si>
    <t>pomoce dydaktyczne do zajęć  z gimnastyki korekcyjnej - rękawice</t>
  </si>
  <si>
    <t>pomoce dydaktyczne do zajęć  z gimnastyki korekcyjnej - bramka</t>
  </si>
  <si>
    <t>pomoce dydaktyczne do zajęć  z gimnastyki korekcyjnej - Gra</t>
  </si>
  <si>
    <t xml:space="preserve">zajęcia z psychologiem - pomoce dydaktyczne </t>
  </si>
  <si>
    <t>pomoce dydaktyczne do zajęć rozwijających logiczne myślenie</t>
  </si>
  <si>
    <t>ogółem wartość netto</t>
  </si>
  <si>
    <t>Książka dla dzieci z zaburzeniami w szczególności z autyzmem  służąca nauce zrozumienia zasad rządzących komunikacją międzyludzką oraz doskonaleniu umiejętności prawidłowego interpretowania dialogów prowadzonych w różnych kontekstach sytuacyjnych, ma na celu kształtowanie umiejętności ważnych dla rozwoju społecznego.</t>
  </si>
  <si>
    <t>Gra karciana dla dzieci od 3 lat, z trzema poziomami trudności. Kolorowe karty z obrazkami zwierząt ułatwiającymi naukę liczb i kolorów oraz rozwijają umiejętności społeczne.</t>
  </si>
  <si>
    <t>Pomoc dydaktyczna tabliczka plastikowa  z kolorowymi guzikami oraz zestaw książek z kartami, które ułatwiają dzieciom naukę czytania, pisania i liczenia, wprowadzając jednocześnie w świat kolorów, roślin, zwierząt, bajek oraz poważnych zagadnień, na przykład ruchu drogowego.</t>
  </si>
  <si>
    <t>podatek VAT wartość %</t>
  </si>
  <si>
    <t xml:space="preserve">kwota podatku VAT </t>
  </si>
  <si>
    <t>pomoce dydaktyczne do zajęć z gimnastyki korekcyjnej -  drabinka gimnastyczna</t>
  </si>
  <si>
    <t xml:space="preserve">pomoce dydaktyczne do zajęć z gimnastyki korekcyjnej -  ławeczka gimnastyczna </t>
  </si>
  <si>
    <t xml:space="preserve">pomoce dydaktyczne do zajęć z gimnastyki korekcyjnej - lustro korekcyjne </t>
  </si>
  <si>
    <t>pomoce dydaktyczne do zajęć z gimnastyki korekcyjnej - dysk korekcyjny</t>
  </si>
  <si>
    <t>Mała nadmuchiwana poduszka balansowa w kształcie dysku, o średnicy 33 cm o niestabilnej powierzchni (wypustki, wypukłości), wykonana z PCV, o wadze maksymalnej 1 kg</t>
  </si>
  <si>
    <t>pomoce dydaktyczne do zajęć dla dzieci z kształceniem specjalnym</t>
  </si>
  <si>
    <t>Bramka do piłki nożnej o wym. minimum 300 x 120 x 185 cm, rurki do umocowania bramki o wymiarach minimum: 32 x 0,8 mm. Rurki wykonane z metalu. W zestawie siatka terylenowa.Waga zestawy minimum 11 kg</t>
  </si>
  <si>
    <t>pomoce dydaktyczne do zajęć  z gimnastyki korekcyjnej - płotki</t>
  </si>
  <si>
    <t xml:space="preserve">pomoce dydaktyczne do zajęć z gimnastyki korekcyjnej - kamizelki z cyframi </t>
  </si>
  <si>
    <t>Gra przedstawiająca historyjki obrazkowe. Ćwiczenie wspomaga trening mowy i umiejętności społecznych.  W skład gry wchodzą minimum 110 ilustracji przedstawiających różne scenki z codziennego życia,  minimum 110 podpisów do ilustracji, minimum 10 historyjek 3-elementowych, minimum 10 historyjek 4-elementowych, minimum 8 historyjek 5-elementowych. Zestaw zawiera instrukcję z przykładowymi ćwiczeniami.</t>
  </si>
  <si>
    <t>Gra ruchowa, polegająca na rzucaniu i skakaniu. W zestawie do wykorzystania minimum 13 elem, tj. minimum 10 obręczy, minimum 3 woreczki wypełnione fasolą o wym.: minimum 32 x 32 x 2,5 cm; Zestaw zawiera instrukcję z przykładowymi ćwiczeniami.</t>
  </si>
  <si>
    <t>Gra dla 2-4 osób między 4 a 99 rokiem życia o charakterze terapeutyczno-rehabilitacyjnym, dzięki której możemy wzmocnić sprawność manualną, kojarzenie, wyobraźnię, koncentrację i myślenie. Rozgrywka została tak opracowana aby poprzez zabawę wspomóc w leczeniu, terapii lub treningu sensorycznym. Zestaw zawiera woreczek rzeczowej instrukcji i minimum 24 drewnianych elementów o różnych kształtach i rozmiarach - wszystkie elementy są gładkie, lekkie i wykonane z wysokiej jakości drewna. Z elementów można budować najróżniejsze konstrukcje, kształtując wyobraźnię przestrzenną.</t>
  </si>
  <si>
    <t xml:space="preserve">Gra pamięciowa polegająca na tym, by bez podglądania, a jedynie przy pomocy dotyku, spośród minimum 32 drewnianych krążków znaleźć i dopasować do siebie te o identycznej powierzchni. Wnętrze krążków wykonano z materiałów o różnej fakturze. Gracz wkłada rękę do worka i wyławia 1 krążek. Kiedy już to zrobi, wkłada rękę po raz drugi i spośród tych, które w worku pozostały (bez patrzenia, posługując się jedynie zmysłem dotyku) wybiera drugi do pary o dokładnie takiej samej strukturze materiału). </t>
  </si>
  <si>
    <t xml:space="preserve">Klocki magnetyczne konstrukcyjne,  do treningu koordynacji wzrokowo- ruchowej, zestaw składa się z minimum 42 elementów pozwalających budować piramidy i wieże o średnicy maksymalnie do 3 cm, dzięki czemu dzieci nie mogą ich połknąć.  Klocki pobudzają naturalną kreatywność u dzieci. </t>
  </si>
  <si>
    <t>Klocki pobudzające dziecięcą wyobraźnię, w skład  zestawu wchodzą minimum 72 koła zębate oraz minimum 8 podstaw, wykonane z plastiku. Różnorodność klocków pozwala na tworzenie dowolnych konstrukcji, można z nich zbudować m.in.: żyrafę, kaczkę lub stonogę, robota, latarnię wodną,  gazociąg. Zestaw posiada minimum osiem plansz w dwóch kolorach do tworzenia ciekawych konstrukcji na platformach.</t>
  </si>
  <si>
    <t>Gra  poszerzająca wiedzę o świecie, rozwijająca wyobraźnię i zdolności logicznego myślenia, wzbogacająca słownictwo. Zestaw zawiera   minimum 117 kart z zagadkami, minimum 4 plansze do zaznaczania poprawnych odpowiedzi, minimum 24 kolorowe żetony oraz instrukcję.</t>
  </si>
  <si>
    <t>Gra rozwijająca myślenie jedna osoba czyta pytanie zaczynające się od słów „wymień …”, druga osoba odpowiada i ma na to maksymalnie 5 Sekund .</t>
  </si>
  <si>
    <t>Mozaika w drewnianym pudełku, to układanka o graficznych kształtach do komponowania wielu wzorów, rozwijająca twórcze myślenie oraz umiejętności dziecka. Zestaw składa się z minimum 40 drewnianych klocków, trójkątów i rombów w pięciu różnych kolorach. Do kompletu klocków dołączona jest książeczka z serią minimum 48 wzorów o wzrastającym stopniu trudności w połączeniu z przemyślaną kombinacją kolorów.</t>
  </si>
  <si>
    <t>Gra terapeutyczno-edukacyjna, której celem jest dzielenie się swoimi uczuciami, emocjami, przeżyciami w bezpieczny i komfortowy sposób. Zestaw zawiera planszę, minimum 50 kart podzielonych na dwie grupy, kostkę, pionki oraz instrukcję.</t>
  </si>
  <si>
    <t>Karty pracy do zajęć z psychologiem, mogą być używane do pracy indywidulanej, jak i grupowej. Karty mogą być używane pojedynczo, w zależności od potrzeb i możliwości dziecka.  Teczka zawiera minimum 15 kart do samodzielnej pracy, minimum 5 plansz edukacyjnych oraz minimum 3 historie o złości.</t>
  </si>
  <si>
    <t>Książka służąca  nauce zrozumienia zasad rządzących komunikacją międzyludzką oraz doskonaleniu umiejętności prawidłowego interpretowania dialogów prowadzonych w różnych kontekstach sytuacyjnych.
W książce znajduje się zbiór zdjęć przedstawiających osoby w rozmaitych sytuacjach oraz wyrażających wiele emocji, takich jak: szczęście, smutek, niedowierzanie, zazdrość, współczucie czy żal. Na sąsiednich stronach znajduje się duże zdjęcie oraz jego miniatura wraz z zadaniami dla gracza.</t>
  </si>
  <si>
    <t>Plastikowa tabliczka z kolorowymi guzikami i z kartami, które ułatwiają dzieciom naukę czytania, pisania i liczenia, wprowadzając jednocześnie w świat kolorów, roślin, zwierząt, bajek oraz poważnych zagadnień, na przykład ruchu drogowego. Polega na włożeniu karty, przesunięciu kolorowego guzika na miejsca przy wybranym rozwiązaniu, odwróceniu karty na drugą stronę i porównaniu kolorów.</t>
  </si>
  <si>
    <t>Gra  rozwijająca  logiczne myślenie,  w której liczy się spostrzegawczość, refleks i dedukcja. Gracze rzucają kośćmi przedstawiającymi zwierzęta oraz cyfry, a następnie każdy z nich stara się jak najszybciej odkryć zwierzaka, którego nazwę musi podać. Gra zawiera mnimum 8 kości zwierzaków (w podziale korostycznym 5 jednego koloru, 1 innego koloru, 2 innego koloru)  minimum 2kości, minimum 30 znaczników trofeum oraz instrukcję.</t>
  </si>
  <si>
    <t xml:space="preserve">Gra planszowa rozwijająca logiczne myślenie, gracze muszą sami wymyślać, jak poradzić sobie z kolejnymi przeszkodami. Mogą wspólnie wybierać przydatne przedmioty, dyskutować jak ich użyć, razem cieszyć się zwycięstwem. Liczy się pomysł.  Gra składa się z 1 dwustronnej planszy z przeszkodami, 1 dwustronnej planszy ze ścieżką, minimum 12 kafelków drewnianych, minimum 24 naklejki, minimum 1 pionek, i minimum 1 kostki </t>
  </si>
  <si>
    <t>Gra karciana, która rozwija refleks i spostrzegawczość. Gra zawiera minimum  5 wariantów, stworzonych by zarówno uczyć, jak i bawić.</t>
  </si>
  <si>
    <t xml:space="preserve">Gra planszowa rozwijająca myślenie logiczne i strategiczne. W skład gry wchodzą: plansza z  ciemnymi i jasnymi polami, minimum 12 białych i minimum 12 czarnych pionków. </t>
  </si>
  <si>
    <t>Gra klasyczna  wymagająca od graczy strategicznego myślenia, koncentracji i wyobraźni.   Liczba elementów w pudełku minimum 110,  w skład gry wchodzi : dwustronna plansza, jedna strona planszy w małe kwadraty druga strona planszy w duże kwadraty, minimum 4x 19 pionków plastikowych w kształcie stożka oraz minimum  2x16 pionków plastikowych płaskie kólka oraz instrukcję.</t>
  </si>
  <si>
    <t>Gra logiczna, wymiar opakowania minimum 25x12,5x3 cm, pudełko składane zamykane  będące jednocześnie planszą podzieloną na kwadraty w dwóch kolorach,  w środku pionki w kształcie kółek w dwóch kolorach.  Gra przeznaczona dla dwóch graczy.</t>
  </si>
  <si>
    <t>Gra rozwijająca logiczne myślenie . W jednym  komplecie  mieszczą się minimum 3 różne gry. Plansza to drewniane zamykane pudełko, wieko pudełka podzielone na kwadraty w dwóch kolorach, po dwóch stronach wypisane litery od A do H oraz po dwóch stronach wypisane liczby od 1 do 8. w środku pudełka przegródki w których umieszczone są pionki w postaci figur oraz płaskie kółka. Pionków minimum 12 białych i 12 czarnych.</t>
  </si>
  <si>
    <t>Gra planszowa zaliczana do gier strategicznych. Gra rozgrywa się  na planszy zwanej szachownicą, która składa się z minimum 64 równej wielkości kwadratowych pól, na przemian jasnych i ciemnych. Przebieg gry odbywa się na ciemnych polach planszy przy użyciu minimum 12 białych i minimum  12 czarnych pionów. Celem gry jest zbicie jak największej liczby pionów przeciwnika, lub takie ich zablokowanie , aby przeciwnik nie mógł wykonać żadnego ruchu. W skład gry wchodzą: plansza, bierki szachowe ( minimum 16 szt. białych i minimum 16 szt. czarnych).</t>
  </si>
  <si>
    <t>Gra do logicznego myślenia, strategiczna,  polega na poruszaniu się swoimi pionkami po planszy, przeskakiwaniem nad pionkami i przesunięciem jak najszybciej swoich pionków na drugą stronę planszy. Gra nawet dla 6 graczy. Zawartość:  plansza, minimum 60 kolorowych pionków (po 10 w każdym z 6 kolorów), zasady gry.</t>
  </si>
  <si>
    <t>Zestaw książek z kartami, które ułatwiają dzieciom naukę czytania, pisania i liczenia, wprowadzając jednocześnie w świat kolorów, roślin, zwierząt, bajek oraz poważnych zagadnień, na przykład ruchu drogowego. Ćwiczenia przeznaczone do pracy z dziećmi dyslektycznymi, nadpobudliwymi, a także z dziećmi mającymi wady wymowy czy zaburzenia percepcji.  Umożliwia samodzielne poprawianie błędów.  Uczy samodzielnego myślenia.  Motywuje do działania. Zwiększa poczucie własnej wartości.  Służy przełamaniu barier w relacjach między dzieckiem a nauczycielem.</t>
  </si>
  <si>
    <t>GZOSIP-D.241.20.2025</t>
  </si>
  <si>
    <t>Ławeczka gimnastyczna o długości minimum 2,00 m, umocowana na masywnej drewnianej podstawie z równoważnią w dolnej części. Blat ławeczki o grubości minimum 28 mm. Całkowite wymiary minimum: wysokość - 30 cm, szerokość - 30 cm, długość - 200 cm.</t>
  </si>
  <si>
    <t xml:space="preserve">Lustro korekcyjne drewniane, wyposażone w kółka transportowe umożliwiające łatwe przemieszczanie. Lustro posiada naciętą siatkę posturograficzną. Całkowite wymiary: minimum wysokość - 180cm, szerokość - 70cm, siatka - szerokość 15xwysokość 20cm. Maksymalna waga 20 kg. </t>
  </si>
  <si>
    <t>Zestaw ćwiczeń przeznaczony dla dzieci objętych kształceniem specjalnym. Zestaw składa się z trzech części: 1. Emocje i samoświadomość – zadania z tej części pomagają dziecku poznawać emocje, wyrażać je i rozpoznawać u innych osób, pozwalają dostrzegać słabe oraz mocne strony i odkrywać informacje o sobie. 2. Komunikacja – ta część zawiera ćwiczenia dotyczące: tworzenia komunikatów JA, asertywnego wyrażania myśli, zasad prawidłowej komunikacji, sztuki zadawania pytań. 3. Relacje i sytuacje społeczne – te ćwiczenia rozwijają umiejętność interpretowania sytuacji społecznych, kształtują teorię umysłu oraz myślenie przyczynowo skutkowe, pomagają rozmawiać o relacjach z bliskimi osobami.</t>
  </si>
  <si>
    <t>Zestaw ćwiczeń przeznaczony dla dzieci objętych kształceniem specjalnym. Zestaw przeznaczony do przygotowania dzieci do nauki czytania i pisania. Zestaw ćwiczeń powinien zawierać  minimum 47 kart z ćwiczeniami + tekturowe elementy do układania w formacie A4. Zestaw spakowany do teczki A4.</t>
  </si>
  <si>
    <t>Tor przeszkód składa się z minimum 12 elementów, w tym minimum w 6 kształtach, z tym, że każdy kształt jest na podstawce. Zestaw figur w torze przeszkód: trójkąt wys. minimalna 67 cm, szer. minimum 75,5 cm, pięciokąt wys. minimum  68,5 cm, szer. minimum  71 cm, sześciokąt wys. minimum 67,5 cm szer. minimum 76 cm, kwadrat wys. minimum  67,5 cm, koło śr. minimum 67 cm, prostokąt z łukiem półkolistym wys. minimum 68,5, szer. minimum 67 cm. Tor przeszkód wykonany z tworzywa sztucznego o wadze minimum 3.36 kg</t>
  </si>
  <si>
    <t>Gra do celu, składa się z minimum  4 koszy, każdy w innym kolorze, np.. żółty, niebieski, czerwony, zielony. Otwory koszy minimum 60 cm, 27 cm, 13 cm. Kosze wykonane z nylonu, każdy z koszy ma dwa otwory i kieszeń. Zabawa z koszami pozwala wykorzystywać piankowe kulki lub woreczki do wrzucania.</t>
  </si>
  <si>
    <t>Zestaw  zręcznościowych rękawic  z rzepem i piłką do łapania, które wykonane są z lekkiego i trwałego materiału. Jeden zestaw składa się z minimum 3 elementów: 2 rękawice, 1 piłka. Wymiary rękawicy: minimum  19,5 x 18,5 cm,  średnica piłki minimum 6,2 cm. Zestaw wykonany z tkaniny i tworzywa sztucznego.</t>
  </si>
  <si>
    <t xml:space="preserve">Zestaw płotków zawiera 4 płotki ze znacznikami w 4 kolorach o wym. od najniższego: szer. minimum 66 cm, wys. minimum 19 cm, 2 płotki o wym. najwyższego: szer. minimum 66 cm, wys. Minimum 35 cm. Płotki wykonane z tworzywa sztucznego. Waga zestawu maksymalnie do 3,50 kg.     </t>
  </si>
  <si>
    <t>Gra stymulująca zmysły, polega na rozpoznaniu  za pomocą dotyku , co to jest. Po udzieleniu poprawnej odpowiedzi gracz umieszcza na planszy swój pionek, na ilustracji przedstawiającej odgadnięty przedmiot. Obiekt wraca do woreczka i do zabawy przystępuje kolejny gracz. Zwycięża osoba, która jako pierwsza umieści 5 swoich pionków na planszy. Zestaw zawiera minimum 9 dwustronnych plansz, minimum 30 pionków - po 5 punktów w 6 kolorach, minimum 27 żetonów do identyfikacji oraz instrukcję. Wszystko zapakowane jest w dużym płóciennym worku.</t>
  </si>
  <si>
    <t>Książka dla dzieci z zaburzeniami w szczególności z autyzmem, która uczy rozpoznawania stanów emocjonalnych, uczy nazywać oraz odczytywać przyczyny danych stanów emocjonalnych. W książce na jednej stronie znajdują się fotografie osób wyrażających podstawowe emocje, od radości po smutek czy przerażenie, na drugiej stronie kartki miniatura emocji plus pytania, które należy wykorzystać podczas omawiania danego zdjęcia.</t>
  </si>
  <si>
    <t>Gra rozwijająca logiczne myślenie, w zestawie książka z przezroczystymi kieszonkami,  minimum 38 dwustronnych kart opowieści, minimum 86 kart postaci, plansza do głosowania i liczenia punktów, minimum 6 żetonów do głosowania, minimum 6 znaczników graczy oraz instrukcja.</t>
  </si>
  <si>
    <t>Gra planszowa rozwijająca logiczne myślenie,  polegająca na dotarciu do mety jak najpóźniej.  Gra zawiera karty ruchu – minimum 50 szt., plansza 3D – minimum 4 elementy,  drewniane pionki ślimaków , zestaw naklejek na ślimaki oraz instrukcję.</t>
  </si>
  <si>
    <t xml:space="preserve">Gra planszowa rozwijająca logiczne myślenie,  pozwala  przenieść się do francuskiego miasteczka, którego mieszkańcy trudnią się hodowlą zwierząt, a wolne chwile spędzają na snuciu opowieści o smokach, wróżkach i rycerzach. W skład gry wchodzą:  minimum 34 figurki w różnych kolorach do wyboru, minimum 36 elementów tworzących miasteczko oraz instrukcja. </t>
  </si>
  <si>
    <t>Gra planszowa polegająca na wyścigu i  doprowadzeniu swojego żółwia jako pierwszego do grządki sałaty. Plansza. Gra składa się z  minimum 5 figurek żółwi w kolorach: czerwonym, żółtym, niebieskim, zielonym, fioletowym, minimum 40 kart w kolorach żółwi z różnymi  oznaczeniami, minimum  12 wielokolorowych kart z różnymi oznaczeniami,   minimum 5 płytek z żółwiami w kolorach: czerwonym, żółtym, niebieskim, zielonym, fioletowym oraz instrukcję</t>
  </si>
  <si>
    <t xml:space="preserve">Gra wymagająca  umiejętności  logicznego myślenia, rozwija spostrzegawczość i pozwala trenować uważność.  Gra składa się z  minimum 106 płytek (minimum 8 zestawów kostek ponumerowanych od 1-13 w czterech kolorach i 2 jokery), minimum  4 podstawki plastikowe do umieszczania płytek oraz instrukcję obsługi </t>
  </si>
  <si>
    <t xml:space="preserve">Gra planszowa rozwijająca umiejętność logicznego i szybkiego myślenia. Zmuszająca do przemyślanych posunięć, które doprowadzą do wygranej. W skład gry wchodzą: plansza, płaskie  pionki czarne i białe, minimum 12 białych i minimum 12 czarnych pionków oraz instrukcja </t>
  </si>
  <si>
    <t>Gra myślowo-strategiczna - w jednym opakowaniu dwie gry planszowe, polegające na blokowaniu i zbijaniu pionków przeciwnika. Gra składa się z dwustronnej  planszy, minimum 13 białych i minimum 13 czarnych pionków oraz  instrukcji,  Wymiary pudełka: minimum 287x192x39, Ilość Graczy: 1-4</t>
  </si>
  <si>
    <t>Gra polegająca na treningu logicznego myślenia. Należy umieścić w odpowiednich miejscach wszystkie elementy układanki, zgodnie z poleceniem. Każda z minimum 120 zagadek wymaga innego podejścia do problemu i rozwija u dziecka koncentrację oraz zdolności analityczne. W zestawie: poręczna plansza z przykrywką, minimum 7 pojedynczych elementów, minimum 8 elementów układanki, książeczka z minimum 120 zadaniami i rozwiązaniami.</t>
  </si>
  <si>
    <t>Gra polegająca na ćwiczeniu  spostrzegawczości, pamięci wzrokowo-słuchowej, koncentrację uwagi oraz myślenie. Pudełko zawiera: minimum  96 żetonów z obrazkami,  minimum 16 żetonów z poleceniami, dwustronną planszę, minimum 16 pionków, kostkę do gry oraz instrukcję. Gra planszowa rozwijająca umiejętność logicznego i szybkiego myślenia. Zmuszająca do przemyślanych posunięć, które doprowadzą do wygranej. W skład gry wchodzą: plansza, płaskie  pionki czarne i białe, minimum 12 białych i minimum 12 czarnych pionków oraz instrukcja</t>
  </si>
  <si>
    <t>Wykonawca:…..........................................................................................................................................................................................................................................................</t>
  </si>
  <si>
    <t>…..........................................................................................................................................................................................................................................................................</t>
  </si>
  <si>
    <r>
      <t xml:space="preserve">Gra planszowa polegająca na trafieniu jednego  z wielu gatunków grzybów, który można zakupić, o ile będzie  gracza na niego stać.  Gra zawiera Planszę, minimum 16 kart, na polanie, </t>
    </r>
    <r>
      <rPr>
        <b/>
        <sz val="10"/>
        <color rgb="FF000000"/>
        <rFont val="Arial Narrow"/>
        <family val="2"/>
        <charset val="238"/>
      </rPr>
      <t xml:space="preserve">minimum  </t>
    </r>
    <r>
      <rPr>
        <sz val="10"/>
        <color rgb="FF000000"/>
        <rFont val="Arial Narrow"/>
        <family val="2"/>
        <charset val="238"/>
      </rPr>
      <t>16 kart na straganie, minimum 28 kart obszarów leśnych, minimum 6 kolekcjonerskich pionków, minimum  32 stragany, minimum 12 sklepów, minimum 2 kostki oraz Instrukcję.</t>
    </r>
  </si>
  <si>
    <t>Zestaw kamizelek z cyframi. Każdy zestaw zawiera minimum 12 sztuk kamizelek w rozmiarze uniwersalnym z  numeracją od  1-12. Kamizelki wykonane z tworzywa sztucznego.</t>
  </si>
  <si>
    <t>Drabinka gimnastyczna, której boki wykonane są z sosnowego, klejonego drewna (minimum 28 x 100 mm), szczeble owalne - minimum 30 x 38 mm z drewna bukowego, okucia do mocowania w zestawie. Całkowite wymiary drabinki: minimum wys. 220 cm, szerokość 90 cm</t>
  </si>
  <si>
    <t>Gra polegająca na rzucaniu obręczami do celu . Każdy z graczy otrzymuje obręcze w wybranym kolorze i wrzuca je  naprzemiennie na łodygę. W skład kompletu wchodzi minimum 8 obręczy i minimum 4 cele .  Wysokośc miminum  20 cm.</t>
  </si>
  <si>
    <t>Zestaw kart pracy  składa się z 3 bloków terapeutycznych, każdy z nich  powinien zawierać minimum 48 kart pracy z ćwiczeniami usprawniającymi spostrzegawczość, analizę, syntezę, kierunkowość, pamięć wzrokową, koncentrację,  koordynację wzrokowo-ruchową. Zestaw ćwiczeń przeznaczony dla dzieci objętych kształceniem specjalnym. Zestaw wspierający postrzeganie wzrokowe u dzieci ze spektrum autyzmu.</t>
  </si>
  <si>
    <t>Zestaw kart składa się z 3 bloków terapeutycznych, każdy z nich powinien zaierac minimum 48 kart prac z ćwiczeniami usprawniajacymi  percepcję  słuchową , wspierajacą rozwój spostrzegania słuchowego u dzieci ze spektrum autyzmu. Ćwiczenia zawarte w bloku usprawniają uwagę słuchową, pamięć słuchowo-słowną, analizę i syntezę słuchową, koordynację słuchowo-wzrokową.</t>
  </si>
  <si>
    <t>Gra  zręcznościowo - strategiczna ćwiczenie umysłu.  Dzieci uczą się rozpoznawać liczby i kolory. Gra zawiera minimum 44 drewniane pieńki w minimum 4 kolorach, minimum 4 drewniane elementy, duży drewniany żeton korony drzewa,  drewnianą kość, naklejki oraz instrukcję.</t>
  </si>
  <si>
    <t>Gra rozwijająca logiczne myślenie, kooperacyjna gra obserwacyjna. Polegajaca na odpowiadaniu na pytania. Gra zawiera 4 poziomy dostosowane do różnego wieku dzieci. Zawartość gry to minimum: 1 domek-pudełko, 2 dwustronne plansze pytań, 1 plansza mieszkania (ze ścianami i innymi elementami 3D), 1 pionek myszek, 1 pionek koszyka, 10 drewnianych dysków przedmiotów, 14 żetonów pytań, 10 żetonów przedmiotów/spód żetonu, 4 żetony pokoi/spód żetonu, 14 dwustronnych żetonów odpowiedzi, 1 latarka, instrukcja do gry, instrukcja złożenia domku</t>
  </si>
  <si>
    <r>
      <rPr>
        <sz val="10"/>
        <rFont val="Arial Narrow"/>
        <family val="2"/>
        <charset val="238"/>
      </rPr>
      <t xml:space="preserve">Kompleksowy zestaw narzędzi wspomagających rozwój dzieci z zaburzeniami ze spektrum autyzmu, obejmujący stymulację sensoryczną i motoryczną poprzez zabawę i działania przy stoliku. Pakiet zawiera 2 zestawy. Jeden zestaw to minimum 60 kart ćwiczeń, minimum 350 grubych, kartonowych elementów, m.in. układanki, obrazki, etykiety. Zestaw zawiera instrukcję do ćwiczeń. Drugi zestaw to kolorowe ilustracje zachęcające dzieci autystyczne do ćwiczeń, ilość kart minimum 46. Zadania umieszczone na kartach pomogą najmłodszym w zdobywaniu umiejętności z zakresu: czytania i pisania sylab otwartych,  łączenia sylab i czytania wyrazów, prostych zdań, rozumienia pytań, prawidłowego chwytu narzędzia pisarskiego,planowania ruchu ręki, analizy i syntezy wzrokowej, analizy i syntezy słuchowej.
</t>
    </r>
    <r>
      <rPr>
        <sz val="10"/>
        <color rgb="FFFF0000"/>
        <rFont val="Arial Narrow"/>
        <family val="2"/>
        <charset val="238"/>
      </rPr>
      <t xml:space="preserve">
</t>
    </r>
  </si>
  <si>
    <t>Specyfikacja Warunków Zamówienia„Dostawa pomocy dydaktycznych w ramach projektu pn. „Edukacja przedszkolna w Gminie Kozy” dla dzieci w Gminnym Przedszkolu Publicznym w Kozach - cztery części” o wartości mniejszej niż próg unijny, tryb podstawowy.</t>
  </si>
  <si>
    <t>Deklaruję wykonanie zamówienia pn.: „Dostawa pomocy dydaktycznych w ramach projektu pn. „Edukacja przedszkolna w Gminie Kozy” dla dzieci w Gminnym Przedszkolu Publicznym w Kozach- cztery częśći” zgodnie z poniższymi cenami</t>
  </si>
  <si>
    <t>ogółem wartość brutto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</si>
</sst>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rgb="FF000000"/>
      <name val="Calibri"/>
      <family val="2"/>
      <charset val="238"/>
    </font>
    <font>
      <sz val="11"/>
      <name val="Arial Narrow"/>
      <family val="2"/>
      <charset val="238"/>
    </font>
    <font>
      <u/>
      <sz val="11"/>
      <color rgb="FF0563C1"/>
      <name val="Calibri"/>
      <family val="2"/>
      <charset val="238"/>
    </font>
    <font>
      <sz val="11"/>
      <name val="Calibri"/>
      <family val="2"/>
      <charset val="238"/>
    </font>
    <font>
      <sz val="10"/>
      <name val="Arial Narrow"/>
      <family val="2"/>
      <charset val="238"/>
    </font>
    <font>
      <u/>
      <sz val="10"/>
      <name val="Arial Narrow"/>
      <family val="2"/>
      <charset val="238"/>
    </font>
    <font>
      <sz val="10"/>
      <color rgb="FFFF0000"/>
      <name val="Arial Narrow"/>
      <family val="2"/>
      <charset val="238"/>
    </font>
    <font>
      <sz val="10"/>
      <color rgb="FF000000"/>
      <name val="Arial Narrow"/>
      <family val="2"/>
      <charset val="238"/>
    </font>
    <font>
      <sz val="11"/>
      <color rgb="FFFF0000"/>
      <name val="Arial Narrow"/>
      <family val="2"/>
      <charset val="238"/>
    </font>
    <font>
      <sz val="8"/>
      <color rgb="FF000000"/>
      <name val="Arial Narrow"/>
      <family val="2"/>
      <charset val="238"/>
    </font>
    <font>
      <b/>
      <sz val="11"/>
      <name val="Arial Narrow"/>
      <family val="2"/>
      <charset val="238"/>
    </font>
    <font>
      <b/>
      <sz val="10"/>
      <color rgb="FF000000"/>
      <name val="Arial Narrow"/>
      <family val="2"/>
      <charset val="238"/>
    </font>
    <font>
      <sz val="11"/>
      <color theme="1"/>
      <name val="Calibri"/>
      <family val="2"/>
      <scheme val="minor"/>
    </font>
  </fonts>
  <fills count="2">
    <fill>
      <patternFill patternType="none"/>
    </fill>
    <fill>
      <patternFill patternType="gray125"/>
    </fill>
  </fills>
  <borders count="3">
    <border>
      <left/>
      <right/>
      <top/>
      <bottom/>
      <diagonal/>
    </border>
    <border>
      <left/>
      <right/>
      <top/>
      <bottom style="double">
        <color auto="1"/>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applyBorder="0" applyProtection="0"/>
    <xf numFmtId="0" fontId="12" fillId="0" borderId="0"/>
  </cellStyleXfs>
  <cellXfs count="38">
    <xf numFmtId="0" fontId="0" fillId="0" borderId="0" xfId="0"/>
    <xf numFmtId="0" fontId="1" fillId="0" borderId="0" xfId="0" applyFont="1" applyFill="1" applyAlignment="1">
      <alignment vertical="center"/>
    </xf>
    <xf numFmtId="0" fontId="3" fillId="0" borderId="0" xfId="0" applyFont="1" applyFill="1"/>
    <xf numFmtId="0" fontId="1" fillId="0" borderId="0" xfId="0" applyFont="1" applyFill="1" applyAlignment="1">
      <alignment horizontal="center" vertical="center" wrapText="1"/>
    </xf>
    <xf numFmtId="0" fontId="8" fillId="0" borderId="0" xfId="0" applyFont="1" applyFill="1" applyAlignment="1">
      <alignment vertical="center"/>
    </xf>
    <xf numFmtId="0" fontId="1" fillId="0" borderId="0" xfId="0" applyFont="1" applyFill="1" applyAlignment="1">
      <alignment vertical="center" wrapText="1"/>
    </xf>
    <xf numFmtId="4" fontId="1" fillId="0" borderId="0" xfId="0" applyNumberFormat="1" applyFont="1" applyFill="1" applyAlignment="1">
      <alignment vertical="center"/>
    </xf>
    <xf numFmtId="0" fontId="1" fillId="0" borderId="1" xfId="0" applyFont="1" applyFill="1" applyBorder="1" applyAlignment="1">
      <alignment horizontal="center" vertical="center" wrapText="1"/>
    </xf>
    <xf numFmtId="0" fontId="1" fillId="0" borderId="0" xfId="0" applyFont="1" applyFill="1" applyAlignment="1">
      <alignment horizontal="right" vertical="center"/>
    </xf>
    <xf numFmtId="4" fontId="1"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xf>
    <xf numFmtId="49" fontId="1" fillId="0" borderId="0" xfId="0" applyNumberFormat="1"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vertical="top" wrapText="1"/>
    </xf>
    <xf numFmtId="0" fontId="1" fillId="0" borderId="0" xfId="0" applyFont="1" applyFill="1" applyAlignment="1">
      <alignment horizontal="left" vertical="center"/>
    </xf>
    <xf numFmtId="0" fontId="4" fillId="0" borderId="2" xfId="0"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2" fontId="4" fillId="0" borderId="2" xfId="0" applyNumberFormat="1" applyFont="1" applyFill="1" applyBorder="1" applyAlignment="1">
      <alignment vertical="center" wrapText="1"/>
    </xf>
    <xf numFmtId="4" fontId="4" fillId="0" borderId="2" xfId="0" applyNumberFormat="1" applyFont="1" applyFill="1" applyBorder="1" applyAlignment="1">
      <alignment horizontal="center" vertical="center"/>
    </xf>
    <xf numFmtId="2" fontId="6" fillId="0" borderId="2" xfId="0" applyNumberFormat="1" applyFont="1" applyFill="1" applyBorder="1" applyAlignment="1">
      <alignment vertical="center" wrapText="1"/>
    </xf>
    <xf numFmtId="2" fontId="7" fillId="0" borderId="2" xfId="0" applyNumberFormat="1" applyFont="1" applyFill="1" applyBorder="1" applyAlignment="1">
      <alignment wrapText="1"/>
    </xf>
    <xf numFmtId="2" fontId="4" fillId="0" borderId="2" xfId="0" applyNumberFormat="1" applyFont="1" applyFill="1" applyBorder="1" applyAlignment="1">
      <alignment horizontal="center" vertical="center" wrapText="1"/>
    </xf>
    <xf numFmtId="0" fontId="5" fillId="0" borderId="2" xfId="1" applyFont="1" applyFill="1" applyBorder="1" applyAlignment="1" applyProtection="1">
      <alignment horizontal="center" vertical="center"/>
    </xf>
    <xf numFmtId="0" fontId="4" fillId="0" borderId="2" xfId="0" applyFont="1" applyFill="1" applyBorder="1" applyAlignment="1">
      <alignmen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center" vertical="center"/>
    </xf>
    <xf numFmtId="0" fontId="7" fillId="0" borderId="2" xfId="0" applyFont="1" applyFill="1" applyBorder="1" applyAlignment="1">
      <alignment vertical="center" wrapText="1"/>
    </xf>
    <xf numFmtId="0" fontId="7"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4" fillId="0" borderId="0" xfId="0" applyFont="1" applyFill="1" applyAlignment="1">
      <alignment vertical="center"/>
    </xf>
    <xf numFmtId="0" fontId="4" fillId="0" borderId="0" xfId="0" applyFont="1" applyFill="1" applyAlignment="1">
      <alignment vertical="center" wrapText="1"/>
    </xf>
    <xf numFmtId="0" fontId="9" fillId="0" borderId="0" xfId="0" applyFont="1" applyFill="1" applyAlignment="1">
      <alignment vertical="center"/>
    </xf>
    <xf numFmtId="4" fontId="4" fillId="0" borderId="0" xfId="0" applyNumberFormat="1" applyFont="1" applyFill="1" applyAlignment="1">
      <alignment horizontal="right" vertical="center"/>
    </xf>
    <xf numFmtId="4" fontId="4" fillId="0" borderId="0" xfId="0" applyNumberFormat="1" applyFont="1" applyFill="1" applyAlignment="1">
      <alignment horizontal="center" vertical="center"/>
    </xf>
    <xf numFmtId="4" fontId="4" fillId="0" borderId="2" xfId="0" applyNumberFormat="1" applyFont="1" applyFill="1" applyBorder="1" applyAlignment="1">
      <alignment vertical="center"/>
    </xf>
    <xf numFmtId="4" fontId="1" fillId="0" borderId="0" xfId="0" applyNumberFormat="1" applyFont="1" applyFill="1" applyAlignment="1">
      <alignment vertical="center" wrapText="1"/>
    </xf>
  </cellXfs>
  <cellStyles count="3">
    <cellStyle name="Hiperłącze" xfId="1" builtinId="8"/>
    <cellStyle name="Normalny" xfId="0" builtinId="0"/>
    <cellStyle name="Normalny 2" xfId="2" xr:uid="{959508C3-88D1-4E0C-A2FA-25AFB4B710ED}"/>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FBFBF"/>
      <rgbColor rgb="FF808080"/>
      <rgbColor rgb="FF9999FF"/>
      <rgbColor rgb="FF993366"/>
      <rgbColor rgb="FFFFFFD7"/>
      <rgbColor rgb="FFF2F2F2"/>
      <rgbColor rgb="FF660066"/>
      <rgbColor rgb="FFFF8080"/>
      <rgbColor rgb="FF0563C1"/>
      <rgbColor rgb="FFFEDAF9"/>
      <rgbColor rgb="FF000080"/>
      <rgbColor rgb="FFFF00FF"/>
      <rgbColor rgb="FFFFFF00"/>
      <rgbColor rgb="FF00FFFF"/>
      <rgbColor rgb="FF800080"/>
      <rgbColor rgb="FF800000"/>
      <rgbColor rgb="FF008080"/>
      <rgbColor rgb="FF0000FF"/>
      <rgbColor rgb="FF00CCFF"/>
      <rgbColor rgb="FFCCFFFF"/>
      <rgbColor rgb="FFFFF2CC"/>
      <rgbColor rgb="FFFFF5CE"/>
      <rgbColor rgb="FF99CCFF"/>
      <rgbColor rgb="FFEC9BA4"/>
      <rgbColor rgb="FFCC99FF"/>
      <rgbColor rgb="FFFFD8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7705</xdr:colOff>
      <xdr:row>4</xdr:row>
      <xdr:rowOff>171236</xdr:rowOff>
    </xdr:to>
    <xdr:pic>
      <xdr:nvPicPr>
        <xdr:cNvPr id="2" name="Obraz 1">
          <a:extLst>
            <a:ext uri="{FF2B5EF4-FFF2-40B4-BE49-F238E27FC236}">
              <a16:creationId xmlns:a16="http://schemas.microsoft.com/office/drawing/2014/main" id="{7BD8ADB6-9475-40FA-9507-773D30FD86B6}"/>
            </a:ext>
          </a:extLst>
        </xdr:cNvPr>
        <xdr:cNvPicPr/>
      </xdr:nvPicPr>
      <xdr:blipFill>
        <a:blip xmlns:r="http://schemas.openxmlformats.org/officeDocument/2006/relationships" r:embed="rId1"/>
        <a:stretch/>
      </xdr:blipFill>
      <xdr:spPr>
        <a:xfrm>
          <a:off x="0" y="0"/>
          <a:ext cx="9426539" cy="890427"/>
        </a:xfrm>
        <a:prstGeom prst="rect">
          <a:avLst/>
        </a:prstGeom>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4B148-E0B6-4F34-BCED-D776176819DF}">
  <dimension ref="A6:CW73"/>
  <sheetViews>
    <sheetView tabSelected="1" zoomScale="89" zoomScaleNormal="89" workbookViewId="0">
      <pane ySplit="7" topLeftCell="A8" activePane="bottomLeft" state="frozen"/>
      <selection pane="bottomLeft" activeCell="N17" sqref="N17"/>
    </sheetView>
  </sheetViews>
  <sheetFormatPr defaultColWidth="9.140625" defaultRowHeight="16.5" x14ac:dyDescent="0.25"/>
  <cols>
    <col min="1" max="1" width="4.140625" style="1" customWidth="1"/>
    <col min="2" max="2" width="29.5703125" style="5" customWidth="1"/>
    <col min="3" max="3" width="11.7109375" style="1" customWidth="1"/>
    <col min="4" max="4" width="93" style="6" customWidth="1"/>
    <col min="5" max="5" width="17.7109375" style="5" customWidth="1"/>
    <col min="6" max="6" width="22.42578125" style="1" customWidth="1"/>
    <col min="7" max="7" width="10.7109375" style="6" customWidth="1"/>
    <col min="8" max="10" width="9.85546875" style="6" customWidth="1"/>
    <col min="11" max="11" width="9.140625" style="6"/>
    <col min="12" max="101" width="9.140625" style="1"/>
    <col min="102" max="16384" width="9.140625" style="2"/>
  </cols>
  <sheetData>
    <row r="6" spans="1:11" ht="37.5" customHeight="1" thickBot="1" x14ac:dyDescent="0.3">
      <c r="A6" s="7" t="s">
        <v>92</v>
      </c>
      <c r="B6" s="7"/>
      <c r="C6" s="7"/>
      <c r="D6" s="7"/>
    </row>
    <row r="7" spans="1:11" s="3" customFormat="1" ht="17.25" thickTop="1" x14ac:dyDescent="0.25">
      <c r="A7" s="1" t="s">
        <v>61</v>
      </c>
      <c r="D7" s="8" t="s">
        <v>0</v>
      </c>
      <c r="G7" s="9"/>
      <c r="H7" s="9"/>
      <c r="I7" s="9"/>
      <c r="J7" s="9"/>
      <c r="K7" s="9"/>
    </row>
    <row r="8" spans="1:11" x14ac:dyDescent="0.25">
      <c r="A8" s="10" t="s">
        <v>1</v>
      </c>
      <c r="B8" s="10"/>
      <c r="C8" s="10"/>
      <c r="D8" s="10"/>
      <c r="E8" s="1"/>
    </row>
    <row r="9" spans="1:11" x14ac:dyDescent="0.25">
      <c r="A9" s="10" t="s">
        <v>2</v>
      </c>
      <c r="B9" s="10"/>
      <c r="C9" s="10"/>
      <c r="D9" s="10"/>
      <c r="E9" s="1"/>
    </row>
    <row r="10" spans="1:11" x14ac:dyDescent="0.25">
      <c r="A10" s="11"/>
      <c r="B10" s="11"/>
      <c r="C10" s="11"/>
      <c r="D10" s="11"/>
      <c r="E10" s="1"/>
    </row>
    <row r="11" spans="1:11" x14ac:dyDescent="0.25">
      <c r="A11" s="12" t="s">
        <v>3</v>
      </c>
      <c r="B11" s="12"/>
      <c r="C11" s="12"/>
      <c r="D11" s="12"/>
    </row>
    <row r="12" spans="1:11" x14ac:dyDescent="0.25">
      <c r="A12" s="1" t="s">
        <v>81</v>
      </c>
      <c r="E12" s="3"/>
      <c r="F12" s="3"/>
      <c r="G12" s="37"/>
      <c r="H12" s="37"/>
      <c r="I12" s="9"/>
      <c r="J12" s="9"/>
      <c r="K12" s="37"/>
    </row>
    <row r="13" spans="1:11" x14ac:dyDescent="0.25">
      <c r="A13" s="1" t="s">
        <v>82</v>
      </c>
      <c r="E13" s="3"/>
      <c r="F13" s="3"/>
      <c r="G13" s="37"/>
      <c r="H13" s="37"/>
      <c r="I13" s="9"/>
      <c r="J13" s="9"/>
      <c r="K13" s="37"/>
    </row>
    <row r="14" spans="1:11" ht="27.6" customHeight="1" x14ac:dyDescent="0.25">
      <c r="A14" s="13" t="s">
        <v>93</v>
      </c>
      <c r="B14" s="13"/>
      <c r="C14" s="13"/>
      <c r="D14" s="13"/>
      <c r="E14" s="3"/>
      <c r="F14" s="14"/>
      <c r="G14" s="37"/>
      <c r="H14" s="37"/>
      <c r="I14" s="9"/>
      <c r="J14" s="9"/>
      <c r="K14" s="37"/>
    </row>
    <row r="15" spans="1:11" x14ac:dyDescent="0.25">
      <c r="A15" s="15"/>
    </row>
    <row r="16" spans="1:11" s="3" customFormat="1" ht="76.5" x14ac:dyDescent="0.25">
      <c r="A16" s="16" t="s">
        <v>4</v>
      </c>
      <c r="B16" s="16" t="s">
        <v>5</v>
      </c>
      <c r="C16" s="16" t="s">
        <v>6</v>
      </c>
      <c r="D16" s="17" t="s">
        <v>7</v>
      </c>
      <c r="E16" s="16" t="s">
        <v>8</v>
      </c>
      <c r="F16" s="16" t="s">
        <v>9</v>
      </c>
      <c r="G16" s="17" t="s">
        <v>10</v>
      </c>
      <c r="H16" s="17" t="s">
        <v>11</v>
      </c>
      <c r="I16" s="17" t="s">
        <v>27</v>
      </c>
      <c r="J16" s="17" t="s">
        <v>28</v>
      </c>
      <c r="K16" s="17" t="s">
        <v>12</v>
      </c>
    </row>
    <row r="17" spans="1:11" s="1" customFormat="1" ht="38.25" x14ac:dyDescent="0.25">
      <c r="A17" s="18">
        <v>1</v>
      </c>
      <c r="B17" s="16" t="s">
        <v>29</v>
      </c>
      <c r="C17" s="18">
        <v>1</v>
      </c>
      <c r="D17" s="19" t="s">
        <v>85</v>
      </c>
      <c r="E17" s="18"/>
      <c r="F17" s="18"/>
      <c r="G17" s="20"/>
      <c r="H17" s="20">
        <f>C17*G17</f>
        <v>0</v>
      </c>
      <c r="I17" s="20"/>
      <c r="J17" s="20"/>
      <c r="K17" s="20">
        <f>H17+J17</f>
        <v>0</v>
      </c>
    </row>
    <row r="18" spans="1:11" s="1" customFormat="1" ht="38.25" x14ac:dyDescent="0.25">
      <c r="A18" s="18">
        <v>2</v>
      </c>
      <c r="B18" s="16" t="s">
        <v>30</v>
      </c>
      <c r="C18" s="18">
        <v>1</v>
      </c>
      <c r="D18" s="19" t="s">
        <v>62</v>
      </c>
      <c r="E18" s="18"/>
      <c r="F18" s="18"/>
      <c r="G18" s="20"/>
      <c r="H18" s="20">
        <f t="shared" ref="H18:H36" si="0">C18*G18</f>
        <v>0</v>
      </c>
      <c r="I18" s="20"/>
      <c r="J18" s="20"/>
      <c r="K18" s="20">
        <f t="shared" ref="K18:K72" si="1">H18+J18</f>
        <v>0</v>
      </c>
    </row>
    <row r="19" spans="1:11" s="1" customFormat="1" ht="38.25" x14ac:dyDescent="0.25">
      <c r="A19" s="18">
        <v>3</v>
      </c>
      <c r="B19" s="16" t="s">
        <v>31</v>
      </c>
      <c r="C19" s="18">
        <v>1</v>
      </c>
      <c r="D19" s="19" t="s">
        <v>63</v>
      </c>
      <c r="E19" s="18"/>
      <c r="F19" s="18"/>
      <c r="G19" s="20"/>
      <c r="H19" s="20">
        <f t="shared" si="0"/>
        <v>0</v>
      </c>
      <c r="I19" s="20"/>
      <c r="J19" s="20"/>
      <c r="K19" s="20">
        <f t="shared" si="1"/>
        <v>0</v>
      </c>
    </row>
    <row r="20" spans="1:11" s="1" customFormat="1" ht="25.5" x14ac:dyDescent="0.25">
      <c r="A20" s="18">
        <v>4</v>
      </c>
      <c r="B20" s="16" t="s">
        <v>32</v>
      </c>
      <c r="C20" s="18">
        <v>4</v>
      </c>
      <c r="D20" s="19" t="s">
        <v>33</v>
      </c>
      <c r="E20" s="18"/>
      <c r="F20" s="18"/>
      <c r="G20" s="20"/>
      <c r="H20" s="20">
        <f t="shared" si="0"/>
        <v>0</v>
      </c>
      <c r="I20" s="20"/>
      <c r="J20" s="20"/>
      <c r="K20" s="20">
        <f t="shared" si="1"/>
        <v>0</v>
      </c>
    </row>
    <row r="21" spans="1:11" s="1" customFormat="1" ht="114.75" x14ac:dyDescent="0.25">
      <c r="A21" s="18">
        <v>5</v>
      </c>
      <c r="B21" s="16" t="s">
        <v>13</v>
      </c>
      <c r="C21" s="18">
        <v>1</v>
      </c>
      <c r="D21" s="21" t="s">
        <v>91</v>
      </c>
      <c r="E21" s="18"/>
      <c r="F21" s="18"/>
      <c r="G21" s="20"/>
      <c r="H21" s="20">
        <f t="shared" si="0"/>
        <v>0</v>
      </c>
      <c r="I21" s="20"/>
      <c r="J21" s="20"/>
      <c r="K21" s="20">
        <f t="shared" si="1"/>
        <v>0</v>
      </c>
    </row>
    <row r="22" spans="1:11" s="1" customFormat="1" ht="76.5" x14ac:dyDescent="0.25">
      <c r="A22" s="18">
        <v>6</v>
      </c>
      <c r="B22" s="16" t="s">
        <v>34</v>
      </c>
      <c r="C22" s="18">
        <v>1</v>
      </c>
      <c r="D22" s="19" t="s">
        <v>64</v>
      </c>
      <c r="E22" s="18"/>
      <c r="F22" s="18"/>
      <c r="G22" s="20"/>
      <c r="H22" s="20">
        <f t="shared" si="0"/>
        <v>0</v>
      </c>
      <c r="I22" s="20"/>
      <c r="J22" s="20"/>
      <c r="K22" s="20">
        <f t="shared" si="1"/>
        <v>0</v>
      </c>
    </row>
    <row r="23" spans="1:11" s="1" customFormat="1" ht="46.5" customHeight="1" x14ac:dyDescent="0.25">
      <c r="A23" s="18">
        <v>7</v>
      </c>
      <c r="B23" s="16" t="s">
        <v>14</v>
      </c>
      <c r="C23" s="18">
        <v>1</v>
      </c>
      <c r="D23" s="19" t="s">
        <v>65</v>
      </c>
      <c r="E23" s="18"/>
      <c r="F23" s="18"/>
      <c r="G23" s="20"/>
      <c r="H23" s="20">
        <f t="shared" si="0"/>
        <v>0</v>
      </c>
      <c r="I23" s="20"/>
      <c r="J23" s="20"/>
      <c r="K23" s="20">
        <f t="shared" si="1"/>
        <v>0</v>
      </c>
    </row>
    <row r="24" spans="1:11" s="1" customFormat="1" ht="65.25" customHeight="1" x14ac:dyDescent="0.2">
      <c r="A24" s="18">
        <v>8</v>
      </c>
      <c r="B24" s="16" t="s">
        <v>15</v>
      </c>
      <c r="C24" s="18">
        <v>1</v>
      </c>
      <c r="D24" s="22" t="s">
        <v>88</v>
      </c>
      <c r="E24" s="18"/>
      <c r="F24" s="18"/>
      <c r="G24" s="20"/>
      <c r="H24" s="20">
        <f t="shared" si="0"/>
        <v>0</v>
      </c>
      <c r="I24" s="20"/>
      <c r="J24" s="20"/>
      <c r="K24" s="20">
        <f t="shared" si="1"/>
        <v>0</v>
      </c>
    </row>
    <row r="25" spans="1:11" s="1" customFormat="1" ht="56.45" customHeight="1" x14ac:dyDescent="0.25">
      <c r="A25" s="18">
        <v>9</v>
      </c>
      <c r="B25" s="16" t="s">
        <v>15</v>
      </c>
      <c r="C25" s="18">
        <v>1</v>
      </c>
      <c r="D25" s="19" t="s">
        <v>87</v>
      </c>
      <c r="E25" s="18"/>
      <c r="F25" s="18"/>
      <c r="G25" s="20"/>
      <c r="H25" s="20">
        <f t="shared" si="0"/>
        <v>0</v>
      </c>
      <c r="I25" s="20"/>
      <c r="J25" s="20"/>
      <c r="K25" s="20">
        <f t="shared" si="1"/>
        <v>0</v>
      </c>
    </row>
    <row r="26" spans="1:11" s="1" customFormat="1" ht="39" customHeight="1" x14ac:dyDescent="0.25">
      <c r="A26" s="18">
        <v>10</v>
      </c>
      <c r="B26" s="16" t="s">
        <v>16</v>
      </c>
      <c r="C26" s="18">
        <v>6</v>
      </c>
      <c r="D26" s="19" t="s">
        <v>86</v>
      </c>
      <c r="E26" s="23"/>
      <c r="F26" s="16"/>
      <c r="G26" s="20"/>
      <c r="H26" s="20">
        <f t="shared" si="0"/>
        <v>0</v>
      </c>
      <c r="I26" s="20"/>
      <c r="J26" s="20"/>
      <c r="K26" s="20">
        <f t="shared" si="1"/>
        <v>0</v>
      </c>
    </row>
    <row r="27" spans="1:11" s="1" customFormat="1" ht="69.75" customHeight="1" x14ac:dyDescent="0.25">
      <c r="A27" s="18">
        <v>11</v>
      </c>
      <c r="B27" s="16" t="s">
        <v>17</v>
      </c>
      <c r="C27" s="18">
        <v>3</v>
      </c>
      <c r="D27" s="19" t="s">
        <v>66</v>
      </c>
      <c r="E27" s="18"/>
      <c r="F27" s="18"/>
      <c r="G27" s="20"/>
      <c r="H27" s="20">
        <f t="shared" si="0"/>
        <v>0</v>
      </c>
      <c r="I27" s="20"/>
      <c r="J27" s="20"/>
      <c r="K27" s="20">
        <f t="shared" si="1"/>
        <v>0</v>
      </c>
    </row>
    <row r="28" spans="1:11" s="1" customFormat="1" ht="38.25" x14ac:dyDescent="0.25">
      <c r="A28" s="18">
        <v>12</v>
      </c>
      <c r="B28" s="16" t="s">
        <v>16</v>
      </c>
      <c r="C28" s="18">
        <v>2</v>
      </c>
      <c r="D28" s="19" t="s">
        <v>67</v>
      </c>
      <c r="E28" s="18"/>
      <c r="F28" s="18"/>
      <c r="G28" s="20"/>
      <c r="H28" s="20">
        <f t="shared" si="0"/>
        <v>0</v>
      </c>
      <c r="I28" s="20"/>
      <c r="J28" s="20"/>
      <c r="K28" s="20">
        <f t="shared" si="1"/>
        <v>0</v>
      </c>
    </row>
    <row r="29" spans="1:11" s="1" customFormat="1" ht="38.25" x14ac:dyDescent="0.25">
      <c r="A29" s="18">
        <v>13</v>
      </c>
      <c r="B29" s="16" t="s">
        <v>18</v>
      </c>
      <c r="C29" s="18">
        <v>5</v>
      </c>
      <c r="D29" s="19" t="s">
        <v>68</v>
      </c>
      <c r="E29" s="18"/>
      <c r="F29" s="24"/>
      <c r="G29" s="20"/>
      <c r="H29" s="20">
        <f t="shared" si="0"/>
        <v>0</v>
      </c>
      <c r="I29" s="20"/>
      <c r="J29" s="20"/>
      <c r="K29" s="20">
        <f t="shared" si="1"/>
        <v>0</v>
      </c>
    </row>
    <row r="30" spans="1:11" s="1" customFormat="1" ht="38.25" x14ac:dyDescent="0.25">
      <c r="A30" s="18">
        <v>14</v>
      </c>
      <c r="B30" s="16" t="s">
        <v>37</v>
      </c>
      <c r="C30" s="18">
        <v>2</v>
      </c>
      <c r="D30" s="25" t="s">
        <v>84</v>
      </c>
      <c r="E30" s="18"/>
      <c r="F30" s="16"/>
      <c r="G30" s="20"/>
      <c r="H30" s="20">
        <f t="shared" si="0"/>
        <v>0</v>
      </c>
      <c r="I30" s="20"/>
      <c r="J30" s="20"/>
      <c r="K30" s="20">
        <f t="shared" si="1"/>
        <v>0</v>
      </c>
    </row>
    <row r="31" spans="1:11" s="1" customFormat="1" ht="25.5" x14ac:dyDescent="0.25">
      <c r="A31" s="18">
        <v>15</v>
      </c>
      <c r="B31" s="16" t="s">
        <v>19</v>
      </c>
      <c r="C31" s="18">
        <v>2</v>
      </c>
      <c r="D31" s="25" t="s">
        <v>35</v>
      </c>
      <c r="E31" s="18"/>
      <c r="F31" s="16"/>
      <c r="G31" s="20"/>
      <c r="H31" s="20">
        <f t="shared" si="0"/>
        <v>0</v>
      </c>
      <c r="I31" s="20"/>
      <c r="J31" s="20"/>
      <c r="K31" s="20">
        <f t="shared" si="1"/>
        <v>0</v>
      </c>
    </row>
    <row r="32" spans="1:11" s="1" customFormat="1" ht="38.25" x14ac:dyDescent="0.25">
      <c r="A32" s="18">
        <v>16</v>
      </c>
      <c r="B32" s="16" t="s">
        <v>36</v>
      </c>
      <c r="C32" s="18">
        <v>6</v>
      </c>
      <c r="D32" s="25" t="s">
        <v>69</v>
      </c>
      <c r="E32" s="18"/>
      <c r="F32" s="16"/>
      <c r="G32" s="20"/>
      <c r="H32" s="20">
        <f t="shared" si="0"/>
        <v>0</v>
      </c>
      <c r="I32" s="20"/>
      <c r="J32" s="20"/>
      <c r="K32" s="20">
        <f t="shared" si="1"/>
        <v>0</v>
      </c>
    </row>
    <row r="33" spans="1:11" s="1" customFormat="1" ht="25.5" x14ac:dyDescent="0.25">
      <c r="A33" s="18">
        <v>17</v>
      </c>
      <c r="B33" s="16" t="s">
        <v>20</v>
      </c>
      <c r="C33" s="18">
        <v>2</v>
      </c>
      <c r="D33" s="25" t="s">
        <v>39</v>
      </c>
      <c r="E33" s="18"/>
      <c r="F33" s="18"/>
      <c r="G33" s="20"/>
      <c r="H33" s="20">
        <f t="shared" si="0"/>
        <v>0</v>
      </c>
      <c r="I33" s="20"/>
      <c r="J33" s="20"/>
      <c r="K33" s="20">
        <f t="shared" si="1"/>
        <v>0</v>
      </c>
    </row>
    <row r="34" spans="1:11" s="1" customFormat="1" ht="51" x14ac:dyDescent="0.25">
      <c r="A34" s="18">
        <v>18</v>
      </c>
      <c r="B34" s="16" t="s">
        <v>21</v>
      </c>
      <c r="C34" s="18">
        <v>1</v>
      </c>
      <c r="D34" s="25" t="s">
        <v>38</v>
      </c>
      <c r="E34" s="18"/>
      <c r="F34" s="18"/>
      <c r="G34" s="20"/>
      <c r="H34" s="20">
        <f t="shared" si="0"/>
        <v>0</v>
      </c>
      <c r="I34" s="20"/>
      <c r="J34" s="20"/>
      <c r="K34" s="20">
        <f t="shared" si="1"/>
        <v>0</v>
      </c>
    </row>
    <row r="35" spans="1:11" s="4" customFormat="1" ht="63.75" x14ac:dyDescent="0.25">
      <c r="A35" s="18">
        <v>19</v>
      </c>
      <c r="B35" s="16" t="s">
        <v>21</v>
      </c>
      <c r="C35" s="18">
        <v>1</v>
      </c>
      <c r="D35" s="25" t="s">
        <v>40</v>
      </c>
      <c r="E35" s="18"/>
      <c r="F35" s="18"/>
      <c r="G35" s="20"/>
      <c r="H35" s="20">
        <f t="shared" si="0"/>
        <v>0</v>
      </c>
      <c r="I35" s="20"/>
      <c r="J35" s="20"/>
      <c r="K35" s="20">
        <f t="shared" si="1"/>
        <v>0</v>
      </c>
    </row>
    <row r="36" spans="1:11" s="1" customFormat="1" ht="51" x14ac:dyDescent="0.25">
      <c r="A36" s="18">
        <v>20</v>
      </c>
      <c r="B36" s="16" t="s">
        <v>21</v>
      </c>
      <c r="C36" s="18">
        <v>1</v>
      </c>
      <c r="D36" s="25" t="s">
        <v>41</v>
      </c>
      <c r="E36" s="18"/>
      <c r="F36" s="18"/>
      <c r="G36" s="20"/>
      <c r="H36" s="20">
        <f t="shared" si="0"/>
        <v>0</v>
      </c>
      <c r="I36" s="20"/>
      <c r="J36" s="20"/>
      <c r="K36" s="20">
        <f t="shared" si="1"/>
        <v>0</v>
      </c>
    </row>
    <row r="37" spans="1:11" s="1" customFormat="1" ht="38.25" x14ac:dyDescent="0.25">
      <c r="A37" s="18">
        <v>21</v>
      </c>
      <c r="B37" s="16" t="s">
        <v>21</v>
      </c>
      <c r="C37" s="18">
        <v>1</v>
      </c>
      <c r="D37" s="26" t="s">
        <v>42</v>
      </c>
      <c r="E37" s="18"/>
      <c r="F37" s="18"/>
      <c r="G37" s="20"/>
      <c r="H37" s="20">
        <f t="shared" ref="H37:H72" si="2">C37*G37</f>
        <v>0</v>
      </c>
      <c r="I37" s="20"/>
      <c r="J37" s="20"/>
      <c r="K37" s="20">
        <f t="shared" si="1"/>
        <v>0</v>
      </c>
    </row>
    <row r="38" spans="1:11" s="1" customFormat="1" ht="51" x14ac:dyDescent="0.25">
      <c r="A38" s="18">
        <v>22</v>
      </c>
      <c r="B38" s="16" t="s">
        <v>21</v>
      </c>
      <c r="C38" s="18">
        <v>1</v>
      </c>
      <c r="D38" s="25" t="s">
        <v>43</v>
      </c>
      <c r="E38" s="18"/>
      <c r="F38" s="18"/>
      <c r="G38" s="20"/>
      <c r="H38" s="20">
        <f t="shared" si="2"/>
        <v>0</v>
      </c>
      <c r="I38" s="20"/>
      <c r="J38" s="20"/>
      <c r="K38" s="20">
        <f t="shared" si="1"/>
        <v>0</v>
      </c>
    </row>
    <row r="39" spans="1:11" s="1" customFormat="1" ht="38.25" x14ac:dyDescent="0.25">
      <c r="A39" s="18">
        <v>23</v>
      </c>
      <c r="B39" s="16" t="s">
        <v>21</v>
      </c>
      <c r="C39" s="18">
        <v>1</v>
      </c>
      <c r="D39" s="26" t="s">
        <v>44</v>
      </c>
      <c r="E39" s="18"/>
      <c r="F39" s="18"/>
      <c r="G39" s="20"/>
      <c r="H39" s="20">
        <f t="shared" si="2"/>
        <v>0</v>
      </c>
      <c r="I39" s="20"/>
      <c r="J39" s="20"/>
      <c r="K39" s="20">
        <f t="shared" si="1"/>
        <v>0</v>
      </c>
    </row>
    <row r="40" spans="1:11" s="1" customFormat="1" ht="63.75" x14ac:dyDescent="0.25">
      <c r="A40" s="18">
        <v>24</v>
      </c>
      <c r="B40" s="16" t="s">
        <v>21</v>
      </c>
      <c r="C40" s="18">
        <v>1</v>
      </c>
      <c r="D40" s="26" t="s">
        <v>70</v>
      </c>
      <c r="E40" s="18"/>
      <c r="F40" s="18"/>
      <c r="G40" s="20"/>
      <c r="H40" s="20">
        <f t="shared" si="2"/>
        <v>0</v>
      </c>
      <c r="I40" s="20"/>
      <c r="J40" s="20"/>
      <c r="K40" s="20">
        <f t="shared" si="1"/>
        <v>0</v>
      </c>
    </row>
    <row r="41" spans="1:11" s="1" customFormat="1" ht="25.5" x14ac:dyDescent="0.25">
      <c r="A41" s="18">
        <v>25</v>
      </c>
      <c r="B41" s="16" t="s">
        <v>21</v>
      </c>
      <c r="C41" s="18">
        <v>1</v>
      </c>
      <c r="D41" s="25" t="s">
        <v>45</v>
      </c>
      <c r="E41" s="18"/>
      <c r="F41" s="18"/>
      <c r="G41" s="20"/>
      <c r="H41" s="20">
        <f t="shared" si="2"/>
        <v>0</v>
      </c>
      <c r="I41" s="20"/>
      <c r="J41" s="20"/>
      <c r="K41" s="20">
        <f t="shared" si="1"/>
        <v>0</v>
      </c>
    </row>
    <row r="42" spans="1:11" s="1" customFormat="1" ht="51" x14ac:dyDescent="0.25">
      <c r="A42" s="18">
        <v>26</v>
      </c>
      <c r="B42" s="16" t="s">
        <v>21</v>
      </c>
      <c r="C42" s="18">
        <v>1</v>
      </c>
      <c r="D42" s="25" t="s">
        <v>46</v>
      </c>
      <c r="E42" s="18"/>
      <c r="F42" s="18"/>
      <c r="G42" s="20"/>
      <c r="H42" s="20">
        <f t="shared" si="2"/>
        <v>0</v>
      </c>
      <c r="I42" s="20"/>
      <c r="J42" s="20"/>
      <c r="K42" s="20">
        <f t="shared" si="1"/>
        <v>0</v>
      </c>
    </row>
    <row r="43" spans="1:11" s="1" customFormat="1" ht="25.5" x14ac:dyDescent="0.25">
      <c r="A43" s="18">
        <v>27</v>
      </c>
      <c r="B43" s="16" t="s">
        <v>21</v>
      </c>
      <c r="C43" s="18">
        <v>1</v>
      </c>
      <c r="D43" s="25" t="s">
        <v>47</v>
      </c>
      <c r="E43" s="18"/>
      <c r="F43" s="18"/>
      <c r="G43" s="20"/>
      <c r="H43" s="20">
        <f t="shared" si="2"/>
        <v>0</v>
      </c>
      <c r="I43" s="20"/>
      <c r="J43" s="20"/>
      <c r="K43" s="20">
        <f t="shared" si="1"/>
        <v>0</v>
      </c>
    </row>
    <row r="44" spans="1:11" s="1" customFormat="1" ht="38.25" x14ac:dyDescent="0.25">
      <c r="A44" s="18">
        <v>28</v>
      </c>
      <c r="B44" s="16" t="s">
        <v>21</v>
      </c>
      <c r="C44" s="18">
        <v>1</v>
      </c>
      <c r="D44" s="25" t="s">
        <v>48</v>
      </c>
      <c r="E44" s="18"/>
      <c r="F44" s="18"/>
      <c r="G44" s="20"/>
      <c r="H44" s="20">
        <f t="shared" si="2"/>
        <v>0</v>
      </c>
      <c r="I44" s="20"/>
      <c r="J44" s="20"/>
      <c r="K44" s="20">
        <f t="shared" si="1"/>
        <v>0</v>
      </c>
    </row>
    <row r="45" spans="1:11" s="1" customFormat="1" ht="51" x14ac:dyDescent="0.25">
      <c r="A45" s="18">
        <v>29</v>
      </c>
      <c r="B45" s="16" t="s">
        <v>21</v>
      </c>
      <c r="C45" s="18">
        <v>1</v>
      </c>
      <c r="D45" s="25" t="s">
        <v>71</v>
      </c>
      <c r="E45" s="18"/>
      <c r="F45" s="18"/>
      <c r="G45" s="20"/>
      <c r="H45" s="20">
        <f t="shared" si="2"/>
        <v>0</v>
      </c>
      <c r="I45" s="20"/>
      <c r="J45" s="20"/>
      <c r="K45" s="20">
        <f t="shared" si="1"/>
        <v>0</v>
      </c>
    </row>
    <row r="46" spans="1:11" s="1" customFormat="1" ht="38.25" x14ac:dyDescent="0.25">
      <c r="A46" s="18">
        <v>30</v>
      </c>
      <c r="B46" s="16" t="s">
        <v>21</v>
      </c>
      <c r="C46" s="18">
        <v>1</v>
      </c>
      <c r="D46" s="25" t="s">
        <v>24</v>
      </c>
      <c r="E46" s="18"/>
      <c r="F46" s="18"/>
      <c r="G46" s="20"/>
      <c r="H46" s="20">
        <f t="shared" si="2"/>
        <v>0</v>
      </c>
      <c r="I46" s="20"/>
      <c r="J46" s="20"/>
      <c r="K46" s="20">
        <f t="shared" si="1"/>
        <v>0</v>
      </c>
    </row>
    <row r="47" spans="1:11" s="1" customFormat="1" ht="63.75" x14ac:dyDescent="0.25">
      <c r="A47" s="18">
        <v>31</v>
      </c>
      <c r="B47" s="16" t="s">
        <v>21</v>
      </c>
      <c r="C47" s="18">
        <v>1</v>
      </c>
      <c r="D47" s="26" t="s">
        <v>49</v>
      </c>
      <c r="E47" s="18"/>
      <c r="F47" s="18"/>
      <c r="G47" s="20"/>
      <c r="H47" s="20">
        <f t="shared" si="2"/>
        <v>0</v>
      </c>
      <c r="I47" s="20"/>
      <c r="J47" s="20"/>
      <c r="K47" s="20">
        <f t="shared" si="1"/>
        <v>0</v>
      </c>
    </row>
    <row r="48" spans="1:11" s="1" customFormat="1" ht="51" x14ac:dyDescent="0.25">
      <c r="A48" s="18">
        <v>32</v>
      </c>
      <c r="B48" s="16" t="s">
        <v>21</v>
      </c>
      <c r="C48" s="18">
        <v>1</v>
      </c>
      <c r="D48" s="25" t="s">
        <v>50</v>
      </c>
      <c r="E48" s="18"/>
      <c r="F48" s="18"/>
      <c r="G48" s="20"/>
      <c r="H48" s="20">
        <f t="shared" si="2"/>
        <v>0</v>
      </c>
      <c r="I48" s="20"/>
      <c r="J48" s="20"/>
      <c r="K48" s="20">
        <f t="shared" si="1"/>
        <v>0</v>
      </c>
    </row>
    <row r="49" spans="1:11" s="1" customFormat="1" ht="38.25" x14ac:dyDescent="0.25">
      <c r="A49" s="18">
        <v>33</v>
      </c>
      <c r="B49" s="16" t="s">
        <v>21</v>
      </c>
      <c r="C49" s="18">
        <v>1</v>
      </c>
      <c r="D49" s="25" t="s">
        <v>26</v>
      </c>
      <c r="E49" s="18"/>
      <c r="F49" s="27"/>
      <c r="G49" s="20"/>
      <c r="H49" s="20">
        <f t="shared" si="2"/>
        <v>0</v>
      </c>
      <c r="I49" s="20"/>
      <c r="J49" s="20"/>
      <c r="K49" s="20">
        <f t="shared" si="1"/>
        <v>0</v>
      </c>
    </row>
    <row r="50" spans="1:11" s="1" customFormat="1" ht="63.75" x14ac:dyDescent="0.25">
      <c r="A50" s="18">
        <v>34</v>
      </c>
      <c r="B50" s="16" t="s">
        <v>21</v>
      </c>
      <c r="C50" s="18">
        <v>1</v>
      </c>
      <c r="D50" s="26" t="s">
        <v>60</v>
      </c>
      <c r="E50" s="18"/>
      <c r="F50" s="27"/>
      <c r="G50" s="20"/>
      <c r="H50" s="20">
        <f t="shared" si="2"/>
        <v>0</v>
      </c>
      <c r="I50" s="20"/>
      <c r="J50" s="20"/>
      <c r="K50" s="20">
        <f t="shared" si="1"/>
        <v>0</v>
      </c>
    </row>
    <row r="51" spans="1:11" s="1" customFormat="1" ht="38.25" x14ac:dyDescent="0.25">
      <c r="A51" s="18">
        <v>35</v>
      </c>
      <c r="B51" s="16" t="s">
        <v>22</v>
      </c>
      <c r="C51" s="18">
        <v>2</v>
      </c>
      <c r="D51" s="25" t="s">
        <v>72</v>
      </c>
      <c r="E51" s="18"/>
      <c r="F51" s="27"/>
      <c r="G51" s="20"/>
      <c r="H51" s="20">
        <f t="shared" si="2"/>
        <v>0</v>
      </c>
      <c r="I51" s="20"/>
      <c r="J51" s="20"/>
      <c r="K51" s="20">
        <f t="shared" si="1"/>
        <v>0</v>
      </c>
    </row>
    <row r="52" spans="1:11" s="1" customFormat="1" ht="63.75" x14ac:dyDescent="0.25">
      <c r="A52" s="18">
        <v>36</v>
      </c>
      <c r="B52" s="16" t="s">
        <v>22</v>
      </c>
      <c r="C52" s="18">
        <v>2</v>
      </c>
      <c r="D52" s="25" t="s">
        <v>90</v>
      </c>
      <c r="E52" s="18"/>
      <c r="F52" s="27"/>
      <c r="G52" s="20"/>
      <c r="H52" s="20">
        <f t="shared" si="2"/>
        <v>0</v>
      </c>
      <c r="I52" s="20"/>
      <c r="J52" s="20"/>
      <c r="K52" s="20">
        <f t="shared" si="1"/>
        <v>0</v>
      </c>
    </row>
    <row r="53" spans="1:11" s="1" customFormat="1" ht="51" x14ac:dyDescent="0.25">
      <c r="A53" s="18">
        <v>37</v>
      </c>
      <c r="B53" s="16" t="s">
        <v>22</v>
      </c>
      <c r="C53" s="18">
        <v>2</v>
      </c>
      <c r="D53" s="25" t="s">
        <v>51</v>
      </c>
      <c r="E53" s="18"/>
      <c r="F53" s="18"/>
      <c r="G53" s="20"/>
      <c r="H53" s="20">
        <f t="shared" si="2"/>
        <v>0</v>
      </c>
      <c r="I53" s="20"/>
      <c r="J53" s="20"/>
      <c r="K53" s="20">
        <f t="shared" si="1"/>
        <v>0</v>
      </c>
    </row>
    <row r="54" spans="1:11" s="1" customFormat="1" ht="25.5" x14ac:dyDescent="0.25">
      <c r="A54" s="18">
        <v>38</v>
      </c>
      <c r="B54" s="16" t="s">
        <v>22</v>
      </c>
      <c r="C54" s="18">
        <v>2</v>
      </c>
      <c r="D54" s="28" t="s">
        <v>25</v>
      </c>
      <c r="E54" s="18"/>
      <c r="F54" s="18"/>
      <c r="G54" s="20"/>
      <c r="H54" s="20">
        <f t="shared" si="2"/>
        <v>0</v>
      </c>
      <c r="I54" s="20"/>
      <c r="J54" s="20"/>
      <c r="K54" s="20">
        <f t="shared" si="1"/>
        <v>0</v>
      </c>
    </row>
    <row r="55" spans="1:11" s="1" customFormat="1" ht="38.25" x14ac:dyDescent="0.25">
      <c r="A55" s="18">
        <v>39</v>
      </c>
      <c r="B55" s="16" t="s">
        <v>22</v>
      </c>
      <c r="C55" s="18">
        <v>2</v>
      </c>
      <c r="D55" s="25" t="s">
        <v>89</v>
      </c>
      <c r="E55" s="18"/>
      <c r="F55" s="18"/>
      <c r="G55" s="20"/>
      <c r="H55" s="20">
        <f t="shared" si="2"/>
        <v>0</v>
      </c>
      <c r="I55" s="20"/>
      <c r="J55" s="20"/>
      <c r="K55" s="20">
        <f t="shared" si="1"/>
        <v>0</v>
      </c>
    </row>
    <row r="56" spans="1:11" s="1" customFormat="1" ht="51" x14ac:dyDescent="0.25">
      <c r="A56" s="18">
        <v>40</v>
      </c>
      <c r="B56" s="16" t="s">
        <v>22</v>
      </c>
      <c r="C56" s="18">
        <v>2</v>
      </c>
      <c r="D56" s="28" t="s">
        <v>52</v>
      </c>
      <c r="E56" s="18"/>
      <c r="F56" s="18"/>
      <c r="G56" s="20"/>
      <c r="H56" s="20">
        <f t="shared" si="2"/>
        <v>0</v>
      </c>
      <c r="I56" s="20"/>
      <c r="J56" s="20"/>
      <c r="K56" s="20">
        <f t="shared" si="1"/>
        <v>0</v>
      </c>
    </row>
    <row r="57" spans="1:11" s="1" customFormat="1" ht="25.5" x14ac:dyDescent="0.25">
      <c r="A57" s="18">
        <v>41</v>
      </c>
      <c r="B57" s="16" t="s">
        <v>22</v>
      </c>
      <c r="C57" s="18">
        <v>2</v>
      </c>
      <c r="D57" s="28" t="s">
        <v>73</v>
      </c>
      <c r="E57" s="18"/>
      <c r="F57" s="18"/>
      <c r="G57" s="20"/>
      <c r="H57" s="20">
        <f t="shared" si="2"/>
        <v>0</v>
      </c>
      <c r="I57" s="20"/>
      <c r="J57" s="20"/>
      <c r="K57" s="20">
        <f t="shared" si="1"/>
        <v>0</v>
      </c>
    </row>
    <row r="58" spans="1:11" s="1" customFormat="1" ht="38.25" x14ac:dyDescent="0.25">
      <c r="A58" s="18">
        <v>42</v>
      </c>
      <c r="B58" s="16" t="s">
        <v>22</v>
      </c>
      <c r="C58" s="18">
        <v>2</v>
      </c>
      <c r="D58" s="28" t="s">
        <v>74</v>
      </c>
      <c r="E58" s="18"/>
      <c r="F58" s="18"/>
      <c r="G58" s="20"/>
      <c r="H58" s="20">
        <f t="shared" si="2"/>
        <v>0</v>
      </c>
      <c r="I58" s="20"/>
      <c r="J58" s="20"/>
      <c r="K58" s="20">
        <f t="shared" si="1"/>
        <v>0</v>
      </c>
    </row>
    <row r="59" spans="1:11" s="1" customFormat="1" ht="25.5" x14ac:dyDescent="0.25">
      <c r="A59" s="18">
        <v>43</v>
      </c>
      <c r="B59" s="16" t="s">
        <v>22</v>
      </c>
      <c r="C59" s="18">
        <v>2</v>
      </c>
      <c r="D59" s="25" t="s">
        <v>53</v>
      </c>
      <c r="E59" s="18"/>
      <c r="F59" s="18"/>
      <c r="G59" s="20"/>
      <c r="H59" s="20">
        <f t="shared" si="2"/>
        <v>0</v>
      </c>
      <c r="I59" s="20"/>
      <c r="J59" s="20"/>
      <c r="K59" s="20">
        <f t="shared" si="1"/>
        <v>0</v>
      </c>
    </row>
    <row r="60" spans="1:11" s="1" customFormat="1" ht="51" x14ac:dyDescent="0.25">
      <c r="A60" s="18">
        <v>44</v>
      </c>
      <c r="B60" s="16" t="s">
        <v>22</v>
      </c>
      <c r="C60" s="18">
        <v>2</v>
      </c>
      <c r="D60" s="25" t="s">
        <v>75</v>
      </c>
      <c r="E60" s="18"/>
      <c r="F60" s="18"/>
      <c r="G60" s="20"/>
      <c r="H60" s="20">
        <f t="shared" si="2"/>
        <v>0</v>
      </c>
      <c r="I60" s="20"/>
      <c r="J60" s="20"/>
      <c r="K60" s="20">
        <f t="shared" si="1"/>
        <v>0</v>
      </c>
    </row>
    <row r="61" spans="1:11" s="1" customFormat="1" ht="38.25" x14ac:dyDescent="0.25">
      <c r="A61" s="18">
        <v>45</v>
      </c>
      <c r="B61" s="16" t="s">
        <v>22</v>
      </c>
      <c r="C61" s="18">
        <v>2</v>
      </c>
      <c r="D61" s="25" t="s">
        <v>76</v>
      </c>
      <c r="E61" s="18"/>
      <c r="F61" s="18"/>
      <c r="G61" s="20"/>
      <c r="H61" s="20">
        <f t="shared" si="2"/>
        <v>0</v>
      </c>
      <c r="I61" s="20"/>
      <c r="J61" s="20"/>
      <c r="K61" s="20">
        <f t="shared" si="1"/>
        <v>0</v>
      </c>
    </row>
    <row r="62" spans="1:11" s="1" customFormat="1" ht="25.5" x14ac:dyDescent="0.25">
      <c r="A62" s="18">
        <v>46</v>
      </c>
      <c r="B62" s="16" t="s">
        <v>22</v>
      </c>
      <c r="C62" s="18">
        <v>2</v>
      </c>
      <c r="D62" s="29" t="s">
        <v>54</v>
      </c>
      <c r="E62" s="27"/>
      <c r="F62" s="18"/>
      <c r="G62" s="20"/>
      <c r="H62" s="20">
        <f t="shared" si="2"/>
        <v>0</v>
      </c>
      <c r="I62" s="20"/>
      <c r="J62" s="20"/>
      <c r="K62" s="20">
        <f t="shared" si="1"/>
        <v>0</v>
      </c>
    </row>
    <row r="63" spans="1:11" s="1" customFormat="1" ht="38.25" x14ac:dyDescent="0.25">
      <c r="A63" s="18">
        <v>47</v>
      </c>
      <c r="B63" s="16" t="s">
        <v>22</v>
      </c>
      <c r="C63" s="18">
        <v>4</v>
      </c>
      <c r="D63" s="28" t="s">
        <v>77</v>
      </c>
      <c r="E63" s="18"/>
      <c r="F63" s="18"/>
      <c r="G63" s="20"/>
      <c r="H63" s="20">
        <f t="shared" si="2"/>
        <v>0</v>
      </c>
      <c r="I63" s="20"/>
      <c r="J63" s="20"/>
      <c r="K63" s="20">
        <f t="shared" si="1"/>
        <v>0</v>
      </c>
    </row>
    <row r="64" spans="1:11" s="1" customFormat="1" ht="38.25" x14ac:dyDescent="0.25">
      <c r="A64" s="18">
        <v>48</v>
      </c>
      <c r="B64" s="16" t="s">
        <v>22</v>
      </c>
      <c r="C64" s="18">
        <v>2</v>
      </c>
      <c r="D64" s="28" t="s">
        <v>55</v>
      </c>
      <c r="E64" s="18"/>
      <c r="F64" s="18"/>
      <c r="G64" s="20"/>
      <c r="H64" s="20">
        <f t="shared" si="2"/>
        <v>0</v>
      </c>
      <c r="I64" s="20"/>
      <c r="J64" s="20"/>
      <c r="K64" s="20">
        <f t="shared" si="1"/>
        <v>0</v>
      </c>
    </row>
    <row r="65" spans="1:11" s="1" customFormat="1" ht="25.5" x14ac:dyDescent="0.25">
      <c r="A65" s="18">
        <v>49</v>
      </c>
      <c r="B65" s="16" t="s">
        <v>22</v>
      </c>
      <c r="C65" s="18">
        <v>2</v>
      </c>
      <c r="D65" s="28" t="s">
        <v>56</v>
      </c>
      <c r="E65" s="18"/>
      <c r="F65" s="18"/>
      <c r="G65" s="20"/>
      <c r="H65" s="20">
        <f t="shared" si="2"/>
        <v>0</v>
      </c>
      <c r="I65" s="20"/>
      <c r="J65" s="20"/>
      <c r="K65" s="20">
        <f t="shared" si="1"/>
        <v>0</v>
      </c>
    </row>
    <row r="66" spans="1:11" s="1" customFormat="1" ht="51" x14ac:dyDescent="0.25">
      <c r="A66" s="18">
        <v>50</v>
      </c>
      <c r="B66" s="16" t="s">
        <v>22</v>
      </c>
      <c r="C66" s="18">
        <v>2</v>
      </c>
      <c r="D66" s="28" t="s">
        <v>57</v>
      </c>
      <c r="E66" s="30"/>
      <c r="F66" s="18"/>
      <c r="G66" s="20"/>
      <c r="H66" s="20">
        <f t="shared" si="2"/>
        <v>0</v>
      </c>
      <c r="I66" s="20"/>
      <c r="J66" s="20"/>
      <c r="K66" s="20">
        <f t="shared" si="1"/>
        <v>0</v>
      </c>
    </row>
    <row r="67" spans="1:11" s="1" customFormat="1" ht="63.75" x14ac:dyDescent="0.25">
      <c r="A67" s="18">
        <v>51</v>
      </c>
      <c r="B67" s="16" t="s">
        <v>22</v>
      </c>
      <c r="C67" s="18">
        <v>2</v>
      </c>
      <c r="D67" s="28" t="s">
        <v>58</v>
      </c>
      <c r="E67" s="18"/>
      <c r="F67" s="18"/>
      <c r="G67" s="20"/>
      <c r="H67" s="20">
        <f t="shared" si="2"/>
        <v>0</v>
      </c>
      <c r="I67" s="20"/>
      <c r="J67" s="20"/>
      <c r="K67" s="20">
        <f t="shared" si="1"/>
        <v>0</v>
      </c>
    </row>
    <row r="68" spans="1:11" s="1" customFormat="1" ht="38.25" x14ac:dyDescent="0.25">
      <c r="A68" s="18">
        <v>52</v>
      </c>
      <c r="B68" s="16" t="s">
        <v>22</v>
      </c>
      <c r="C68" s="18">
        <v>2</v>
      </c>
      <c r="D68" s="28" t="s">
        <v>59</v>
      </c>
      <c r="E68" s="18"/>
      <c r="F68" s="18"/>
      <c r="G68" s="20"/>
      <c r="H68" s="20">
        <f t="shared" si="2"/>
        <v>0</v>
      </c>
      <c r="I68" s="20"/>
      <c r="J68" s="20"/>
      <c r="K68" s="20">
        <f t="shared" si="1"/>
        <v>0</v>
      </c>
    </row>
    <row r="69" spans="1:11" s="1" customFormat="1" ht="38.25" x14ac:dyDescent="0.25">
      <c r="A69" s="18">
        <v>53</v>
      </c>
      <c r="B69" s="16" t="s">
        <v>22</v>
      </c>
      <c r="C69" s="18">
        <v>2</v>
      </c>
      <c r="D69" s="28" t="s">
        <v>78</v>
      </c>
      <c r="E69" s="18"/>
      <c r="F69" s="18"/>
      <c r="G69" s="20"/>
      <c r="H69" s="20">
        <f t="shared" si="2"/>
        <v>0</v>
      </c>
      <c r="I69" s="20"/>
      <c r="J69" s="20"/>
      <c r="K69" s="20">
        <f t="shared" si="1"/>
        <v>0</v>
      </c>
    </row>
    <row r="70" spans="1:11" s="1" customFormat="1" ht="38.25" x14ac:dyDescent="0.25">
      <c r="A70" s="18">
        <v>54</v>
      </c>
      <c r="B70" s="16" t="s">
        <v>22</v>
      </c>
      <c r="C70" s="18">
        <v>2</v>
      </c>
      <c r="D70" s="28" t="s">
        <v>83</v>
      </c>
      <c r="E70" s="18"/>
      <c r="F70" s="18"/>
      <c r="G70" s="20"/>
      <c r="H70" s="20">
        <f t="shared" si="2"/>
        <v>0</v>
      </c>
      <c r="I70" s="20"/>
      <c r="J70" s="20"/>
      <c r="K70" s="20">
        <f t="shared" si="1"/>
        <v>0</v>
      </c>
    </row>
    <row r="71" spans="1:11" s="1" customFormat="1" ht="51" x14ac:dyDescent="0.25">
      <c r="A71" s="18">
        <v>55</v>
      </c>
      <c r="B71" s="16" t="s">
        <v>22</v>
      </c>
      <c r="C71" s="18">
        <v>4</v>
      </c>
      <c r="D71" s="28" t="s">
        <v>79</v>
      </c>
      <c r="E71" s="18"/>
      <c r="F71" s="18"/>
      <c r="G71" s="20"/>
      <c r="H71" s="20">
        <f t="shared" si="2"/>
        <v>0</v>
      </c>
      <c r="I71" s="20"/>
      <c r="J71" s="20"/>
      <c r="K71" s="20">
        <f t="shared" si="1"/>
        <v>0</v>
      </c>
    </row>
    <row r="72" spans="1:11" s="1" customFormat="1" ht="63.75" x14ac:dyDescent="0.25">
      <c r="A72" s="18">
        <v>56</v>
      </c>
      <c r="B72" s="16" t="s">
        <v>22</v>
      </c>
      <c r="C72" s="18">
        <v>3</v>
      </c>
      <c r="D72" s="28" t="s">
        <v>80</v>
      </c>
      <c r="E72" s="18"/>
      <c r="F72" s="18"/>
      <c r="G72" s="20"/>
      <c r="H72" s="20">
        <f t="shared" si="2"/>
        <v>0</v>
      </c>
      <c r="I72" s="20"/>
      <c r="J72" s="20"/>
      <c r="K72" s="20">
        <f t="shared" si="1"/>
        <v>0</v>
      </c>
    </row>
    <row r="73" spans="1:11" s="1" customFormat="1" x14ac:dyDescent="0.25">
      <c r="A73" s="31"/>
      <c r="B73" s="32"/>
      <c r="C73" s="31"/>
      <c r="D73" s="33"/>
      <c r="E73" s="32"/>
      <c r="F73" s="31"/>
      <c r="G73" s="34" t="s">
        <v>23</v>
      </c>
      <c r="H73" s="20">
        <f>SUM(H17:H72)</f>
        <v>0</v>
      </c>
      <c r="I73" s="35"/>
      <c r="J73" s="34" t="s">
        <v>94</v>
      </c>
      <c r="K73" s="36">
        <f>SUM(K17:K72)</f>
        <v>0</v>
      </c>
    </row>
  </sheetData>
  <mergeCells count="5">
    <mergeCell ref="A14:D14"/>
    <mergeCell ref="A6:D6"/>
    <mergeCell ref="A8:D8"/>
    <mergeCell ref="A9:D9"/>
    <mergeCell ref="A11:D11"/>
  </mergeCells>
  <pageMargins left="0.25" right="0.25" top="0.75" bottom="0.75" header="0.51180555555555496" footer="0.51180555555555496"/>
  <pageSetup paperSize="9" firstPageNumber="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25</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OPZ 1a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Anna Bułka</dc:creator>
  <dc:description/>
  <cp:lastModifiedBy>Anna Bułka</cp:lastModifiedBy>
  <cp:revision>5</cp:revision>
  <cp:lastPrinted>2025-04-14T07:41:16Z</cp:lastPrinted>
  <dcterms:created xsi:type="dcterms:W3CDTF">2024-09-19T06:25:59Z</dcterms:created>
  <dcterms:modified xsi:type="dcterms:W3CDTF">2025-04-14T07:43:11Z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