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954427FD-6169-4488-8A40-1CA443817F83}" xr6:coauthVersionLast="47" xr6:coauthVersionMax="47" xr10:uidLastSave="{00000000-0000-0000-0000-000000000000}"/>
  <bookViews>
    <workbookView xWindow="3015" yWindow="1605" windowWidth="15375" windowHeight="7875" activeTab="7" xr2:uid="{00000000-000D-0000-FFFF-FFFF00000000}"/>
  </bookViews>
  <sheets>
    <sheet name="cz. I" sheetId="1" r:id="rId1"/>
    <sheet name="cz. II" sheetId="3" r:id="rId2"/>
    <sheet name="cz. III" sheetId="4" r:id="rId3"/>
    <sheet name="cz IV" sheetId="5" r:id="rId4"/>
    <sheet name="cz. V" sheetId="6" r:id="rId5"/>
    <sheet name="cz VI" sheetId="7" r:id="rId6"/>
    <sheet name="cz. VII" sheetId="8" r:id="rId7"/>
    <sheet name="cz. VIII" sheetId="9" r:id="rId8"/>
  </sheets>
  <calcPr calcId="181029"/>
</workbook>
</file>

<file path=xl/calcChain.xml><?xml version="1.0" encoding="utf-8"?>
<calcChain xmlns="http://schemas.openxmlformats.org/spreadsheetml/2006/main">
  <c r="G20" i="1" l="1"/>
  <c r="F26" i="3"/>
  <c r="F47" i="4"/>
  <c r="F17" i="5"/>
  <c r="F6" i="6"/>
  <c r="F17" i="7"/>
  <c r="F77" i="8"/>
  <c r="F5" i="7"/>
  <c r="F6" i="7"/>
  <c r="F7" i="7"/>
  <c r="F8" i="7"/>
  <c r="F9" i="7"/>
  <c r="F10" i="7"/>
  <c r="F11" i="7"/>
  <c r="F12" i="7"/>
  <c r="F13" i="7"/>
  <c r="F14" i="7"/>
  <c r="F15" i="7"/>
  <c r="F16" i="7"/>
  <c r="F4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4" i="8"/>
  <c r="F5" i="6"/>
  <c r="F4" i="6"/>
  <c r="F5" i="5"/>
  <c r="F6" i="5"/>
  <c r="F7" i="5"/>
  <c r="F8" i="5"/>
  <c r="F9" i="5"/>
  <c r="F10" i="5"/>
  <c r="F11" i="5"/>
  <c r="F12" i="5"/>
  <c r="F13" i="5"/>
  <c r="F14" i="5"/>
  <c r="F15" i="5"/>
  <c r="F16" i="5"/>
  <c r="F4" i="5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" i="4"/>
  <c r="F5" i="9"/>
  <c r="F6" i="9"/>
  <c r="F4" i="9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4" i="3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4" i="1"/>
  <c r="F7" i="9" l="1"/>
</calcChain>
</file>

<file path=xl/sharedStrings.xml><?xml version="1.0" encoding="utf-8"?>
<sst xmlns="http://schemas.openxmlformats.org/spreadsheetml/2006/main" count="562" uniqueCount="320">
  <si>
    <t>Lp.</t>
  </si>
  <si>
    <t>Nazwa</t>
  </si>
  <si>
    <t>j.m.</t>
  </si>
  <si>
    <t>Przewidywana ilość</t>
  </si>
  <si>
    <r>
      <t xml:space="preserve">Cena jednostkowa brutto </t>
    </r>
    <r>
      <rPr>
        <b/>
        <sz val="10"/>
        <color rgb="FF000000"/>
        <rFont val="Cambria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(z uwzględnieniem stawki VAT AKTUALNEJ na dzień składania ofert)</t>
    </r>
  </si>
  <si>
    <r>
      <t xml:space="preserve">Łączna cena brutto </t>
    </r>
    <r>
      <rPr>
        <b/>
        <sz val="10"/>
        <color rgb="FF000000"/>
        <rFont val="Cambria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(z uwzględnieniem stawki VAT AKTUALNEJ na dzień składania ofert)</t>
    </r>
  </si>
  <si>
    <r>
      <t>1.</t>
    </r>
    <r>
      <rPr>
        <b/>
        <sz val="12"/>
        <color theme="1"/>
        <rFont val="Arial"/>
        <family val="2"/>
        <charset val="238"/>
      </rPr>
      <t> </t>
    </r>
  </si>
  <si>
    <t>kg</t>
  </si>
  <si>
    <t>2. </t>
  </si>
  <si>
    <t>3. </t>
  </si>
  <si>
    <t>4. </t>
  </si>
  <si>
    <t>5. </t>
  </si>
  <si>
    <t>Kiełbasa biała surowa</t>
  </si>
  <si>
    <t>6. </t>
  </si>
  <si>
    <t>7. </t>
  </si>
  <si>
    <t>8. </t>
  </si>
  <si>
    <t>9. </t>
  </si>
  <si>
    <t>10. </t>
  </si>
  <si>
    <t>11. </t>
  </si>
  <si>
    <t>12. </t>
  </si>
  <si>
    <t>13. </t>
  </si>
  <si>
    <t>Kg</t>
  </si>
  <si>
    <t>14. </t>
  </si>
  <si>
    <t>Szynka z indyka, gotowana, krucha, kanapkowa</t>
  </si>
  <si>
    <t>15. </t>
  </si>
  <si>
    <t>16. </t>
  </si>
  <si>
    <t>SUMA BRUTTO (UWAGA: przenieść do formularza ofertowego):</t>
  </si>
  <si>
    <r>
      <t>1.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</si>
  <si>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2.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</si>
  <si>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</si>
  <si>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4.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</si>
  <si>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5.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</si>
  <si>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6.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</si>
  <si>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7.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</si>
  <si>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8.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</si>
  <si>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9.</t>
    </r>
    <r>
      <rPr>
        <b/>
        <sz val="7"/>
        <color theme="1"/>
        <rFont val="Times New Roman"/>
        <family val="1"/>
        <charset val="238"/>
      </rPr>
      <t xml:space="preserve">      </t>
    </r>
    <r>
      <rPr>
        <b/>
        <sz val="12"/>
        <color theme="1"/>
        <rFont val="Times New Roman"/>
        <family val="1"/>
        <charset val="238"/>
      </rPr>
      <t> </t>
    </r>
  </si>
  <si>
    <r>
      <t>10.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 </t>
    </r>
  </si>
  <si>
    <r>
      <t>11.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 </t>
    </r>
  </si>
  <si>
    <r>
      <t>12.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 </t>
    </r>
  </si>
  <si>
    <r>
      <t>13.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 </t>
    </r>
  </si>
  <si>
    <r>
      <t>14.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 </t>
    </r>
  </si>
  <si>
    <r>
      <t>15.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 </t>
    </r>
  </si>
  <si>
    <t>16.</t>
  </si>
  <si>
    <t>17.</t>
  </si>
  <si>
    <t>18.</t>
  </si>
  <si>
    <t>19.</t>
  </si>
  <si>
    <t>20.</t>
  </si>
  <si>
    <t>szt.</t>
  </si>
  <si>
    <t>21.</t>
  </si>
  <si>
    <t>22.</t>
  </si>
  <si>
    <t xml:space="preserve"> SUMA BRUTTO (UWAGA: przenieść do formularza ofertowego):</t>
  </si>
  <si>
    <t>kg.</t>
  </si>
  <si>
    <t>Borówki</t>
  </si>
  <si>
    <r>
      <t>Cena jednostkowa brutto</t>
    </r>
    <r>
      <rPr>
        <b/>
        <sz val="10"/>
        <color rgb="FF000000"/>
        <rFont val="Cambria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(z uwzględnieniem stawki VAT AKTUALNEJ na dzień składania ofert)</t>
    </r>
  </si>
  <si>
    <r>
      <t>Łączna cena brutto</t>
    </r>
    <r>
      <rPr>
        <b/>
        <sz val="10"/>
        <color rgb="FF000000"/>
        <rFont val="Cambria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(z uwzględnieniem stawki VAT AKTUALNEJ na dzień składania ofert)</t>
    </r>
  </si>
  <si>
    <r>
      <t>1.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</si>
  <si>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2.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</si>
  <si>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</si>
  <si>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4.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</si>
  <si>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5.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</si>
  <si>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6.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</si>
  <si>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7.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</si>
  <si>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8.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</si>
  <si>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t>Naleśniki z twarogiem 100-120g</t>
  </si>
  <si>
    <r>
      <t>9.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0"/>
        <color theme="1"/>
        <rFont val="Times New Roman"/>
        <family val="1"/>
        <charset val="238"/>
      </rPr>
      <t> </t>
    </r>
  </si>
  <si>
    <r>
      <t>10.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</si>
  <si>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11.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</si>
  <si>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Racuchy z jabłkiem 100g</t>
  </si>
  <si>
    <r>
      <t>12.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</si>
  <si>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13.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</si>
  <si>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14.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</si>
  <si>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Szt.</t>
  </si>
  <si>
    <r>
      <t>15.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</si>
  <si>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16.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</si>
  <si>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17.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</si>
  <si>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18.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</si>
  <si>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Fasola jaś biała, nasiona suche</t>
  </si>
  <si>
    <r>
      <t>19.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</si>
  <si>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20.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</si>
  <si>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21.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</si>
  <si>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Szt</t>
  </si>
  <si>
    <r>
      <t>22.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</si>
  <si>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Podgrzybek suszony</t>
  </si>
  <si>
    <t>szt</t>
  </si>
  <si>
    <r>
      <t>23.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</si>
  <si>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Smoothie owocowy różne smaki 250ml przecier z owoców i sok</t>
  </si>
  <si>
    <r>
      <t>24.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</si>
  <si>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Mus warzywno-owocowy różne smaki</t>
  </si>
  <si>
    <r>
      <t>25.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</si>
  <si>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26.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</si>
  <si>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27.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</si>
  <si>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Kasza bulgur, opak 3kg lub 5kg</t>
  </si>
  <si>
    <r>
      <t>28.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</si>
  <si>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Kasza gryczana, opak 3kg lub 5kg</t>
  </si>
  <si>
    <r>
      <t>29.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</si>
  <si>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</si>
  <si>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Kasza jęczmienna, pęczak 1kg</t>
  </si>
  <si>
    <r>
      <t>31.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</si>
  <si>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</si>
  <si>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</si>
  <si>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</si>
  <si>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</si>
  <si>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</si>
  <si>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</si>
  <si>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</si>
  <si>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39.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</si>
  <si>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świdry 5 kg</t>
  </si>
  <si>
    <r>
      <t>40.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</si>
  <si>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świdry 400g</t>
  </si>
  <si>
    <r>
      <t>41.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</si>
  <si>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spaghetti 5kg</t>
  </si>
  <si>
    <r>
      <t>42.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</si>
  <si>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spaghetti 500g</t>
  </si>
  <si>
    <r>
      <t>43.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</si>
  <si>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gniazda nitki 400g</t>
  </si>
  <si>
    <r>
      <t>44.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</si>
  <si>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rurki 5kg</t>
  </si>
  <si>
    <r>
      <t>45.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</si>
  <si>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razowy świdry opak od 0,5kg do 3kg</t>
  </si>
  <si>
    <r>
      <t>46.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</si>
  <si>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zacierka 250g</t>
  </si>
  <si>
    <r>
      <t>47.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</si>
  <si>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zwierzątka 1kg</t>
  </si>
  <si>
    <r>
      <t>48.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</si>
  <si>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kolanka 3kg</t>
  </si>
  <si>
    <r>
      <t>49.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</si>
  <si>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Makaron łazanki 5kg</t>
  </si>
  <si>
    <r>
      <t>50.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</si>
  <si>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51.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</si>
  <si>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52.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</si>
  <si>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53.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</si>
  <si>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54.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</si>
  <si>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55.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</si>
  <si>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56.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</si>
  <si>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Oregano , PET 110g</t>
  </si>
  <si>
    <r>
      <t>57.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</si>
  <si>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58.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</si>
  <si>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Papryka mielona ostra, 20g</t>
  </si>
  <si>
    <r>
      <t>59.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</si>
  <si>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</si>
  <si>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</si>
  <si>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</si>
  <si>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Ryż biały paraboliczny 5kg</t>
  </si>
  <si>
    <r>
      <t>63.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</si>
  <si>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t>Ryż biały 1kg</t>
  </si>
  <si>
    <r>
      <t>64.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</si>
  <si>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</si>
  <si>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</si>
  <si>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</si>
  <si>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</si>
  <si>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69.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</si>
  <si>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70.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</si>
  <si>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71.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</si>
  <si>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72.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</si>
  <si>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>73.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imes New Roman"/>
        <family val="1"/>
        <charset val="238"/>
      </rPr>
      <t> </t>
    </r>
  </si>
  <si>
    <r>
      <t xml:space="preserve">Boczek wędzony, parzony- </t>
    </r>
    <r>
      <rPr>
        <sz val="11"/>
        <color theme="1"/>
        <rFont val="Times New Roman"/>
        <family val="1"/>
        <charset val="238"/>
      </rPr>
      <t>bez żeberek i bez skóry, powierzchnia czysta, lekko wilgotna, smak i zapach: charakterystyczny dla danego asortymentu, wyczuwalny smak wędzenia, niedopuszczalny jest smak i zapach świadczący o nieświeżości lub inny obcy; konsystencja: wilgotna, niedopuszczalne skupiska galarety oraz wyciek soku; barwa: charakterystyczna dla wędzonek. Możliwość spakowania próżniowego (VAC).</t>
    </r>
  </si>
  <si>
    <r>
      <t xml:space="preserve">Filet z piersi kurczaka z polędwiczką - </t>
    </r>
    <r>
      <rPr>
        <sz val="11"/>
        <color theme="1"/>
        <rFont val="Times New Roman"/>
        <family val="1"/>
        <charset val="238"/>
      </rPr>
      <t>pojedynczy, świeży – mięśnie piersiowe pozbawione skóry, kości i ścięgien, prawidłowo wykrojone, bez przebarwień i uszkodzeń mechanicznych oraz bez zanieczyszczeń obcych oraz krwi. Barwa typowa dla danego asortymentu, bez obcych zapachów. Z chowu polskiego.</t>
    </r>
  </si>
  <si>
    <r>
      <t xml:space="preserve">Filet z indyka- </t>
    </r>
    <r>
      <rPr>
        <sz val="11"/>
        <color theme="1"/>
        <rFont val="Times New Roman"/>
        <family val="1"/>
        <charset val="238"/>
      </rPr>
      <t>mięśnie piersiowe pozbawione skóry, kości i ścięgien, prawidłowo wykrwawione, bez przebarwień i uszkodzeń mechanicznych oraz bez zanieczyszczeń obcych oraz krwi. Z chowu polskiego. Możliwość spakowania próżniowego (VAC).</t>
    </r>
  </si>
  <si>
    <r>
      <t xml:space="preserve">Karkówka wieprzowa - </t>
    </r>
    <r>
      <rPr>
        <sz val="11"/>
        <color theme="1"/>
        <rFont val="Times New Roman"/>
        <family val="1"/>
        <charset val="238"/>
      </rPr>
      <t>bez kości, w całości, świeża 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część zasadnicza wieprzowiny, odcięta z odcinka szyjnego półtuszy, odcięta w linii oddzielenia głowy (z przodu), w skład karkówki wchodzi tkanka mięsna grubo włóknista, poprzerastana tłuszczem i tkanką łączną; barwa ciemnoróżowa, zapach swoisty, charakterystyczny dla każdego rodzaju mięsa, konsystencja jędrna i elastyczna, powierzchnia sucha i matowa, przekrój lekko wilgotny, sok mięsny- przezroczysty, dopuszcza się nieznaczne zmatowienie barwy mięsa. Z chowu polskiego. Możliwość spakowania próżniowego (VAC).</t>
    </r>
  </si>
  <si>
    <r>
      <t xml:space="preserve">Kiełbasa wiejska wędzona - </t>
    </r>
    <r>
      <rPr>
        <sz val="11"/>
        <color theme="1"/>
        <rFont val="Times New Roman"/>
        <family val="1"/>
        <charset val="238"/>
      </rPr>
      <t>smak i zapach charakterystyczny dla danego asortymentu, aromatyczny, wyczuwalny smak i zapach użytych przypraw (pieprz, kminek, majeranek, czosnek), niedopuszczalny jest smak i zapach świadczący o nieświeżości lub inny obcy, konsystencja: surowce równomiernie rozłożone, dopuszczalne pojedyncze skupiska tłuszczu, osłonka ściśle przylegająca, barwa: charakterystyczna dla danego asortymentu, Środek konserwujący- sól peklująca. Możliwość spakowania próżniowego (VAC).</t>
    </r>
  </si>
  <si>
    <r>
      <t xml:space="preserve">Kurczak cały- </t>
    </r>
    <r>
      <rPr>
        <sz val="11"/>
        <color theme="1"/>
        <rFont val="Times New Roman"/>
        <family val="1"/>
        <charset val="238"/>
      </rPr>
      <t>oczyszczony, bez piór, umyty i świeży, bez oznak zepsucia, o zapachu charakterystycznym dla kurczaka świeżego, skóra bez przebarwień oraz bez zanieczyszczeń obcych oraz krwi. Z chowu polskiego o wadze 1500g.</t>
    </r>
  </si>
  <si>
    <r>
      <t xml:space="preserve">Schab ekstra bez kości - </t>
    </r>
    <r>
      <rPr>
        <sz val="11"/>
        <color theme="1"/>
        <rFont val="Times New Roman"/>
        <family val="1"/>
        <charset val="238"/>
      </rPr>
      <t>część zasadnicza wieprzowiny- odcięta od półtuszy z odcinka piersiowo-lędźwiowego w liniach; gruby, jednolity, soczysty mięsień otoczony błoną i niewielką ilością tłuszczu, barwa ciemnoróżowa, zapach- swoisty, charakterystyczny dla każdego rodzaju mięsa, konsystencja- jędrna, elastyczna, powierzchnia-sucha, matowa, przekrój- lekko wilgotny, sok mięsny- przezroczysty. Z chowu polskiego.</t>
    </r>
  </si>
  <si>
    <r>
      <t xml:space="preserve">Szynka surowa wieprzowa- ekstra- kulka- </t>
    </r>
    <r>
      <rPr>
        <sz val="11"/>
        <color theme="1"/>
        <rFont val="Times New Roman"/>
        <family val="1"/>
        <charset val="238"/>
      </rPr>
      <t>bez kości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część zasadnicza wieprzowiny-odcięta z tylnej półtuszy bez nogi i golonki, linia cięcia przebiega pomiędzy I i II kręgiem kości krzyżowej, tkanka mięsna delikatna, drobnowłóknista, miękka i soczysta, produkt obrobiony kulinarnie, odtłuszczony, bez skóry i kości, powierzchnia bez przekrwień, pozacinań, barwa- ciemnoróżowa, zapach-swoisty, charakterystyczny dla każdego rodzaju mięsa, konsystencja- jędrna, elastyczna, powierzchnia- sucha, matowa, przekrój- lekko wilgotny, sok mięsny- przezroczysty. Z chowu polskiego. Możliwość spakowania próżniowego (VAC).</t>
    </r>
  </si>
  <si>
    <r>
      <t>Szynka surowa wieprzowa</t>
    </r>
    <r>
      <rPr>
        <sz val="11"/>
        <color theme="1"/>
        <rFont val="Times New Roman"/>
        <family val="1"/>
        <charset val="238"/>
      </rPr>
      <t>, bez kości barwa typowa dla danego asortymentu, bez obcych zapachów, każda partia winna mieć etykietę: data produkcji, termin przydatności do spożycia, warunki przechowywania. Z chowu polskiego. Możliwość spakowania próżniowego (VAC).</t>
    </r>
  </si>
  <si>
    <r>
      <t>Pałka z kurczaka, ze skórą</t>
    </r>
    <r>
      <rPr>
        <sz val="11"/>
        <color theme="1"/>
        <rFont val="Times New Roman"/>
        <family val="1"/>
        <charset val="238"/>
      </rPr>
      <t xml:space="preserve">  bez piór, bez grzbietu, oczyszczone, umyte i świeże, bez oznak zepsucia, o zapachu charakterystycznym dla nogi kurczaka, skóra bez przebarwień oraz bez zanieczyszczeń obcych oraz krwi. Z chowu polskiego.</t>
    </r>
  </si>
  <si>
    <r>
      <t>Udko z kurczaka (bioderko)</t>
    </r>
    <r>
      <rPr>
        <sz val="11"/>
        <color theme="1"/>
        <rFont val="Times New Roman"/>
        <family val="1"/>
        <charset val="238"/>
      </rPr>
      <t>, ze skórą  bez piór, bez grzbietu, o wadze od 20 do 30 dag, oczyszczone, umyte i świeże, bez oznak zepsucia, o zapachu charakterystycznym dla nogi kurczaka, skóra bez przebarwień oraz bez zanieczyszczeń obcych oraz krwi. Z chowu polskiego.</t>
    </r>
  </si>
  <si>
    <r>
      <t>Polędwica sopocka bez konserwantów</t>
    </r>
    <r>
      <rPr>
        <sz val="11"/>
        <color theme="1"/>
        <rFont val="Times New Roman"/>
        <family val="1"/>
        <charset val="238"/>
      </rPr>
      <t>, smak i zapach charakterystyczny dla danego asortymentu, aromatyczny, wyczuwalny smak i zapach użytych przypraw, niedopuszczalny jest smak i zapach świadczący o nieświeżości lub inny obcy, konsystencja: surowce równomiernie rozłożone, barwa: charakterystyczna dla danego asortymentu.</t>
    </r>
  </si>
  <si>
    <r>
      <t xml:space="preserve">Żeberka-paski - </t>
    </r>
    <r>
      <rPr>
        <sz val="11"/>
        <color theme="1"/>
        <rFont val="Times New Roman"/>
        <family val="1"/>
        <charset val="238"/>
      </rPr>
      <t>mięso świeże, zapach i barwa typowa dla danego asortymentu. Z chowu polskiego.</t>
    </r>
  </si>
  <si>
    <r>
      <t>Wołowina zrazowa górna</t>
    </r>
    <r>
      <rPr>
        <sz val="11"/>
        <color theme="1"/>
        <rFont val="Times New Roman"/>
        <family val="1"/>
        <charset val="238"/>
      </rPr>
      <t xml:space="preserve"> -  tkanka mięsna delikatna, drobnowłóknista, miękka i soczysta, produkt obrobiony kulinarnie, odtłuszczony, bez skór i kości, powierzchnia bez przekrwień, zacinań, barwa ciemnoróżowa, zapach swoisty, sok mięsny przezroczysty. Z chowu polskiego. Możliwość spakowania próżniowego (VAC).</t>
    </r>
  </si>
  <si>
    <r>
      <t xml:space="preserve">Kalafior mrożony - </t>
    </r>
    <r>
      <rPr>
        <sz val="11"/>
        <color rgb="FF000000"/>
        <rFont val="Times New Roman"/>
        <family val="1"/>
        <charset val="238"/>
      </rPr>
      <t xml:space="preserve">bukiet różyczek mrożonych: </t>
    </r>
    <r>
      <rPr>
        <sz val="11"/>
        <color theme="1"/>
        <rFont val="Times New Roman"/>
        <family val="1"/>
        <charset val="238"/>
      </rPr>
      <t xml:space="preserve"> barwa typowa dla kalafiora, bez obcych posmaków, sypkie, nieoblodzone, niezlepione, nieuszkodzone mechanicznie, opak.2,5 kg.</t>
    </r>
  </si>
  <si>
    <r>
      <t xml:space="preserve">Truskawki mrożone - </t>
    </r>
    <r>
      <rPr>
        <sz val="11"/>
        <color theme="1"/>
        <rFont val="Times New Roman"/>
        <family val="1"/>
        <charset val="238"/>
      </rPr>
      <t>owoce I kat., jednolite odmianowo w partii, bez szypułek, całe, sypkie, bez obcych posmaków, nieoblodzone, niezlepione, nieuszkodzone mechanicznie, opakowanie 2,5 kg.</t>
    </r>
  </si>
  <si>
    <r>
      <t xml:space="preserve">Mieszanka kompotowa - </t>
    </r>
    <r>
      <rPr>
        <sz val="11"/>
        <color theme="1"/>
        <rFont val="Times New Roman"/>
        <family val="1"/>
        <charset val="238"/>
      </rPr>
      <t>mieszanka wieloskładnikowa, barwa typowa dla poszczególnych owoców, bez obcych posmaków, owoce sypkie, nieoblodzone, niezlepione, nieuszkodzone mechanicznie, opak. 2,5 kg.</t>
    </r>
  </si>
  <si>
    <r>
      <t xml:space="preserve">Fasola szparagowa mrożona zielona - </t>
    </r>
    <r>
      <rPr>
        <sz val="11"/>
        <color theme="1"/>
        <rFont val="Times New Roman"/>
        <family val="1"/>
        <charset val="238"/>
      </rPr>
      <t>cięta, I kat., odcinki strąków z obciętymi końcami o długości od 20mm do 40mm, jednolite odmianowo, sypkie, nieoblodzone, niepołamane, niezlepione, opak. 2,5 kg.</t>
    </r>
  </si>
  <si>
    <r>
      <t>Groszek zielony mrożony -</t>
    </r>
    <r>
      <rPr>
        <sz val="11"/>
        <color theme="1"/>
        <rFont val="Times New Roman"/>
        <family val="1"/>
        <charset val="238"/>
      </rPr>
      <t xml:space="preserve"> barwa typowa dla warzywa, bez obcych posmaków, sypkie, nieoblodzone, niezlepione, nieuszkodzone mechanicznie, opak. 2,5 kg.</t>
    </r>
  </si>
  <si>
    <r>
      <t>Marchewka w kostkach mrożona</t>
    </r>
    <r>
      <rPr>
        <sz val="11"/>
        <color theme="1"/>
        <rFont val="Times New Roman"/>
        <family val="1"/>
        <charset val="238"/>
      </rPr>
      <t xml:space="preserve"> barwa typowa dla warzywa, bez obcych posmaków, sypkie, nieoblodzone, niezlepione, nieuszkodzone mechanicznie, opak. 2,5 kg.</t>
    </r>
  </si>
  <si>
    <r>
      <t xml:space="preserve">Dynia kostka mrożona, </t>
    </r>
    <r>
      <rPr>
        <sz val="11"/>
        <color theme="1"/>
        <rFont val="Times New Roman"/>
        <family val="1"/>
        <charset val="238"/>
      </rPr>
      <t>opak 2,5kg</t>
    </r>
  </si>
  <si>
    <r>
      <t xml:space="preserve">Brokuł mrożony - </t>
    </r>
    <r>
      <rPr>
        <sz val="11"/>
        <color rgb="FF000000"/>
        <rFont val="Times New Roman"/>
        <family val="1"/>
        <charset val="238"/>
      </rPr>
      <t xml:space="preserve">bukiet różyczek mrożonych: </t>
    </r>
    <r>
      <rPr>
        <sz val="11"/>
        <color theme="1"/>
        <rFont val="Times New Roman"/>
        <family val="1"/>
        <charset val="238"/>
      </rPr>
      <t>barwa typowa dla brokuła, bez obcych posmaków, sypkie, nieoblodzone, niezlepione, nieuszkodzone mechanicznie, opak.2,5 kg.</t>
    </r>
  </si>
  <si>
    <r>
      <t xml:space="preserve">Szpinak brykiet- </t>
    </r>
    <r>
      <rPr>
        <sz val="11"/>
        <color theme="1"/>
        <rFont val="Times New Roman"/>
        <family val="1"/>
        <charset val="238"/>
      </rPr>
      <t>Rozdrobniony, nieoblodzony, opak 2,5kg</t>
    </r>
  </si>
  <si>
    <r>
      <t>Bukiet warzyw 3 składnikowy  -</t>
    </r>
    <r>
      <rPr>
        <sz val="11"/>
        <color theme="1"/>
        <rFont val="Times New Roman"/>
        <family val="1"/>
        <charset val="238"/>
      </rPr>
      <t xml:space="preserve">marchew plastry, brokuł i kalafior różyczki 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bukiet warzyw bez obcych posmaków, sypkie, nieoblodzone, nieuszkodzone mechanicznie, opakowanie 2,5kg.</t>
    </r>
  </si>
  <si>
    <r>
      <t xml:space="preserve">Włoszczyzna 3 składnikowa - </t>
    </r>
    <r>
      <rPr>
        <sz val="11"/>
        <color theme="1"/>
        <rFont val="Times New Roman"/>
        <family val="1"/>
        <charset val="238"/>
      </rPr>
      <t>w postaci prążków (paski) o długości ok 3-4cm, barwa typowa dla poszczególnych warzyw, bez obcych posmaków, nieoblodzone oraz nieuszkodzone mechaniczne, opakowanie 2,5kg.</t>
    </r>
  </si>
  <si>
    <r>
      <t xml:space="preserve">Marchewka mini - </t>
    </r>
    <r>
      <rPr>
        <sz val="11"/>
        <color theme="1"/>
        <rFont val="Times New Roman"/>
        <family val="1"/>
        <charset val="238"/>
      </rPr>
      <t>bez obcych zapachów, sypka, niesklejona, bez uszkodzeń mechanicznych, opakowanie 2,5kg.</t>
    </r>
  </si>
  <si>
    <r>
      <t>Papryka 3 kolory, paski</t>
    </r>
    <r>
      <rPr>
        <sz val="11"/>
        <color theme="1"/>
        <rFont val="Times New Roman"/>
        <family val="1"/>
        <charset val="238"/>
      </rPr>
      <t xml:space="preserve"> mrożona, opakowanie 2,5kg</t>
    </r>
  </si>
  <si>
    <r>
      <t>Jagody mrożone -</t>
    </r>
    <r>
      <rPr>
        <sz val="11"/>
        <color theme="1"/>
        <rFont val="Times New Roman"/>
        <family val="1"/>
        <charset val="238"/>
      </rPr>
      <t xml:space="preserve"> bez obcych zapachów, nieoblodzone, sypkie, bez uszkodzeń mechanicznych, opakowanie od 0,5-2,5kg.</t>
    </r>
  </si>
  <si>
    <r>
      <t>Pieczarki plastry</t>
    </r>
    <r>
      <rPr>
        <sz val="11"/>
        <color theme="1"/>
        <rFont val="Times New Roman"/>
        <family val="1"/>
        <charset val="238"/>
      </rPr>
      <t>, mrożone, opak 2,5kg</t>
    </r>
  </si>
  <si>
    <r>
      <t xml:space="preserve">Wiśnie bez pestek, </t>
    </r>
    <r>
      <rPr>
        <sz val="11"/>
        <color theme="1"/>
        <rFont val="Times New Roman"/>
        <family val="1"/>
        <charset val="238"/>
      </rPr>
      <t>opak 2,5kg</t>
    </r>
  </si>
  <si>
    <r>
      <t xml:space="preserve">Ryż z warzywami po azjatycku, </t>
    </r>
    <r>
      <rPr>
        <sz val="11"/>
        <color theme="1"/>
        <rFont val="Times New Roman"/>
        <family val="1"/>
        <charset val="238"/>
      </rPr>
      <t>ryż basmati w stylu azjatyckim z marchewką, brzoskwinią, groszkiem, kiełkami fasoli mung, nasionami soi, pędami bambusa, zielonymi szparagami oraz grzybami mun z mleczkiem kokosowym i ziołami. Produkt głęboko mrożony. Pakowany po 1,5kg</t>
    </r>
  </si>
  <si>
    <r>
      <t>MSC Steki rybne w panierce z ziołami</t>
    </r>
    <r>
      <rPr>
        <sz val="11"/>
        <color rgb="FF000000"/>
        <rFont val="Times New Roman"/>
        <family val="1"/>
        <charset val="238"/>
      </rPr>
      <t>, ok 125g, pakowane w kartony 3,25kg, mrożone</t>
    </r>
  </si>
  <si>
    <r>
      <t>Paluszki rybne (Combli Class</t>
    </r>
    <r>
      <rPr>
        <sz val="11"/>
        <color theme="1"/>
        <rFont val="Times New Roman"/>
        <family val="1"/>
        <charset val="238"/>
      </rPr>
      <t>) 30g lub 60g 74% ryby, pakowane w kartony po 1,5kg lub 6kg, mrożone</t>
    </r>
  </si>
  <si>
    <r>
      <t xml:space="preserve">Burger buraczkowy z buraków i brązowej soczewicy, </t>
    </r>
    <r>
      <rPr>
        <sz val="11"/>
        <color theme="1"/>
        <rFont val="Times New Roman"/>
        <family val="1"/>
        <charset val="238"/>
      </rPr>
      <t>70 g / szt. Produkt głęboko mrożony Pakowane po 5 kg</t>
    </r>
  </si>
  <si>
    <r>
      <t xml:space="preserve">Kasza pęczak z warzywami </t>
    </r>
    <r>
      <rPr>
        <sz val="11"/>
        <color theme="1"/>
        <rFont val="Times New Roman"/>
        <family val="1"/>
        <charset val="238"/>
      </rPr>
      <t>( kasza pęczak, papryka, szpinak, pomidorki koktajlowe ) Produkt głęboko mrożony. Opakowanie 1500 g</t>
    </r>
  </si>
  <si>
    <r>
      <t xml:space="preserve">Ryż z szafranem i warzywami </t>
    </r>
    <r>
      <rPr>
        <sz val="11"/>
        <color theme="1"/>
        <rFont val="Times New Roman"/>
        <family val="1"/>
        <charset val="238"/>
      </rPr>
      <t>( ryż, pomidory, papryka, cebula, fasola płaskostrączkowa, groszek, szafran Produkt głęboko mrożony Opakowanie 1000 g</t>
    </r>
  </si>
  <si>
    <r>
      <t xml:space="preserve">Buraki ćwikłowe - </t>
    </r>
    <r>
      <rPr>
        <sz val="11"/>
        <color theme="1"/>
        <rFont val="Times New Roman"/>
        <family val="1"/>
        <charset val="238"/>
      </rPr>
      <t>świeże, bez liści, zdrowe, czyste, suche, nienadmarznięte, bez śladów uszkodzeń mechanicznych.</t>
    </r>
  </si>
  <si>
    <r>
      <t xml:space="preserve">Cebula - </t>
    </r>
    <r>
      <rPr>
        <sz val="11"/>
        <color theme="1"/>
        <rFont val="Times New Roman"/>
        <family val="1"/>
        <charset val="238"/>
      </rPr>
      <t>zdrowa, czysta, sucha, o dobrym smaku, nienadmarznięta, bez śladów uszkodzeń mechanicznych.</t>
    </r>
  </si>
  <si>
    <r>
      <t>Cebula czerwona</t>
    </r>
    <r>
      <rPr>
        <sz val="11"/>
        <color theme="1"/>
        <rFont val="Times New Roman"/>
        <family val="1"/>
        <charset val="238"/>
      </rPr>
      <t xml:space="preserve"> kl. I świeża, dojrzała, bez plam, oznak gnicia, uszkodzeń skóry</t>
    </r>
  </si>
  <si>
    <r>
      <t xml:space="preserve">Cytryna - </t>
    </r>
    <r>
      <rPr>
        <sz val="11"/>
        <color theme="1"/>
        <rFont val="Times New Roman"/>
        <family val="1"/>
        <charset val="238"/>
      </rPr>
      <t>świeża, soczysta, zdrowa, czysta, o dobrym smaku, nienadmarznięta, bez śladów uszkodzeń mechanicznych, średnica 63-83 mm.</t>
    </r>
  </si>
  <si>
    <r>
      <t xml:space="preserve">Cukinia </t>
    </r>
    <r>
      <rPr>
        <sz val="11"/>
        <color theme="1"/>
        <rFont val="Times New Roman"/>
        <family val="1"/>
        <charset val="238"/>
      </rPr>
      <t>kl. I świeża, dojrzała, bez plam, oznak gnicia, uszkodzeń skóry</t>
    </r>
  </si>
  <si>
    <r>
      <t>Kapusta czerwona</t>
    </r>
    <r>
      <rPr>
        <sz val="11"/>
        <color theme="1"/>
        <rFont val="Times New Roman"/>
        <family val="1"/>
        <charset val="238"/>
      </rPr>
      <t xml:space="preserve"> kl .I świeża, dojrzała, bez plam, oznak gnicia, uszkodzeń skóry,</t>
    </r>
  </si>
  <si>
    <r>
      <t xml:space="preserve">Kapusta głowiasta biała - </t>
    </r>
    <r>
      <rPr>
        <sz val="11"/>
        <color theme="1"/>
        <rFont val="Times New Roman"/>
        <family val="1"/>
        <charset val="238"/>
      </rPr>
      <t>zdrowa, czysta, świeża, nienadmarznięta, bez śladów uszkodzeń mechanicznych.</t>
    </r>
  </si>
  <si>
    <r>
      <t xml:space="preserve">Kapusta kiszona bez środków zakwaszających i konserwujących – </t>
    </r>
    <r>
      <rPr>
        <sz val="11"/>
        <color theme="1"/>
        <rFont val="Times New Roman"/>
        <family val="1"/>
        <charset val="238"/>
      </rPr>
      <t>o dobrym smaku, zapachu, nienadmarznięta, dostawy w opakowaniach jednorazowych 5 kg., w wiaderkach.</t>
    </r>
  </si>
  <si>
    <r>
      <t xml:space="preserve">Kapusta pekińska - </t>
    </r>
    <r>
      <rPr>
        <sz val="11"/>
        <color theme="1"/>
        <rFont val="Times New Roman"/>
        <family val="1"/>
        <charset val="238"/>
      </rPr>
      <t>zdrowa, czysta, nienadmarznięta, bez śladów uszkodzeń mechanicznych.</t>
    </r>
  </si>
  <si>
    <r>
      <t xml:space="preserve">Marchew - </t>
    </r>
    <r>
      <rPr>
        <sz val="11"/>
        <color theme="1"/>
        <rFont val="Times New Roman"/>
        <family val="1"/>
        <charset val="238"/>
      </rPr>
      <t>bez naci, świeża, zdrowa, czysta, sucha, nienadmarznięta, bez śladów uszkodzeń mechanicznych, o średnicy 3-5 cm.</t>
    </r>
  </si>
  <si>
    <r>
      <t>Ogórek kiszony bez środków zakwaszających i konserwujących </t>
    </r>
    <r>
      <rPr>
        <sz val="11"/>
        <color theme="1"/>
        <rFont val="Times New Roman"/>
        <family val="1"/>
        <charset val="238"/>
      </rPr>
      <t>o  dobrym smaku,  zapachu, nienadmarznięte, dostawy w opakowaniach jednorazowych do 5 kg., w wiaderkach.</t>
    </r>
  </si>
  <si>
    <r>
      <t xml:space="preserve">Surówka z buraczków </t>
    </r>
    <r>
      <rPr>
        <sz val="8"/>
        <color theme="1"/>
        <rFont val="Times New Roman"/>
        <family val="1"/>
        <charset val="238"/>
      </rPr>
      <t>-</t>
    </r>
    <r>
      <rPr>
        <sz val="10"/>
        <color theme="1"/>
        <rFont val="Times New Roman"/>
        <family val="1"/>
        <charset val="238"/>
      </rPr>
      <t xml:space="preserve"> buraczek gotowany 81%, cebula 11%, cukier, olej rzepakowy, sól, regulator kwasowości: kwas cytrynowy, przyprawy. Wartość odżywcza w 100 g produktu: Wartość energetyczna 378 kJ / 90 kcal; Tłuszcz 2,7 g, w tym kwasy tłuszczowe nasycone 0,2 g; Węglowodany 14 g, w tym cukry 11 g; Białko 1,5 g; Sól 0,94 g. Wiaderko 3,5kg.  </t>
    </r>
  </si>
  <si>
    <r>
      <t>Surówka z pora w delikatnym sosie- k</t>
    </r>
    <r>
      <rPr>
        <sz val="11"/>
        <color theme="1"/>
        <rFont val="Times New Roman"/>
        <family val="1"/>
        <charset val="238"/>
      </rPr>
      <t>apusta biała, delikatny s os, por, przyprawy, .Wartość odżywcza w 100 g produktu: Wartość energetyczna 429 kJ / 103 kcal; Tłuszcz 6,0 g, w tym kwasy tłuszczowe nasycone 0,5 g; Węglowodany 10 g, w tym cukry 7,0 g; Białko 1,2 g; Sól 0,92 g. Wiaderko 3.5kg</t>
    </r>
  </si>
  <si>
    <r>
      <t xml:space="preserve">Ogórek świeży - </t>
    </r>
    <r>
      <rPr>
        <sz val="11"/>
        <color theme="1"/>
        <rFont val="Times New Roman"/>
        <family val="1"/>
        <charset val="238"/>
      </rPr>
      <t>zdrowy, czysty, suchy, nienadmarznięty, bez śladów uszkodzeń mechanicznych.</t>
    </r>
  </si>
  <si>
    <r>
      <t xml:space="preserve">Papryka czerwona - </t>
    </r>
    <r>
      <rPr>
        <sz val="11"/>
        <color theme="1"/>
        <rFont val="Times New Roman"/>
        <family val="1"/>
        <charset val="238"/>
      </rPr>
      <t>świeża, zdrowa, czysta, sucha, o dobrym smaku, nienadmarznięta, bez śladów uszkodzeń mechanicznych.</t>
    </r>
  </si>
  <si>
    <r>
      <t>Papryka zielona</t>
    </r>
    <r>
      <rPr>
        <sz val="11"/>
        <color theme="1"/>
        <rFont val="Times New Roman"/>
        <family val="1"/>
        <charset val="238"/>
      </rPr>
      <t xml:space="preserve"> kl. I świeża, dojrzała, bez plam, oznak gnicia, uszkodzeń skóry,</t>
    </r>
  </si>
  <si>
    <r>
      <t>Papryka żółta</t>
    </r>
    <r>
      <rPr>
        <sz val="11"/>
        <color theme="1"/>
        <rFont val="Times New Roman"/>
        <family val="1"/>
        <charset val="238"/>
      </rPr>
      <t xml:space="preserve"> kl. I świeża, dojrzała, bez plam, oznak gnicia, uszkodzeń skóry,</t>
    </r>
  </si>
  <si>
    <r>
      <t xml:space="preserve">Pietruszka korzeń - </t>
    </r>
    <r>
      <rPr>
        <sz val="11"/>
        <color theme="1"/>
        <rFont val="Times New Roman"/>
        <family val="1"/>
        <charset val="238"/>
      </rPr>
      <t>świeży, zdrowy, czysty, suchy, nienadmarznięty, bez śladów uszkodzeń mechanicznych, o średnicy 4-7 cm.</t>
    </r>
  </si>
  <si>
    <r>
      <t xml:space="preserve">Pomidor – </t>
    </r>
    <r>
      <rPr>
        <sz val="11"/>
        <color theme="1"/>
        <rFont val="Times New Roman"/>
        <family val="1"/>
        <charset val="238"/>
      </rPr>
      <t>świeży, zdrowy, czysty, suchy, o średnicy od 4 cm do 6 cm, bez śladów uszkodzeń mechanicznych</t>
    </r>
  </si>
  <si>
    <r>
      <t xml:space="preserve">Por - </t>
    </r>
    <r>
      <rPr>
        <sz val="11"/>
        <color theme="1"/>
        <rFont val="Times New Roman"/>
        <family val="1"/>
        <charset val="238"/>
      </rPr>
      <t>świeży, zdrowy, czysty, suchy, bez śladów uszkodzeń mechanicznych.</t>
    </r>
  </si>
  <si>
    <r>
      <t xml:space="preserve">Sałata zielona - </t>
    </r>
    <r>
      <rPr>
        <sz val="11"/>
        <color theme="1"/>
        <rFont val="Times New Roman"/>
        <family val="1"/>
        <charset val="238"/>
      </rPr>
      <t>świeża, zdrowa, czysta, sucha, nienadmarznięta, bez śladów uszkodzeń mechanicznych.</t>
    </r>
  </si>
  <si>
    <r>
      <t xml:space="preserve">Rzodkiewka - </t>
    </r>
    <r>
      <rPr>
        <sz val="11"/>
        <color theme="1"/>
        <rFont val="Times New Roman"/>
        <family val="1"/>
        <charset val="238"/>
      </rPr>
      <t>świeża, zdrowa, czysta, sucha, nienadmarznięta, bez śladów uszkodzeń mechanicznych, w pęczkach.</t>
    </r>
  </si>
  <si>
    <r>
      <t xml:space="preserve">Seler korzeń - </t>
    </r>
    <r>
      <rPr>
        <sz val="11"/>
        <color theme="1"/>
        <rFont val="Times New Roman"/>
        <family val="1"/>
        <charset val="238"/>
      </rPr>
      <t>czysty, zdrowy, świeży, suchy, bez korzeni i śladów uszkodzeń mechanicznych.</t>
    </r>
  </si>
  <si>
    <r>
      <t xml:space="preserve">Czosnek główki- polski </t>
    </r>
    <r>
      <rPr>
        <sz val="11"/>
        <color theme="1"/>
        <rFont val="Times New Roman"/>
        <family val="1"/>
        <charset val="238"/>
      </rPr>
      <t>zdrowy, świeży, duży, czysty, suchy, o dobrym smaku, nienadmarznięty, bez śladów uszkodzeń mechanicznych.</t>
    </r>
  </si>
  <si>
    <r>
      <t xml:space="preserve">Pieczarki - </t>
    </r>
    <r>
      <rPr>
        <sz val="11"/>
        <color theme="1"/>
        <rFont val="Times New Roman"/>
        <family val="1"/>
        <charset val="238"/>
      </rPr>
      <t>zdrowe, czyste, świeże, nienadmarznięte, bez śladów uszkodzeń mechanicznych.</t>
    </r>
  </si>
  <si>
    <r>
      <t xml:space="preserve">Śliwki - </t>
    </r>
    <r>
      <rPr>
        <sz val="11"/>
        <color theme="1"/>
        <rFont val="Times New Roman"/>
        <family val="1"/>
        <charset val="238"/>
      </rPr>
      <t>świeża, soczysta, zdrowa, czysta, o dobrym smaku, nienadmarznięta, bez śladów uszkodzeń mechanicznych, o jednakowych średnicach od 35 do 60 mm</t>
    </r>
  </si>
  <si>
    <r>
      <t xml:space="preserve">Koperek - </t>
    </r>
    <r>
      <rPr>
        <sz val="11"/>
        <color rgb="FF000000"/>
        <rFont val="Times New Roman"/>
        <family val="1"/>
        <charset val="238"/>
      </rPr>
      <t>świeży, czysty, zdrowy, bez</t>
    </r>
    <r>
      <rPr>
        <sz val="11"/>
        <color theme="1"/>
        <rFont val="Times New Roman"/>
        <family val="1"/>
        <charset val="238"/>
      </rPr>
      <t xml:space="preserve"> śladów uszkodzeń mechanicznych, w pęczkach.</t>
    </r>
  </si>
  <si>
    <r>
      <t xml:space="preserve">Natka pietruszki - </t>
    </r>
    <r>
      <rPr>
        <sz val="11"/>
        <color theme="1"/>
        <rFont val="Times New Roman"/>
        <family val="1"/>
        <charset val="238"/>
      </rPr>
      <t>świeża, czysta, zdrowa, bez śladów uszkodzeń mechanicznych, w pęczkach.</t>
    </r>
  </si>
  <si>
    <r>
      <t xml:space="preserve">Szczypiorek - </t>
    </r>
    <r>
      <rPr>
        <sz val="11"/>
        <color theme="1"/>
        <rFont val="Times New Roman"/>
        <family val="1"/>
        <charset val="238"/>
      </rPr>
      <t>świeży, czysty, zdrowy, bez śladów uszkodzeń mechanicznych, w pęczkach.</t>
    </r>
  </si>
  <si>
    <r>
      <t>Gruszka</t>
    </r>
    <r>
      <rPr>
        <sz val="11"/>
        <color theme="1"/>
        <rFont val="Times New Roman"/>
        <family val="1"/>
        <charset val="238"/>
      </rPr>
      <t xml:space="preserve"> odmiany: Konferencja, Paryżanka, Lukasówka, Red-Bonkreta, Faworytka, Komisówka, General Leclerc  - kl.I, świeża, dojrzała, bez plam, oznak gnicia, uszkodzeń skóry,</t>
    </r>
  </si>
  <si>
    <r>
      <t>Jabłko</t>
    </r>
    <r>
      <rPr>
        <sz val="11"/>
        <color theme="1"/>
        <rFont val="Times New Roman"/>
        <family val="1"/>
        <charset val="238"/>
      </rPr>
      <t xml:space="preserve"> deserowe soczyste, słodko - winne, odmiany: Ala, Eliza, Cortland, Gala, Idared, Jonagold, Ligol, Lobo, Rubin, Champion, Decosta, Jonagored,, Paula Red - kl. I . świeże, dojrzałe, bez plam, oznak gnicia, uszkodzeń skóry,</t>
    </r>
  </si>
  <si>
    <r>
      <t xml:space="preserve">Banan - </t>
    </r>
    <r>
      <rPr>
        <sz val="11"/>
        <color theme="1"/>
        <rFont val="Times New Roman"/>
        <family val="1"/>
        <charset val="238"/>
      </rPr>
      <t>świeży, zdrowy, nienadmarznięty, czysty, o dobrym smaku, bez śladów uszkodzeń mechanicznych, małe owoce(1 szt.. o wadze 100g-120g).</t>
    </r>
  </si>
  <si>
    <r>
      <t xml:space="preserve">Mandarynka - </t>
    </r>
    <r>
      <rPr>
        <sz val="11"/>
        <color theme="1"/>
        <rFont val="Times New Roman"/>
        <family val="1"/>
        <charset val="238"/>
      </rPr>
      <t>świeża, bez pestek, soczysta, zdrowa, czysta, o dobrym smaku, nienadmarznięta, bez śladów uszkodzeń mechanicznych, o jednakowych średnicach od 4 do 6 cm.</t>
    </r>
  </si>
  <si>
    <r>
      <t xml:space="preserve">Nektarynka - </t>
    </r>
    <r>
      <rPr>
        <sz val="11"/>
        <color theme="1"/>
        <rFont val="Times New Roman"/>
        <family val="1"/>
        <charset val="238"/>
      </rPr>
      <t>świeża, soczysta, zdrowa, czysta, o dobrym smaku, nienadmarznięta, bez śladów uszkodzeń mechanicznych, o jednakowych średnicach od 5 do 7 cm.</t>
    </r>
  </si>
  <si>
    <r>
      <t xml:space="preserve">Truskawki świeże - </t>
    </r>
    <r>
      <rPr>
        <sz val="11"/>
        <color rgb="FF000000"/>
        <rFont val="Times New Roman"/>
        <family val="1"/>
        <charset val="238"/>
      </rPr>
      <t>owoce zdrowe, świeże, nie uszkodzone, dojrzałe.</t>
    </r>
  </si>
  <si>
    <r>
      <t>Arbuz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 xml:space="preserve">- </t>
    </r>
    <r>
      <rPr>
        <sz val="11"/>
        <color rgb="FF000000"/>
        <rFont val="Times New Roman"/>
        <family val="1"/>
        <charset val="238"/>
      </rPr>
      <t>nieuszkodzony, zdrowy.</t>
    </r>
  </si>
  <si>
    <r>
      <t xml:space="preserve">Botwina- </t>
    </r>
    <r>
      <rPr>
        <sz val="11"/>
        <color rgb="FF000000"/>
        <rFont val="Times New Roman"/>
        <family val="1"/>
        <charset val="238"/>
      </rPr>
      <t>świeża.</t>
    </r>
  </si>
  <si>
    <r>
      <t>Winogrona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jasne</t>
    </r>
    <r>
      <rPr>
        <sz val="11"/>
        <color theme="1"/>
        <rFont val="Times New Roman"/>
        <family val="1"/>
        <charset val="238"/>
      </rPr>
      <t xml:space="preserve">  kl. I świeże, dojrzałe, bez plam, oznak gnicia, uszkodzeń skóry,</t>
    </r>
  </si>
  <si>
    <r>
      <t xml:space="preserve">Ziemniaki jadalne - </t>
    </r>
    <r>
      <rPr>
        <sz val="11"/>
        <color theme="1"/>
        <rFont val="Times New Roman"/>
        <family val="1"/>
        <charset val="238"/>
      </rPr>
      <t>zdrowe, czyste, suche, jednoodmianowe, o kształcie typowym dla danej odmiany, o dobrym smaku, bez śladów uszkodzeń mechanicznych, o   średnicy poprzecznej min. 4 cm i podłużnej 5 cm.</t>
    </r>
  </si>
  <si>
    <r>
      <t xml:space="preserve">Ziemniaki młode- </t>
    </r>
    <r>
      <rPr>
        <sz val="11"/>
        <color rgb="FF000000"/>
        <rFont val="Times New Roman"/>
        <family val="1"/>
        <charset val="238"/>
      </rPr>
      <t>jednorodne w odmianie, bez uszkodzeń mechanicznych, oczyszczone z ziemi, zdrowe, suche.</t>
    </r>
  </si>
  <si>
    <r>
      <t xml:space="preserve">Pomarańcze – </t>
    </r>
    <r>
      <rPr>
        <sz val="11"/>
        <color theme="1"/>
        <rFont val="Times New Roman"/>
        <family val="1"/>
        <charset val="238"/>
      </rPr>
      <t>świeże ,soczyste, zdrowe, czyste, o dobrym smaku, nienadmarznięte, bez śladów uszkodzeń mechanicznych, o jednakowych średnicach od 6 do 10 cm.</t>
    </r>
  </si>
  <si>
    <r>
      <t xml:space="preserve">Kiwi – </t>
    </r>
    <r>
      <rPr>
        <sz val="11"/>
        <color rgb="FF000000"/>
        <rFont val="Times New Roman"/>
        <family val="1"/>
        <charset val="238"/>
      </rPr>
      <t>świeże, zdrowe, czyste, o dobrym smaku niedmarznięte, dojrzałe, bez śladów uszkodzeń mechanicznych, o jednakowych wielkościach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</si>
  <si>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 xml:space="preserve">Masło extra 82% - </t>
    </r>
    <r>
      <rPr>
        <sz val="11"/>
        <color theme="1"/>
        <rFont val="Times New Roman"/>
        <family val="1"/>
        <charset val="238"/>
      </rPr>
      <t>niesolone w kostkach o zawartości tłuszczu min. 82%,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w opakowaniu: kostka o gramaturze od 200 do 250 g, termin przydatności nie krótszy niż 21 dni od daty dostawy.</t>
    </r>
  </si>
  <si>
    <r>
      <t xml:space="preserve">Mleko 3,2%, karton - </t>
    </r>
    <r>
      <rPr>
        <sz val="11"/>
        <color theme="1"/>
        <rFont val="Times New Roman"/>
        <family val="1"/>
        <charset val="238"/>
      </rPr>
      <t>wygląd i barwa jednolita, smak i zapach czysty bez obcych posmaków i zapachów, barwa jasnokremowa, konsystencja płynna. Mleko normalizowane, pasteryzowane, zawartość białka 3 %, opakowanie bezpośrednie: karton 1000 ml, termin przydatności nie krótszy niż 14 dni od daty dostawy.</t>
    </r>
  </si>
  <si>
    <r>
      <t xml:space="preserve">Ser biały twarogowy półtłusty - </t>
    </r>
    <r>
      <rPr>
        <sz val="11"/>
        <color theme="1"/>
        <rFont val="Times New Roman"/>
        <family val="1"/>
        <charset val="238"/>
      </rPr>
      <t>smak: czysty, łagodny, lekko kwaśny, posmak pasteryzacji, zapach: pasteryzacji, bez obcych zapachów, konsystencja: jednolita, zwarta, bez grudek, lekko luźna, barwa: biała do lekko kremowej, jednolita w całej masie, termin przydatności nie krótszy niż 21 dni od daty dostawy,</t>
    </r>
  </si>
  <si>
    <r>
      <t>Ser żółty-Gouda</t>
    </r>
    <r>
      <rPr>
        <sz val="11"/>
        <color theme="1"/>
        <rFont val="Times New Roman"/>
        <family val="1"/>
        <charset val="238"/>
      </rPr>
      <t>-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pełnotłusty, smak łagodny, zapach: mlekowy, bez obcych zapachów, aromatyczny, konsystencja: jednolita, zwarta, miąższ elastyczny, barwa jednolita w całej masie</t>
    </r>
    <r>
      <rPr>
        <sz val="11"/>
        <color rgb="FF524D3F"/>
        <rFont val="Times New Roman"/>
        <family val="1"/>
        <charset val="238"/>
      </rPr>
      <t xml:space="preserve">, </t>
    </r>
    <r>
      <rPr>
        <sz val="11"/>
        <color rgb="FF000000"/>
        <rFont val="Times New Roman"/>
        <family val="1"/>
        <charset val="238"/>
      </rPr>
      <t>w blokach 0,5 – 3,0 kg.</t>
    </r>
  </si>
  <si>
    <r>
      <t>Ser topiony śmietankowy ,</t>
    </r>
    <r>
      <rPr>
        <sz val="11"/>
        <color theme="1"/>
        <rFont val="Times New Roman"/>
        <family val="1"/>
        <charset val="238"/>
      </rPr>
      <t>typu Hochland lub równoważne,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Termin przydatności nie krótszy niż 21 dni od daty dostawy</t>
    </r>
  </si>
  <si>
    <r>
      <t xml:space="preserve">Maślanka spożywcza, </t>
    </r>
    <r>
      <rPr>
        <sz val="11"/>
        <color theme="1"/>
        <rFont val="Times New Roman"/>
        <family val="1"/>
        <charset val="238"/>
      </rPr>
      <t>0,5 % tłuszczu, pojemność 1L w kartonie Termin przydatności nie krótszy niż 21 dni od daty dostawy.</t>
    </r>
  </si>
  <si>
    <r>
      <t>Śmietana, 18% tłuszczu słodka</t>
    </r>
    <r>
      <rPr>
        <sz val="11"/>
        <color theme="1"/>
        <rFont val="Times New Roman"/>
        <family val="1"/>
        <charset val="238"/>
      </rPr>
      <t>, pojemność 0,5L, w kartoniku. Termin przydatności nie krótszy niż 21 dni od daty dostawy.</t>
    </r>
  </si>
  <si>
    <r>
      <t>Śmietana, 18% tłuszczu kwaśna18%</t>
    </r>
    <r>
      <rPr>
        <sz val="11"/>
        <color theme="1"/>
        <rFont val="Times New Roman"/>
        <family val="1"/>
        <charset val="238"/>
      </rPr>
      <t>, homogenizowana, smak: lekko kwaśny, kremowy, zapach: czysty, bez obcych zapachów, produkt o jednolitej, gęstej, kremowej konsystencji, dopuszcza się lekki podstój tłuszczu, barwa jednolita, biała z odcieniem jasnokremowym do kremowego, termin przydatności nie krótszy niż 14 dni od daty dostawy, opakowanie jednostkowe 1Ll, opakowanie: wiaderko</t>
    </r>
  </si>
  <si>
    <r>
      <t>Jogurt naturalny typu grecki</t>
    </r>
    <r>
      <rPr>
        <sz val="11"/>
        <color theme="1"/>
        <rFont val="Times New Roman"/>
        <family val="1"/>
        <charset val="238"/>
      </rPr>
      <t xml:space="preserve">  zawierający nie więcej niż 10g tłuszczu na 100g/ml produktu. Opakowanie jednostkowe 400ml, termin przydatności nie krótszy niż 21 dni od daty dostawy.</t>
    </r>
  </si>
  <si>
    <r>
      <t>Jogurt typu actimel</t>
    </r>
    <r>
      <rPr>
        <sz val="11"/>
        <color theme="1"/>
        <rFont val="Times New Roman"/>
        <family val="1"/>
        <charset val="238"/>
      </rPr>
      <t xml:space="preserve">, smaki truskawka, malina, owoce egzotyczne, pojemność 100g. Termin przydatności nie krótszy niż 21 dni od daty dostawy.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</si>
  <si>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t>Jogurt pitny</t>
    </r>
    <r>
      <rPr>
        <b/>
        <i/>
        <sz val="11"/>
        <color rgb="FFFF0000"/>
        <rFont val="Times New Roman"/>
        <family val="1"/>
        <charset val="238"/>
      </rPr>
      <t xml:space="preserve"> bez laktozy różne smaki</t>
    </r>
    <r>
      <rPr>
        <b/>
        <i/>
        <sz val="11"/>
        <color rgb="FF000000"/>
        <rFont val="Times New Roman"/>
        <family val="1"/>
        <charset val="238"/>
      </rPr>
      <t xml:space="preserve">, </t>
    </r>
    <r>
      <rPr>
        <b/>
        <i/>
        <sz val="11"/>
        <color rgb="FFFF0000"/>
        <rFont val="Times New Roman"/>
        <family val="1"/>
        <charset val="238"/>
      </rPr>
      <t>pojemność 250g</t>
    </r>
    <r>
      <rPr>
        <b/>
        <i/>
        <sz val="11"/>
        <color rgb="FF000000"/>
        <rFont val="Times New Roman"/>
        <family val="1"/>
        <charset val="238"/>
      </rPr>
      <t>. Termin przydatności nie krótszy niż 21 dni od daty dostawy. Zgodny z 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</si>
  <si>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t>Jaja kurze – </t>
    </r>
    <r>
      <rPr>
        <sz val="11"/>
        <color theme="1"/>
        <rFont val="Times New Roman"/>
        <family val="1"/>
        <charset val="238"/>
      </rPr>
      <t>zgodne z klasą I A, duże - L - jajka o wadze 63g-73g, każde jajko musi posiadać nadrukowany numer identyfikacyjny, nie dopuszczone są jajka nieoznakowane, zbite lub popękane, opakowanie powinno zawierać: -nazwę lub numer producenta oraz adres, -klasę jakości,-kategorię wagową, -liczbę jaj w opakowaniu, -datę pakowania; towar musi spełniać normy techniczne i jakościowe jakie wynikają z obowiązujących przepisów polskiego prawa dla produktów żywnościowych.</t>
    </r>
  </si>
  <si>
    <r>
      <t xml:space="preserve">Ser typu greckiego - Feta- </t>
    </r>
    <r>
      <rPr>
        <sz val="11"/>
        <color theme="1"/>
        <rFont val="Times New Roman"/>
        <family val="1"/>
        <charset val="238"/>
      </rPr>
      <t xml:space="preserve">ser sałatkowo- kanapkowy, półtłusty. Opakowanie 270g. </t>
    </r>
  </si>
  <si>
    <r>
      <t xml:space="preserve">Bułka pszenna kajzerka - </t>
    </r>
    <r>
      <rPr>
        <sz val="11"/>
        <color theme="1"/>
        <rFont val="Times New Roman"/>
        <family val="1"/>
        <charset val="238"/>
      </rPr>
      <t>o wadze 60-100g, pieczywo produkowane z mąki pszennej, na kwasie, z dodatkiem drożdży lub na drożdżach, z dodatkiem soli, mleka, ekstraktu słodowego oraz innych dodatków smakowych i konserwujących zgodnie z recepturą wypieku bułek, okrągła bułka, z poprzecznym podziałem, skórka gładka, błyszcząca lub lekko chropowata w miejscu podziału, skórka złocista do jasnobrązowej, aromat swoisty dla rodzaju bułki, bez uszkodzeń mechanicznych, bez wgnieceń, opakowanie zbiorcze - kosz plastikowy, czysty, bez zanieczyszczeń, nieuszkodzony, oznakowanie powinno zawierać: nazwę dostawcy – producenta, adres, nazwę produktu, masę netto produktu, datę – termin produkcji i przydatności do spożycia, warunki przechowywania.</t>
    </r>
  </si>
  <si>
    <r>
      <t xml:space="preserve">Bułka tarta - </t>
    </r>
    <r>
      <rPr>
        <sz val="11"/>
        <color theme="1"/>
        <rFont val="Times New Roman"/>
        <family val="1"/>
        <charset val="238"/>
      </rPr>
      <t>opakowanie 0,5 kg, wysuszona bułka pszenna drobno mielona, sypka, otrzymana przez rozdrobnienie wysuszonego pieczywa pszennego zwykłego i wyborowego, bez dodatku nasion, nadzień, zdobień, sypka, bez grudek, barwa naturalna, może być niejednolita, smak i zapach charakterystyczny dla suszonego pieczywa, opakowanie jednostkowe - torebka papierowa lub zgrzewka termokurczliwa, oznakowana, zabezpieczona (materiał opakowaniowy dopuszczony do kontaktu z żywnością), oznakowanie powinno zawierać: nazwę dostawcy – producenta, adres, nazwę produktu, masę netto produktu, datę – termin produkcji i przydatności do spożycia, warunki przechowywania.</t>
    </r>
  </si>
  <si>
    <r>
      <t xml:space="preserve">Kopytka –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ziemniaki 65%, mąka pszenna, jaja, olej roślinny, sól, przyprawy, niepopękane, barwa: charakterystyczna dla danego wyrobu.</t>
    </r>
  </si>
  <si>
    <r>
      <t xml:space="preserve">Pierogi ruskie robione i klejone ręcznie z falbanką –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mąka pszenna, ziemniaki 28%, ser biały 12%, woda, jaja, cebula, olej roślinny, sól, pieprz, pierogi szczelnie zlepione, niepopękane, zawartość farszu min. 35%, barwa: charakterystyczna dla danego wyrobu, dopuszcza się prześwity barwy dla użytego nadzienia.</t>
    </r>
  </si>
  <si>
    <r>
      <t xml:space="preserve">Pierogi z kapustą robione i klejone ręcznie z falbanką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mąka pszenna, kapusta słodka 30%, pieczarki 4%, jaja, cebula, woda,  olej roślinny, sól, przyprawy, pierogi szczelnie zlepione, niepopękane, zawartość farszu min. 35%, barwa: charakterystyczna dla danego wyrobu, dopuszcza się prześwity barwy dla użytego nadzienia.</t>
    </r>
  </si>
  <si>
    <r>
      <t xml:space="preserve">Pierogi z mięsem – </t>
    </r>
    <r>
      <rPr>
        <sz val="11"/>
        <color theme="1"/>
        <rFont val="Times New Roman"/>
        <family val="1"/>
        <charset val="238"/>
      </rPr>
      <t>świeże, mąka pszenna, mięso wołowe i wieprzowe, cebula, jaja, olej roślinny, sól, pieprz. Zawartość farszu wołowina nie mniej niż 40%, wieprzowina nie mniej 20%.</t>
    </r>
  </si>
  <si>
    <r>
      <t xml:space="preserve">Pierogi owocowe robione i klejone ręcznie z falbanką - </t>
    </r>
    <r>
      <rPr>
        <sz val="11"/>
        <color theme="1"/>
        <rFont val="Times New Roman"/>
        <family val="1"/>
        <charset val="238"/>
      </rPr>
      <t>świeże,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skład: mąka pszenna, woda, jaja, olej roślinny, owoce, pierogi szczelnie zlepione, niepopękane, zawartość owoców min. 35%, barwa: charakterystyczna dla danego wyrobu, dopuszcza się prześwity barwy dla użytego nadzienia.</t>
    </r>
  </si>
  <si>
    <r>
      <t xml:space="preserve">Kluski leniwe </t>
    </r>
    <r>
      <rPr>
        <sz val="11"/>
        <color theme="1"/>
        <rFont val="Times New Roman"/>
        <family val="1"/>
        <charset val="238"/>
      </rPr>
      <t>Składniki: jogurt naturalny, ziemniaki, mąka PSZENNA, cukier, ziemniaki, skrobia ziemniaczana, masa JAJOWA, cukier wanilinowy, przyprawy.</t>
    </r>
  </si>
  <si>
    <r>
      <t xml:space="preserve">Placki ziemniaczane - </t>
    </r>
    <r>
      <rPr>
        <sz val="11"/>
        <color theme="1"/>
        <rFont val="Times New Roman"/>
        <family val="1"/>
        <charset val="238"/>
      </rPr>
      <t xml:space="preserve">Składniki: ziemniaki (77,6%), masa JAJOWA pasteryzowana, cebula obrana kostka, mąka PSZENNA, olej rzepakowy, sól, pieprz czarny. </t>
    </r>
    <r>
      <rPr>
        <b/>
        <sz val="11"/>
        <color theme="1"/>
        <rFont val="Times New Roman"/>
        <family val="1"/>
        <charset val="238"/>
      </rPr>
      <t>100g</t>
    </r>
  </si>
  <si>
    <r>
      <t>Gołąbki</t>
    </r>
    <r>
      <rPr>
        <sz val="8"/>
        <color theme="1"/>
        <rFont val="Times New Roman"/>
        <family val="1"/>
        <charset val="238"/>
      </rPr>
      <t xml:space="preserve"> Składniki: kapusta młoda (50,2%), mięso wieprzowe (16,6%), mięso wieprzowe kl (16,6%), masa JAJOWA pasteryzowana, ryż biały (7,1%), sól, pieprz czarny, pieprz ziołowy. </t>
    </r>
    <r>
      <rPr>
        <b/>
        <sz val="8"/>
        <color theme="1"/>
        <rFont val="Times New Roman"/>
        <family val="1"/>
        <charset val="238"/>
      </rPr>
      <t>100g</t>
    </r>
  </si>
  <si>
    <r>
      <t xml:space="preserve">Krokiet z mięsem </t>
    </r>
    <r>
      <rPr>
        <sz val="11"/>
        <color theme="1"/>
        <rFont val="Times New Roman"/>
        <family val="1"/>
        <charset val="238"/>
      </rPr>
      <t>Składniki: woda, mąka PSZENNA, mięso wieprzowe (12,9%), bułka tarta: [mąka PSZENNA, woda, drożdże], podudzie z kurczaka trybowane (7,6%), marchew kostka, pietruszka korzeń, SELER, tryming wołowy (6,0%), masa JAJOWA pasteryzowana, kajzerka PSZENNA: [mąka PSZENNA, woda, drożdże], sól, majeranek, pieprz czarny.</t>
    </r>
    <r>
      <rPr>
        <b/>
        <sz val="11"/>
        <color theme="1"/>
        <rFont val="Times New Roman"/>
        <family val="1"/>
        <charset val="238"/>
      </rPr>
      <t xml:space="preserve"> 100g</t>
    </r>
  </si>
  <si>
    <r>
      <t xml:space="preserve">Placuszki Pancake </t>
    </r>
    <r>
      <rPr>
        <sz val="11"/>
        <color theme="1"/>
        <rFont val="Times New Roman"/>
        <family val="1"/>
        <charset val="238"/>
      </rPr>
      <t xml:space="preserve">Składniki: maślanka (49,7%), mąka PSZENNA typ 500, jajka, cukier puder, olej rzepakowy, proszek do pieczenia, soda oczyszczona </t>
    </r>
    <r>
      <rPr>
        <b/>
        <sz val="11"/>
        <color theme="1"/>
        <rFont val="Times New Roman"/>
        <family val="1"/>
        <charset val="238"/>
      </rPr>
      <t>100g</t>
    </r>
  </si>
  <si>
    <r>
      <t xml:space="preserve">DEVOLAILLE: </t>
    </r>
    <r>
      <rPr>
        <sz val="11"/>
        <color theme="1"/>
        <rFont val="Times New Roman"/>
        <family val="1"/>
        <charset val="238"/>
      </rPr>
      <t>Składniki: filet drobiowy z piersi kurczaka (74,6%), bułka tarta: [mąka PSZENNA, mąka ŻYTNIA, sól, drożdże, cukier], masło: [tłuszcze roślinne, tłuszcz MLEKO], jajka, przyprawy, pieprz czarny, koperek suszony, olej rzepakowy.</t>
    </r>
    <r>
      <rPr>
        <b/>
        <sz val="11"/>
        <color theme="1"/>
        <rFont val="Times New Roman"/>
        <family val="1"/>
        <charset val="238"/>
      </rPr>
      <t>100g</t>
    </r>
  </si>
  <si>
    <r>
      <t xml:space="preserve">Cukier biały kryształ - </t>
    </r>
    <r>
      <rPr>
        <sz val="11"/>
        <color theme="1"/>
        <rFont val="Times New Roman"/>
        <family val="1"/>
        <charset val="238"/>
      </rPr>
      <t>opakowanie jednostkowe: torebki papierowe 1kg. typu Królewski.</t>
    </r>
  </si>
  <si>
    <r>
      <t xml:space="preserve">Cukier puder – </t>
    </r>
    <r>
      <rPr>
        <sz val="11"/>
        <color theme="1"/>
        <rFont val="Times New Roman"/>
        <family val="1"/>
        <charset val="238"/>
      </rPr>
      <t>opakowanie jednostkowe 0,5kg.</t>
    </r>
  </si>
  <si>
    <r>
      <t>Cukier waniliowy</t>
    </r>
    <r>
      <rPr>
        <sz val="11"/>
        <color theme="1"/>
        <rFont val="Times New Roman"/>
        <family val="1"/>
        <charset val="238"/>
      </rPr>
      <t xml:space="preserve"> opak 1kg</t>
    </r>
  </si>
  <si>
    <r>
      <t>Cynamon</t>
    </r>
    <r>
      <rPr>
        <sz val="11"/>
        <color theme="1"/>
        <rFont val="Times New Roman"/>
        <family val="1"/>
        <charset val="238"/>
      </rPr>
      <t xml:space="preserve"> przyprawa korzenna bez dodatków, 15g</t>
    </r>
  </si>
  <si>
    <r>
      <t>Ananas w puszce, plastry</t>
    </r>
    <r>
      <rPr>
        <sz val="11"/>
        <color rgb="FF000000"/>
        <rFont val="Times New Roman"/>
        <family val="1"/>
        <charset val="238"/>
      </rPr>
      <t>, masa owoców po odsączeniu 340g</t>
    </r>
  </si>
  <si>
    <r>
      <t>Bazylia</t>
    </r>
    <r>
      <rPr>
        <sz val="11"/>
        <color theme="1"/>
        <rFont val="Times New Roman"/>
        <family val="1"/>
        <charset val="238"/>
      </rPr>
      <t>, opak PET</t>
    </r>
  </si>
  <si>
    <r>
      <t>Brzoskwinia w puszce, połówki</t>
    </r>
    <r>
      <rPr>
        <sz val="11"/>
        <color rgb="FF000000"/>
        <rFont val="Times New Roman"/>
        <family val="1"/>
        <charset val="238"/>
      </rPr>
      <t xml:space="preserve"> , masa owoców po odsączeniu 470g</t>
    </r>
  </si>
  <si>
    <r>
      <t>Baton owocowy</t>
    </r>
    <r>
      <rPr>
        <sz val="11"/>
        <color rgb="FF000000"/>
        <rFont val="Times New Roman"/>
        <family val="1"/>
        <charset val="238"/>
      </rPr>
      <t>, porcja dobra, bez dodatku cukru, 100% owoców, różne smaki</t>
    </r>
  </si>
  <si>
    <r>
      <t>Buraki wiórki</t>
    </r>
    <r>
      <rPr>
        <sz val="11"/>
        <color rgb="FF000000"/>
        <rFont val="Times New Roman"/>
        <family val="1"/>
        <charset val="238"/>
      </rPr>
      <t>, 1600ml</t>
    </r>
  </si>
  <si>
    <r>
      <t>Carry</t>
    </r>
    <r>
      <rPr>
        <sz val="11"/>
        <color theme="1"/>
        <rFont val="Times New Roman"/>
        <family val="1"/>
        <charset val="238"/>
      </rPr>
      <t xml:space="preserve"> przyprawa naturalna, 20g</t>
    </r>
  </si>
  <si>
    <r>
      <t xml:space="preserve">Chrzan tarty słoik, </t>
    </r>
    <r>
      <rPr>
        <sz val="11"/>
        <color theme="1"/>
        <rFont val="Times New Roman"/>
        <family val="1"/>
        <charset val="238"/>
      </rPr>
      <t>produkt spożywczy otrzymany ze świeżych pozbawionych skórki tartych korzeni chrzanu, struktura – przetarta masa z zawartością drobnych fragmentów korzeni chrzanu, smak i zapach – charakterystyczny dla chrzanu lekko piekący, kwaśnosłodki, zawartość soli kuchennej nie więcej niż – 2,0%, barwa biała lub biało kremowa, opakowania  słoiki o pojemności do 200ml. Bez dodatku octu spirytusowego.</t>
    </r>
  </si>
  <si>
    <r>
      <t>Ciasteczka owsiane Fit Ciasteczka Zbożowe</t>
    </r>
    <r>
      <rPr>
        <sz val="11"/>
        <color theme="1"/>
        <rFont val="Times New Roman"/>
        <family val="1"/>
        <charset val="238"/>
      </rPr>
      <t xml:space="preserve"> ,różne rodzaje bez cukru 50g 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</si>
  <si>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t xml:space="preserve">Czosnek granulowany , </t>
    </r>
    <r>
      <rPr>
        <sz val="11"/>
        <color theme="1"/>
        <rFont val="Times New Roman"/>
        <family val="1"/>
        <charset val="238"/>
      </rPr>
      <t>opak PET 1050g</t>
    </r>
  </si>
  <si>
    <r>
      <t xml:space="preserve">Dynia pestki łuskane, </t>
    </r>
    <r>
      <rPr>
        <sz val="11"/>
        <color theme="1"/>
        <rFont val="Times New Roman"/>
        <family val="1"/>
        <charset val="238"/>
      </rPr>
      <t>opak do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0,5kg</t>
    </r>
  </si>
  <si>
    <r>
      <t>Dżem różne smaki</t>
    </r>
    <r>
      <rPr>
        <sz val="11"/>
        <color theme="1"/>
        <rFont val="Times New Roman"/>
        <family val="1"/>
        <charset val="238"/>
      </rPr>
      <t xml:space="preserve">, niskosłodzony pasteryzowany,  bez konserwantów - różne smaki, 280g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</si>
  <si>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t xml:space="preserve">Gałka muszkatołowa, </t>
    </r>
    <r>
      <rPr>
        <sz val="11"/>
        <color theme="1"/>
        <rFont val="Times New Roman"/>
        <family val="1"/>
        <charset val="238"/>
      </rPr>
      <t>10g</t>
    </r>
  </si>
  <si>
    <r>
      <t>Groch</t>
    </r>
    <r>
      <rPr>
        <sz val="11"/>
        <color theme="1"/>
        <rFont val="Times New Roman"/>
        <family val="1"/>
        <charset val="238"/>
      </rPr>
      <t>, nasiona suche łuskane</t>
    </r>
  </si>
  <si>
    <r>
      <t>Grzanki pszenne</t>
    </r>
    <r>
      <rPr>
        <sz val="11"/>
        <color theme="1"/>
        <rFont val="Times New Roman"/>
        <family val="1"/>
        <charset val="238"/>
      </rPr>
      <t xml:space="preserve"> opak 700g</t>
    </r>
  </si>
  <si>
    <r>
      <t>Herbata owocowa różne smaki</t>
    </r>
    <r>
      <rPr>
        <sz val="11"/>
        <color theme="1"/>
        <rFont val="Times New Roman"/>
        <family val="1"/>
        <charset val="238"/>
      </rPr>
      <t>,  wyraźnie wyczuwalny smak owocowy, pakowane po 20 torebek ekspresowych</t>
    </r>
  </si>
  <si>
    <r>
      <t>Jabłka prażone w słoiku</t>
    </r>
    <r>
      <rPr>
        <sz val="11"/>
        <color rgb="FF000000"/>
        <rFont val="Times New Roman"/>
        <family val="1"/>
        <charset val="238"/>
      </rPr>
      <t>, 900g</t>
    </r>
  </si>
  <si>
    <r>
      <t>Kasza jęczmienna, perłowa</t>
    </r>
    <r>
      <rPr>
        <sz val="11"/>
        <color theme="1"/>
        <rFont val="Times New Roman"/>
        <family val="1"/>
        <charset val="238"/>
      </rPr>
      <t xml:space="preserve"> opak 5kg</t>
    </r>
  </si>
  <si>
    <r>
      <t xml:space="preserve">Kasza manna </t>
    </r>
    <r>
      <rPr>
        <sz val="11"/>
        <color theme="1"/>
        <rFont val="Times New Roman"/>
        <family val="1"/>
        <charset val="238"/>
      </rPr>
      <t>,</t>
    </r>
    <r>
      <rPr>
        <b/>
        <sz val="11"/>
        <color theme="1"/>
        <rFont val="Times New Roman"/>
        <family val="1"/>
        <charset val="238"/>
      </rPr>
      <t xml:space="preserve"> – </t>
    </r>
    <r>
      <rPr>
        <sz val="11"/>
        <color theme="1"/>
        <rFont val="Times New Roman"/>
        <family val="1"/>
        <charset val="238"/>
      </rPr>
      <t>produkt sypki, pakowany po 1 kg</t>
    </r>
  </si>
  <si>
    <r>
      <t>Ketchup  łagodny,</t>
    </r>
    <r>
      <rPr>
        <sz val="11"/>
        <color theme="1"/>
        <rFont val="Times New Roman"/>
        <family val="1"/>
        <charset val="238"/>
      </rPr>
      <t xml:space="preserve"> na 100g produktu zużycie 140-200g pomidorów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op. od 1-6kg, bez konserwantów, łagodny</t>
    </r>
  </si>
  <si>
    <r>
      <t xml:space="preserve">Koncentrat buraczany 60%, </t>
    </r>
    <r>
      <rPr>
        <sz val="11"/>
        <color rgb="FF000000"/>
        <rFont val="Times New Roman"/>
        <family val="1"/>
        <charset val="238"/>
      </rPr>
      <t>1300g</t>
    </r>
  </si>
  <si>
    <r>
      <t>Koncentrat pomidorowy</t>
    </r>
    <r>
      <rPr>
        <sz val="11"/>
        <color theme="1"/>
        <rFont val="Times New Roman"/>
        <family val="1"/>
        <charset val="238"/>
      </rPr>
      <t>, 30%, 800-950g</t>
    </r>
  </si>
  <si>
    <r>
      <t>Kukurydza</t>
    </r>
    <r>
      <rPr>
        <sz val="11"/>
        <color rgb="FF000000"/>
        <rFont val="Times New Roman"/>
        <family val="1"/>
        <charset val="238"/>
      </rPr>
      <t xml:space="preserve"> konserwowa, </t>
    </r>
    <r>
      <rPr>
        <sz val="11"/>
        <color theme="1"/>
        <rFont val="Times New Roman"/>
        <family val="1"/>
        <charset val="238"/>
      </rPr>
      <t>ziarna młodej kukurydzy luzem w zalewie konserwującej, ziarna całe nie uszkodzone, zalewa barwy żółtawej i żółta, opalizująca lub mętna z osadem tkanki roślinnej na dnie opakowania, konsystencja miękka  - wyrównana, smak i zapach – charakterystyczny dla kukurydzy bez obcych smaków i zapachów, opakowania: puszki o pojemności 400g.</t>
    </r>
  </si>
  <si>
    <r>
      <t xml:space="preserve">Liść laurowy, </t>
    </r>
    <r>
      <rPr>
        <sz val="11"/>
        <color theme="1"/>
        <rFont val="Times New Roman"/>
        <family val="1"/>
        <charset val="238"/>
      </rPr>
      <t>opak 80g</t>
    </r>
  </si>
  <si>
    <r>
      <t xml:space="preserve">Majeranek, </t>
    </r>
    <r>
      <rPr>
        <sz val="11"/>
        <color theme="1"/>
        <rFont val="Times New Roman"/>
        <family val="1"/>
        <charset val="238"/>
      </rPr>
      <t>PET 150g</t>
    </r>
  </si>
  <si>
    <r>
      <t xml:space="preserve">Majonez </t>
    </r>
    <r>
      <rPr>
        <sz val="11"/>
        <color theme="1"/>
        <rFont val="Times New Roman"/>
        <family val="1"/>
        <charset val="238"/>
      </rPr>
      <t xml:space="preserve"> z jaj z dobrego chowu, źródło omega3, bez konserwantów skład: olej rzepakowy(76%), żółtka jaj 3%, woda, musztarda, ocet, cukier, sól, przyprawy, zawartość tłuszczu 80%, regulator kwasowości (kwasek cytrynowy) lub równoważny, opakowanie słoik 700ml.</t>
    </r>
  </si>
  <si>
    <r>
      <t>Mąka pszenna,</t>
    </r>
    <r>
      <rPr>
        <sz val="11"/>
        <color theme="1"/>
        <rFont val="Times New Roman"/>
        <family val="1"/>
        <charset val="238"/>
      </rPr>
      <t xml:space="preserve"> typ 500, opakowanie jednostkowe 1kg., torebki papierowe.</t>
    </r>
  </si>
  <si>
    <r>
      <t xml:space="preserve">Mieszanka studencka </t>
    </r>
    <r>
      <rPr>
        <sz val="11"/>
        <color theme="1"/>
        <rFont val="Times New Roman"/>
        <family val="1"/>
        <charset val="238"/>
      </rPr>
      <t>, 40g</t>
    </r>
  </si>
  <si>
    <r>
      <t xml:space="preserve">Miód pszczeli naturalny </t>
    </r>
    <r>
      <rPr>
        <sz val="11"/>
        <color theme="1"/>
        <rFont val="Times New Roman"/>
        <family val="1"/>
        <charset val="238"/>
      </rPr>
      <t>100% naturalny nektarowy  bez barwników i domieszek, w opakowaniu szklanym - słoik; miód nie może być mieszaniną różnych miodów , pojemność 400g</t>
    </r>
  </si>
  <si>
    <r>
      <t>Mus owocowy w tubce ,</t>
    </r>
    <r>
      <rPr>
        <sz val="11"/>
        <color theme="1"/>
        <rFont val="Times New Roman"/>
        <family val="1"/>
        <charset val="238"/>
      </rPr>
      <t xml:space="preserve"> różne smaki, typu Kubuś. Opakowanie 100g, do bezpośredniego podania. 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</si>
  <si>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t>Olej rzepakowy uniwersalny</t>
    </r>
    <r>
      <rPr>
        <sz val="11"/>
        <color theme="1"/>
        <rFont val="Times New Roman"/>
        <family val="1"/>
        <charset val="238"/>
      </rPr>
      <t xml:space="preserve"> -rafinowany olej rzepakowy, z pierwszego tłoczenia, filtrowany na zimno, nadający się do smażenia i sałatek, opakowania butelki plastikowe 1l, zawartość tłuszczu w 10g: kwasy tłuszczowe nasycone- 0,7g, kwasy tłuszczowe jednonienasycone 6,5g, kwasy wielonienasycone 2,8g, cholesterol 0mg. KUJAWSKI LUB JEGO ODPOWIEDNIK </t>
    </r>
  </si>
  <si>
    <r>
      <t xml:space="preserve">Ogórek konserwowy – </t>
    </r>
    <r>
      <rPr>
        <sz val="11"/>
        <color theme="1"/>
        <rFont val="Times New Roman"/>
        <family val="1"/>
        <charset val="238"/>
      </rPr>
      <t>cukier 5%, sól 2%, woda 22%, przyprawy 1%, produkt spożywczy otrzymany ze świeżych ogórków, przyprawy aromatyczno – smakowe, zalane zalewą octową z dodatkiem soli i cukru, utrwalone przez pasteryzację w opakowaniu hermetycznie zamkniętym, struktura – dość luźno ułożone całe ogórki, jędrne, chrupkie, powierzchnia ogórków wolna od uszkodzeń mechanicznych i plam chorobowych, na przekroju poprzecznym widoczne słabo wykształcone nasiona, ogórki powinny być proste w kształcie foremnym zbliżonym do walca o długości od 6cm do 8cm, smak i zapach – charakterystyczny dla ogórków konserwowych słodko – kwaśny z wyczuwalnym smakiem i aromatem przypraw, wygląd zalewy – jasnożółta, klarowna z lekką opalenizną, dopuszcza się osad pochodzący z przypraw (kopru, chrzanu, gorczycy itp.) zawartość soli kuchennej nie więcej niż 1,5% wagi, opakowania – słoiki o pojemności 950ml.</t>
    </r>
  </si>
  <si>
    <r>
      <t>Papryka mielona słodka</t>
    </r>
    <r>
      <rPr>
        <sz val="11"/>
        <color theme="1"/>
        <rFont val="Times New Roman"/>
        <family val="1"/>
        <charset val="238"/>
      </rPr>
      <t xml:space="preserve"> - smak słodki, kolor czerwony, konsystencja sypka, zapach swoisty dla papryki, opakowanie jednostkowe 720g. PET</t>
    </r>
  </si>
  <si>
    <r>
      <t>Pieprz czarny mielony, o</t>
    </r>
    <r>
      <rPr>
        <sz val="11"/>
        <color theme="1"/>
        <rFont val="Times New Roman"/>
        <family val="1"/>
        <charset val="238"/>
      </rPr>
      <t>pakowanie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PET 820g, wyrazisty, ostry aromat i piekący smak,</t>
    </r>
  </si>
  <si>
    <r>
      <t xml:space="preserve">Pomidory krojone, </t>
    </r>
    <r>
      <rPr>
        <sz val="11"/>
        <color theme="1"/>
        <rFont val="Times New Roman"/>
        <family val="1"/>
        <charset val="238"/>
      </rPr>
      <t>w sosie własnym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opakowanie puszka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400g</t>
    </r>
  </si>
  <si>
    <r>
      <t>Pulpa pomidorowa, ze świeżych pomidorów, z bazylią (pomodoro) ,</t>
    </r>
    <r>
      <rPr>
        <sz val="11"/>
        <color theme="1"/>
        <rFont val="Times New Roman"/>
        <family val="1"/>
        <charset val="238"/>
      </rPr>
      <t>opak 2550g</t>
    </r>
  </si>
  <si>
    <r>
      <t>Soczewica czerwona,</t>
    </r>
    <r>
      <rPr>
        <sz val="11"/>
        <color theme="1"/>
        <rFont val="Times New Roman"/>
        <family val="1"/>
        <charset val="238"/>
      </rPr>
      <t xml:space="preserve"> nasiona suche</t>
    </r>
    <r>
      <rPr>
        <b/>
        <sz val="11"/>
        <color theme="1"/>
        <rFont val="Times New Roman"/>
        <family val="1"/>
        <charset val="238"/>
      </rPr>
      <t xml:space="preserve">, </t>
    </r>
    <r>
      <rPr>
        <sz val="11"/>
        <color theme="1"/>
        <rFont val="Times New Roman"/>
        <family val="1"/>
        <charset val="238"/>
      </rPr>
      <t>opakowanie 1kg</t>
    </r>
  </si>
  <si>
    <r>
      <t>Soczek słomka</t>
    </r>
    <r>
      <rPr>
        <sz val="11"/>
        <color rgb="FF000000"/>
        <rFont val="Times New Roman"/>
        <family val="1"/>
        <charset val="238"/>
      </rPr>
      <t xml:space="preserve">, różne smaki, 200ml </t>
    </r>
    <r>
      <rPr>
        <sz val="11"/>
        <color theme="1"/>
        <rFont val="Times New Roman"/>
        <family val="1"/>
        <charset val="238"/>
      </rPr>
      <t xml:space="preserve">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</si>
  <si>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t xml:space="preserve">Sok gęsty do rozcięczania, 100%, </t>
    </r>
    <r>
      <rPr>
        <sz val="11"/>
        <color theme="1"/>
        <rFont val="Times New Roman"/>
        <family val="1"/>
        <charset val="238"/>
      </rPr>
      <t>różne smaki, jabłko, pomarańcz, typu purena, opak 1kg</t>
    </r>
  </si>
  <si>
    <r>
      <t>Sos słodko-kwaśny</t>
    </r>
    <r>
      <rPr>
        <sz val="11"/>
        <color rgb="FF000000"/>
        <rFont val="Times New Roman"/>
        <family val="1"/>
        <charset val="238"/>
      </rPr>
      <t xml:space="preserve"> w butelce, 1L </t>
    </r>
    <r>
      <rPr>
        <sz val="11"/>
        <color theme="1"/>
        <rFont val="Times New Roman"/>
        <family val="1"/>
        <charset val="238"/>
      </rPr>
      <t>typu tao tao</t>
    </r>
  </si>
  <si>
    <r>
      <t xml:space="preserve">Sól niskosodowa, </t>
    </r>
    <r>
      <rPr>
        <sz val="11"/>
        <color theme="1"/>
        <rFont val="Times New Roman"/>
        <family val="1"/>
        <charset val="238"/>
      </rPr>
      <t>opak 1 kg</t>
    </r>
  </si>
  <si>
    <r>
      <t xml:space="preserve">Szczaw  w słoiku, </t>
    </r>
    <r>
      <rPr>
        <sz val="11"/>
        <color theme="1"/>
        <rFont val="Times New Roman"/>
        <family val="1"/>
        <charset val="238"/>
      </rPr>
      <t>słoik o pojemności 2,5kg</t>
    </r>
  </si>
  <si>
    <r>
      <t xml:space="preserve">Woda niegazowana, </t>
    </r>
    <r>
      <rPr>
        <sz val="11"/>
        <color theme="1"/>
        <rFont val="Times New Roman"/>
        <family val="1"/>
        <charset val="238"/>
      </rPr>
      <t>butelka plastikowa o pojemności 0,5l lub 330ml</t>
    </r>
  </si>
  <si>
    <r>
      <t xml:space="preserve">Zioła prowansalskie - </t>
    </r>
    <r>
      <rPr>
        <sz val="11"/>
        <color theme="1"/>
        <rFont val="Times New Roman"/>
        <family val="1"/>
        <charset val="238"/>
      </rPr>
      <t>sypki,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bez obcych zapachów, opakowanie jednostkowe do 20g.</t>
    </r>
  </si>
  <si>
    <r>
      <t>Ziele angielskie,</t>
    </r>
    <r>
      <rPr>
        <sz val="11"/>
        <color theme="1"/>
        <rFont val="Times New Roman"/>
        <family val="1"/>
        <charset val="238"/>
      </rPr>
      <t xml:space="preserve"> PET 600g</t>
    </r>
  </si>
  <si>
    <r>
      <t xml:space="preserve">Żur, </t>
    </r>
    <r>
      <rPr>
        <sz val="11"/>
        <color theme="1"/>
        <rFont val="Times New Roman"/>
        <family val="1"/>
        <charset val="238"/>
      </rPr>
      <t>w butelce szklanej o pojemności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500 ml, typu ZBYCH</t>
    </r>
  </si>
  <si>
    <r>
      <t xml:space="preserve">Sok 100% pomarańcza, tłoczony z owoców, pasteryzowany przed rozlewem w butelce plastikowej o pojemności  210 ml. </t>
    </r>
    <r>
      <rPr>
        <sz val="11"/>
        <color theme="1"/>
        <rFont val="Times New Roman"/>
        <family val="1"/>
        <charset val="238"/>
      </rPr>
      <t xml:space="preserve">Zgodny z </t>
    </r>
    <r>
      <rPr>
        <sz val="11"/>
        <color rgb="FF000000"/>
        <rFont val="Times New Roman"/>
        <family val="1"/>
        <charset val="238"/>
      </rPr>
      <t>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</t>
    </r>
  </si>
  <si>
    <r>
      <t xml:space="preserve">Dorsz, świeży, ogony, polędwica </t>
    </r>
    <r>
      <rPr>
        <sz val="11"/>
        <color rgb="FF000000"/>
        <rFont val="Times New Roman"/>
        <family val="1"/>
        <charset val="238"/>
      </rPr>
      <t xml:space="preserve"> /nie czarniak, nie plamiak/ </t>
    </r>
  </si>
  <si>
    <r>
      <t>Łosoś atlantycki, świeży,</t>
    </r>
    <r>
      <rPr>
        <sz val="11"/>
        <color rgb="FF000000"/>
        <rFont val="Times New Roman"/>
        <family val="1"/>
        <charset val="238"/>
      </rPr>
      <t xml:space="preserve"> </t>
    </r>
  </si>
  <si>
    <r>
      <t>Dorsz czarny, farsz, mięso mielone</t>
    </r>
    <r>
      <rPr>
        <sz val="11"/>
        <color rgb="FF000000"/>
        <rFont val="Times New Roman"/>
        <family val="1"/>
        <charset val="238"/>
      </rPr>
      <t xml:space="preserve"> , mrożony</t>
    </r>
  </si>
  <si>
    <t xml:space="preserve">Formularz cenowy dla części I zamówienia 
Na potrzeby postępowania o udzielenie zamówienia publicznego pn. Dostawa produktów spożywczych na potrzeby Zespołu Szkolno-Przedszkolnego Nr 8 w Gdańsku
MIĘSO, WĘDLINY
</t>
  </si>
  <si>
    <t xml:space="preserve">Formularz cenowy dla części II zamówienia 
Na potrzeby postępowania o udzielenie zamówienia publicznego pn. Dostawa produktów spożywczych na potrzeby Zespołu Szkolno-Przedszkolnego Nr 8 w Gdańsku
MROŻONKI, PRODUKTY RYBNE MROŻONE                               
</t>
  </si>
  <si>
    <t xml:space="preserve">Formularz cenowy dla części III zamówienia 
Na potrzeby postępowania o udzielenie zamówienia publicznego pn. Dostawa produktów spożywczych na potrzeby Zespołu Szkolno-Przedszkolnego Nr 8 w Gdańsku
WARZYWA, OWOCE, ZIEMNIAKI
</t>
  </si>
  <si>
    <t xml:space="preserve">Formularz cenowy dla części IV zamówienia 
Na potrzeby postępowania o udzielenie zamówienia publicznego pn. Dostawa produktów spożywczych na potrzeby Zespołu Szkolno-Przedszkolnego Nr 8 w Gdańsku
WYROBY MLECZARSKIE I JAJA
</t>
  </si>
  <si>
    <t xml:space="preserve">Formularz cenowy dla części V zamówienia 
Na potrzeby postępowania o udzielenie zamówienia publicznego pn. Dostawa produktów spożywczych na potrzeby Zespołu Szkolno-Przedszkolnego Nr 8 w Gdańsku
PIECZYWO, WYROBY PIEKARSKIE
</t>
  </si>
  <si>
    <t xml:space="preserve">Formularz cenowy dla części VI zamówienia 
Na potrzeby postępowania o udzielenie zamówienia publicznego pn. Dostawa produktów spożywczych na potrzeby Zespołu Szkolno-Przedszkolnego Nr 8 w Gdańsku
WYROBY GARMAŻERYJNE
</t>
  </si>
  <si>
    <t xml:space="preserve">Formularz cenowy dla części VII zamówienia 
Na potrzeby postępowania o udzielenie zamówienia publicznego pn. Dostawa produktów spożywczych na potrzeby Zespołu Szkolno-Przedszkolnego Nr 8 w Gdańsku
POZOSTAŁE ARTYKUŁY SPOŻYWCZE
</t>
  </si>
  <si>
    <t xml:space="preserve">Formularz cenowy dla części VIII zamówienia 
Na potrzeby postępowania o udzielenie zamówienia publicznego pn. Dostawa produktów spożywczych na potrzeby Zespołu Szkolno-Przedszkolnego Nr 8 w Gdańsku
RYBY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</si>
</sst>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4"/>
      <color rgb="FF000000"/>
      <name val="Cambria"/>
      <family val="1"/>
      <charset val="238"/>
    </font>
    <font>
      <b/>
      <sz val="10"/>
      <color rgb="FF000000"/>
      <name val="Cambria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.5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524D3F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justify" vertical="center" wrapText="1"/>
    </xf>
    <xf numFmtId="0" fontId="18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justify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8" fillId="0" borderId="11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17" fontId="18" fillId="0" borderId="11" xfId="0" applyNumberFormat="1" applyFont="1" applyBorder="1" applyAlignment="1">
      <alignment horizontal="center" vertical="center" wrapText="1"/>
    </xf>
    <xf numFmtId="0" fontId="21" fillId="6" borderId="8" xfId="0" applyFont="1" applyFill="1" applyBorder="1" applyAlignment="1">
      <alignment horizontal="justify" vertical="center" wrapText="1"/>
    </xf>
    <xf numFmtId="0" fontId="19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justify" vertical="center" wrapText="1"/>
    </xf>
    <xf numFmtId="0" fontId="19" fillId="6" borderId="11" xfId="0" applyFont="1" applyFill="1" applyBorder="1" applyAlignment="1">
      <alignment horizontal="center"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11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9" fillId="0" borderId="6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26" fillId="0" borderId="5" xfId="0" applyFont="1" applyBorder="1" applyAlignment="1">
      <alignment horizontal="center" wrapText="1"/>
    </xf>
    <xf numFmtId="0" fontId="26" fillId="0" borderId="5" xfId="0" applyFont="1" applyBorder="1" applyAlignment="1">
      <alignment horizontal="center"/>
    </xf>
    <xf numFmtId="0" fontId="9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0"/>
  <sheetViews>
    <sheetView zoomScaleNormal="100" workbookViewId="0">
      <selection activeCell="G21" sqref="G21"/>
    </sheetView>
  </sheetViews>
  <sheetFormatPr defaultRowHeight="15" x14ac:dyDescent="0.25"/>
  <cols>
    <col min="2" max="2" width="4.42578125" bestFit="1" customWidth="1"/>
    <col min="3" max="3" width="51.42578125" customWidth="1"/>
    <col min="4" max="4" width="3.5703125" bestFit="1" customWidth="1"/>
    <col min="6" max="6" width="16.5703125" customWidth="1"/>
    <col min="7" max="7" width="19.28515625" customWidth="1"/>
  </cols>
  <sheetData>
    <row r="1" spans="2:7" ht="110.25" customHeight="1" thickBot="1" x14ac:dyDescent="0.3">
      <c r="B1" s="58" t="s">
        <v>312</v>
      </c>
      <c r="C1" s="59"/>
      <c r="D1" s="59"/>
      <c r="E1" s="59"/>
      <c r="F1" s="59"/>
      <c r="G1" s="59"/>
    </row>
    <row r="2" spans="2:7" ht="118.5" thickBot="1" x14ac:dyDescent="0.3">
      <c r="B2" s="5" t="s">
        <v>0</v>
      </c>
      <c r="C2" s="6" t="s">
        <v>1</v>
      </c>
      <c r="D2" s="7" t="s">
        <v>2</v>
      </c>
      <c r="E2" s="7" t="s">
        <v>3</v>
      </c>
      <c r="F2" s="1" t="s">
        <v>4</v>
      </c>
      <c r="G2" s="1" t="s">
        <v>5</v>
      </c>
    </row>
    <row r="3" spans="2:7" ht="15.75" thickBot="1" x14ac:dyDescent="0.3">
      <c r="B3" s="8">
        <v>1</v>
      </c>
      <c r="C3" s="9">
        <v>2</v>
      </c>
      <c r="D3" s="10">
        <v>3</v>
      </c>
      <c r="E3" s="10">
        <v>4</v>
      </c>
      <c r="F3" s="10">
        <v>5</v>
      </c>
      <c r="G3" s="10">
        <v>6</v>
      </c>
    </row>
    <row r="4" spans="2:7" ht="120.75" thickBot="1" x14ac:dyDescent="0.3">
      <c r="B4" s="11" t="s">
        <v>6</v>
      </c>
      <c r="C4" s="30" t="s">
        <v>155</v>
      </c>
      <c r="D4" s="31" t="s">
        <v>7</v>
      </c>
      <c r="E4" s="31">
        <v>403</v>
      </c>
      <c r="F4" s="28"/>
      <c r="G4" s="10">
        <f>E4*F4</f>
        <v>0</v>
      </c>
    </row>
    <row r="5" spans="2:7" ht="90.75" thickBot="1" x14ac:dyDescent="0.3">
      <c r="B5" s="11" t="s">
        <v>8</v>
      </c>
      <c r="C5" s="32" t="s">
        <v>156</v>
      </c>
      <c r="D5" s="33" t="s">
        <v>7</v>
      </c>
      <c r="E5" s="34">
        <v>884</v>
      </c>
      <c r="F5" s="28"/>
      <c r="G5" s="10">
        <f t="shared" ref="G5:G19" si="0">E5*F5</f>
        <v>0</v>
      </c>
    </row>
    <row r="6" spans="2:7" ht="75.75" thickBot="1" x14ac:dyDescent="0.3">
      <c r="B6" s="11" t="s">
        <v>9</v>
      </c>
      <c r="C6" s="32" t="s">
        <v>157</v>
      </c>
      <c r="D6" s="33" t="s">
        <v>7</v>
      </c>
      <c r="E6" s="33">
        <v>456</v>
      </c>
      <c r="F6" s="28"/>
      <c r="G6" s="10">
        <f t="shared" si="0"/>
        <v>0</v>
      </c>
    </row>
    <row r="7" spans="2:7" ht="165.75" thickBot="1" x14ac:dyDescent="0.3">
      <c r="B7" s="11" t="s">
        <v>10</v>
      </c>
      <c r="C7" s="32" t="s">
        <v>158</v>
      </c>
      <c r="D7" s="33" t="s">
        <v>7</v>
      </c>
      <c r="E7" s="34">
        <v>700</v>
      </c>
      <c r="F7" s="28"/>
      <c r="G7" s="10">
        <f t="shared" si="0"/>
        <v>0</v>
      </c>
    </row>
    <row r="8" spans="2:7" ht="16.5" thickBot="1" x14ac:dyDescent="0.3">
      <c r="B8" s="11" t="s">
        <v>11</v>
      </c>
      <c r="C8" s="32" t="s">
        <v>12</v>
      </c>
      <c r="D8" s="33" t="s">
        <v>7</v>
      </c>
      <c r="E8" s="33">
        <v>108</v>
      </c>
      <c r="F8" s="28"/>
      <c r="G8" s="10">
        <f t="shared" si="0"/>
        <v>0</v>
      </c>
    </row>
    <row r="9" spans="2:7" ht="150.75" thickBot="1" x14ac:dyDescent="0.3">
      <c r="B9" s="11" t="s">
        <v>13</v>
      </c>
      <c r="C9" s="32" t="s">
        <v>159</v>
      </c>
      <c r="D9" s="33" t="s">
        <v>7</v>
      </c>
      <c r="E9" s="33">
        <v>277</v>
      </c>
      <c r="F9" s="28"/>
      <c r="G9" s="10">
        <f t="shared" si="0"/>
        <v>0</v>
      </c>
    </row>
    <row r="10" spans="2:7" ht="75.75" thickBot="1" x14ac:dyDescent="0.3">
      <c r="B10" s="11" t="s">
        <v>14</v>
      </c>
      <c r="C10" s="32" t="s">
        <v>160</v>
      </c>
      <c r="D10" s="33" t="s">
        <v>7</v>
      </c>
      <c r="E10" s="33">
        <v>784</v>
      </c>
      <c r="F10" s="28"/>
      <c r="G10" s="10">
        <f t="shared" si="0"/>
        <v>0</v>
      </c>
    </row>
    <row r="11" spans="2:7" ht="120.75" thickBot="1" x14ac:dyDescent="0.3">
      <c r="B11" s="11" t="s">
        <v>15</v>
      </c>
      <c r="C11" s="32" t="s">
        <v>161</v>
      </c>
      <c r="D11" s="33" t="s">
        <v>7</v>
      </c>
      <c r="E11" s="33">
        <v>656</v>
      </c>
      <c r="F11" s="28"/>
      <c r="G11" s="10">
        <f t="shared" si="0"/>
        <v>0</v>
      </c>
    </row>
    <row r="12" spans="2:7" ht="180.75" thickBot="1" x14ac:dyDescent="0.3">
      <c r="B12" s="11" t="s">
        <v>16</v>
      </c>
      <c r="C12" s="32" t="s">
        <v>162</v>
      </c>
      <c r="D12" s="33" t="s">
        <v>7</v>
      </c>
      <c r="E12" s="33">
        <v>600</v>
      </c>
      <c r="F12" s="28"/>
      <c r="G12" s="10">
        <f t="shared" si="0"/>
        <v>0</v>
      </c>
    </row>
    <row r="13" spans="2:7" ht="75.75" thickBot="1" x14ac:dyDescent="0.3">
      <c r="B13" s="11" t="s">
        <v>17</v>
      </c>
      <c r="C13" s="32" t="s">
        <v>163</v>
      </c>
      <c r="D13" s="33" t="s">
        <v>7</v>
      </c>
      <c r="E13" s="33">
        <v>312</v>
      </c>
      <c r="F13" s="28"/>
      <c r="G13" s="10">
        <f t="shared" si="0"/>
        <v>0</v>
      </c>
    </row>
    <row r="14" spans="2:7" ht="75.75" thickBot="1" x14ac:dyDescent="0.3">
      <c r="B14" s="11" t="s">
        <v>18</v>
      </c>
      <c r="C14" s="32" t="s">
        <v>164</v>
      </c>
      <c r="D14" s="33" t="s">
        <v>7</v>
      </c>
      <c r="E14" s="33">
        <v>40</v>
      </c>
      <c r="F14" s="28"/>
      <c r="G14" s="10">
        <f t="shared" si="0"/>
        <v>0</v>
      </c>
    </row>
    <row r="15" spans="2:7" ht="90.75" thickBot="1" x14ac:dyDescent="0.3">
      <c r="B15" s="11" t="s">
        <v>19</v>
      </c>
      <c r="C15" s="32" t="s">
        <v>165</v>
      </c>
      <c r="D15" s="33" t="s">
        <v>7</v>
      </c>
      <c r="E15" s="33">
        <v>927</v>
      </c>
      <c r="F15" s="28"/>
      <c r="G15" s="10">
        <f t="shared" si="0"/>
        <v>0</v>
      </c>
    </row>
    <row r="16" spans="2:7" ht="105.75" thickBot="1" x14ac:dyDescent="0.3">
      <c r="B16" s="11" t="s">
        <v>20</v>
      </c>
      <c r="C16" s="32" t="s">
        <v>166</v>
      </c>
      <c r="D16" s="33" t="s">
        <v>21</v>
      </c>
      <c r="E16" s="33">
        <v>13</v>
      </c>
      <c r="F16" s="28"/>
      <c r="G16" s="10">
        <f t="shared" si="0"/>
        <v>0</v>
      </c>
    </row>
    <row r="17" spans="2:7" ht="16.5" thickBot="1" x14ac:dyDescent="0.3">
      <c r="B17" s="11" t="s">
        <v>22</v>
      </c>
      <c r="C17" s="32" t="s">
        <v>23</v>
      </c>
      <c r="D17" s="33" t="s">
        <v>21</v>
      </c>
      <c r="E17" s="33">
        <v>10</v>
      </c>
      <c r="F17" s="28"/>
      <c r="G17" s="10">
        <f t="shared" si="0"/>
        <v>0</v>
      </c>
    </row>
    <row r="18" spans="2:7" ht="30.75" thickBot="1" x14ac:dyDescent="0.3">
      <c r="B18" s="11" t="s">
        <v>24</v>
      </c>
      <c r="C18" s="32" t="s">
        <v>167</v>
      </c>
      <c r="D18" s="33" t="s">
        <v>7</v>
      </c>
      <c r="E18" s="33">
        <v>203</v>
      </c>
      <c r="F18" s="28"/>
      <c r="G18" s="10">
        <f t="shared" si="0"/>
        <v>0</v>
      </c>
    </row>
    <row r="19" spans="2:7" ht="90.75" thickBot="1" x14ac:dyDescent="0.3">
      <c r="B19" s="11" t="s">
        <v>25</v>
      </c>
      <c r="C19" s="32" t="s">
        <v>168</v>
      </c>
      <c r="D19" s="33" t="s">
        <v>7</v>
      </c>
      <c r="E19" s="33">
        <v>299</v>
      </c>
      <c r="F19" s="28"/>
      <c r="G19" s="10">
        <f t="shared" si="0"/>
        <v>0</v>
      </c>
    </row>
    <row r="20" spans="2:7" ht="31.5" customHeight="1" thickBot="1" x14ac:dyDescent="0.3">
      <c r="B20" s="55" t="s">
        <v>26</v>
      </c>
      <c r="C20" s="56"/>
      <c r="D20" s="56"/>
      <c r="E20" s="56"/>
      <c r="F20" s="57"/>
      <c r="G20" s="12">
        <f>SUM(G4:G19)</f>
        <v>0</v>
      </c>
    </row>
  </sheetData>
  <mergeCells count="2">
    <mergeCell ref="B20:F20"/>
    <mergeCell ref="B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zoomScaleNormal="100" workbookViewId="0">
      <selection activeCell="F27" sqref="F27"/>
    </sheetView>
  </sheetViews>
  <sheetFormatPr defaultColWidth="16.5703125" defaultRowHeight="15" x14ac:dyDescent="0.25"/>
  <cols>
    <col min="1" max="1" width="5" style="4" bestFit="1" customWidth="1"/>
    <col min="2" max="2" width="47.42578125" customWidth="1"/>
    <col min="3" max="6" width="16.5703125" style="4"/>
  </cols>
  <sheetData>
    <row r="1" spans="1:6" ht="123" customHeight="1" thickBot="1" x14ac:dyDescent="0.3">
      <c r="A1" s="58" t="s">
        <v>313</v>
      </c>
      <c r="B1" s="58"/>
      <c r="C1" s="58"/>
      <c r="D1" s="58"/>
      <c r="E1" s="58"/>
      <c r="F1" s="58"/>
    </row>
    <row r="2" spans="1:6" ht="118.5" thickBot="1" x14ac:dyDescent="0.3">
      <c r="A2" s="13" t="s">
        <v>0</v>
      </c>
      <c r="B2" s="18" t="s">
        <v>1</v>
      </c>
      <c r="C2" s="14" t="s">
        <v>2</v>
      </c>
      <c r="D2" s="14" t="s">
        <v>3</v>
      </c>
      <c r="E2" s="15" t="s">
        <v>4</v>
      </c>
      <c r="F2" s="15" t="s">
        <v>5</v>
      </c>
    </row>
    <row r="3" spans="1:6" ht="15.75" thickBot="1" x14ac:dyDescent="0.3">
      <c r="A3" s="16">
        <v>1</v>
      </c>
      <c r="B3" s="10">
        <v>2</v>
      </c>
      <c r="C3" s="2">
        <v>3</v>
      </c>
      <c r="D3" s="2">
        <v>4</v>
      </c>
      <c r="E3" s="2">
        <v>5</v>
      </c>
      <c r="F3" s="2">
        <v>6</v>
      </c>
    </row>
    <row r="4" spans="1:6" ht="60.75" thickBot="1" x14ac:dyDescent="0.3">
      <c r="A4" s="3" t="s">
        <v>27</v>
      </c>
      <c r="B4" s="30" t="s">
        <v>169</v>
      </c>
      <c r="C4" s="31" t="s">
        <v>7</v>
      </c>
      <c r="D4" s="31">
        <v>268</v>
      </c>
      <c r="E4" s="29"/>
      <c r="F4" s="2">
        <f>D4*E4</f>
        <v>0</v>
      </c>
    </row>
    <row r="5" spans="1:6" ht="60.75" thickBot="1" x14ac:dyDescent="0.3">
      <c r="A5" s="3" t="s">
        <v>28</v>
      </c>
      <c r="B5" s="32" t="s">
        <v>170</v>
      </c>
      <c r="C5" s="33" t="s">
        <v>7</v>
      </c>
      <c r="D5" s="33">
        <v>210</v>
      </c>
      <c r="E5" s="29"/>
      <c r="F5" s="2">
        <f t="shared" ref="F5:F25" si="0">D5*E5</f>
        <v>0</v>
      </c>
    </row>
    <row r="6" spans="1:6" ht="75.75" thickBot="1" x14ac:dyDescent="0.3">
      <c r="A6" s="3" t="s">
        <v>29</v>
      </c>
      <c r="B6" s="32" t="s">
        <v>171</v>
      </c>
      <c r="C6" s="33" t="s">
        <v>7</v>
      </c>
      <c r="D6" s="33">
        <v>130</v>
      </c>
      <c r="E6" s="29"/>
      <c r="F6" s="2">
        <f t="shared" si="0"/>
        <v>0</v>
      </c>
    </row>
    <row r="7" spans="1:6" ht="60.75" thickBot="1" x14ac:dyDescent="0.3">
      <c r="A7" s="3" t="s">
        <v>30</v>
      </c>
      <c r="B7" s="32" t="s">
        <v>172</v>
      </c>
      <c r="C7" s="33" t="s">
        <v>7</v>
      </c>
      <c r="D7" s="33">
        <v>264</v>
      </c>
      <c r="E7" s="29"/>
      <c r="F7" s="2">
        <f t="shared" si="0"/>
        <v>0</v>
      </c>
    </row>
    <row r="8" spans="1:6" ht="60.75" thickBot="1" x14ac:dyDescent="0.3">
      <c r="A8" s="3" t="s">
        <v>31</v>
      </c>
      <c r="B8" s="32" t="s">
        <v>173</v>
      </c>
      <c r="C8" s="33" t="s">
        <v>7</v>
      </c>
      <c r="D8" s="49">
        <v>300</v>
      </c>
      <c r="E8" s="29"/>
      <c r="F8" s="2">
        <f t="shared" si="0"/>
        <v>0</v>
      </c>
    </row>
    <row r="9" spans="1:6" ht="60.75" thickBot="1" x14ac:dyDescent="0.3">
      <c r="A9" s="3" t="s">
        <v>32</v>
      </c>
      <c r="B9" s="32" t="s">
        <v>174</v>
      </c>
      <c r="C9" s="33" t="s">
        <v>7</v>
      </c>
      <c r="D9" s="33">
        <v>115</v>
      </c>
      <c r="E9" s="29"/>
      <c r="F9" s="2">
        <f t="shared" si="0"/>
        <v>0</v>
      </c>
    </row>
    <row r="10" spans="1:6" ht="16.5" thickBot="1" x14ac:dyDescent="0.3">
      <c r="A10" s="3" t="s">
        <v>33</v>
      </c>
      <c r="B10" s="32" t="s">
        <v>175</v>
      </c>
      <c r="C10" s="33" t="s">
        <v>7</v>
      </c>
      <c r="D10" s="33">
        <v>55</v>
      </c>
      <c r="E10" s="29"/>
      <c r="F10" s="2">
        <f t="shared" si="0"/>
        <v>0</v>
      </c>
    </row>
    <row r="11" spans="1:6" ht="60.75" thickBot="1" x14ac:dyDescent="0.3">
      <c r="A11" s="3" t="s">
        <v>34</v>
      </c>
      <c r="B11" s="32" t="s">
        <v>176</v>
      </c>
      <c r="C11" s="33" t="s">
        <v>7</v>
      </c>
      <c r="D11" s="33">
        <v>44</v>
      </c>
      <c r="E11" s="29"/>
      <c r="F11" s="2">
        <f t="shared" si="0"/>
        <v>0</v>
      </c>
    </row>
    <row r="12" spans="1:6" ht="30.75" thickBot="1" x14ac:dyDescent="0.3">
      <c r="A12" s="3" t="s">
        <v>35</v>
      </c>
      <c r="B12" s="32" t="s">
        <v>177</v>
      </c>
      <c r="C12" s="33" t="s">
        <v>7</v>
      </c>
      <c r="D12" s="33">
        <v>33</v>
      </c>
      <c r="E12" s="29"/>
      <c r="F12" s="2">
        <f t="shared" si="0"/>
        <v>0</v>
      </c>
    </row>
    <row r="13" spans="1:6" ht="60.75" thickBot="1" x14ac:dyDescent="0.3">
      <c r="A13" s="3" t="s">
        <v>36</v>
      </c>
      <c r="B13" s="32" t="s">
        <v>178</v>
      </c>
      <c r="C13" s="33" t="s">
        <v>7</v>
      </c>
      <c r="D13" s="49">
        <v>250</v>
      </c>
      <c r="E13" s="29"/>
      <c r="F13" s="2">
        <f t="shared" si="0"/>
        <v>0</v>
      </c>
    </row>
    <row r="14" spans="1:6" ht="75.75" thickBot="1" x14ac:dyDescent="0.3">
      <c r="A14" s="3" t="s">
        <v>37</v>
      </c>
      <c r="B14" s="32" t="s">
        <v>179</v>
      </c>
      <c r="C14" s="33" t="s">
        <v>7</v>
      </c>
      <c r="D14" s="33">
        <v>776</v>
      </c>
      <c r="E14" s="29"/>
      <c r="F14" s="2">
        <f t="shared" si="0"/>
        <v>0</v>
      </c>
    </row>
    <row r="15" spans="1:6" ht="45.75" thickBot="1" x14ac:dyDescent="0.3">
      <c r="A15" s="3" t="s">
        <v>38</v>
      </c>
      <c r="B15" s="32" t="s">
        <v>180</v>
      </c>
      <c r="C15" s="33" t="s">
        <v>7</v>
      </c>
      <c r="D15" s="33">
        <v>90</v>
      </c>
      <c r="E15" s="29"/>
      <c r="F15" s="2">
        <f t="shared" si="0"/>
        <v>0</v>
      </c>
    </row>
    <row r="16" spans="1:6" ht="30.75" thickBot="1" x14ac:dyDescent="0.3">
      <c r="A16" s="3" t="s">
        <v>39</v>
      </c>
      <c r="B16" s="32" t="s">
        <v>181</v>
      </c>
      <c r="C16" s="33" t="s">
        <v>7</v>
      </c>
      <c r="D16" s="33">
        <v>88</v>
      </c>
      <c r="E16" s="29"/>
      <c r="F16" s="2">
        <f t="shared" si="0"/>
        <v>0</v>
      </c>
    </row>
    <row r="17" spans="1:6" ht="45.75" thickBot="1" x14ac:dyDescent="0.3">
      <c r="A17" s="3" t="s">
        <v>40</v>
      </c>
      <c r="B17" s="32" t="s">
        <v>182</v>
      </c>
      <c r="C17" s="33" t="s">
        <v>7</v>
      </c>
      <c r="D17" s="33">
        <v>90</v>
      </c>
      <c r="E17" s="29"/>
      <c r="F17" s="2">
        <f t="shared" si="0"/>
        <v>0</v>
      </c>
    </row>
    <row r="18" spans="1:6" ht="16.5" thickBot="1" x14ac:dyDescent="0.3">
      <c r="A18" s="3" t="s">
        <v>41</v>
      </c>
      <c r="B18" s="32" t="s">
        <v>183</v>
      </c>
      <c r="C18" s="33" t="s">
        <v>7</v>
      </c>
      <c r="D18" s="33">
        <v>324</v>
      </c>
      <c r="E18" s="29"/>
      <c r="F18" s="2">
        <f t="shared" si="0"/>
        <v>0</v>
      </c>
    </row>
    <row r="19" spans="1:6" ht="16.5" thickBot="1" x14ac:dyDescent="0.3">
      <c r="A19" s="3" t="s">
        <v>42</v>
      </c>
      <c r="B19" s="32" t="s">
        <v>184</v>
      </c>
      <c r="C19" s="33" t="s">
        <v>7</v>
      </c>
      <c r="D19" s="33">
        <v>77</v>
      </c>
      <c r="E19" s="29"/>
      <c r="F19" s="2">
        <f t="shared" si="0"/>
        <v>0</v>
      </c>
    </row>
    <row r="20" spans="1:6" ht="90.75" thickBot="1" x14ac:dyDescent="0.3">
      <c r="A20" s="3" t="s">
        <v>43</v>
      </c>
      <c r="B20" s="32" t="s">
        <v>185</v>
      </c>
      <c r="C20" s="33" t="s">
        <v>7</v>
      </c>
      <c r="D20" s="33">
        <v>121</v>
      </c>
      <c r="E20" s="29"/>
      <c r="F20" s="2">
        <f t="shared" si="0"/>
        <v>0</v>
      </c>
    </row>
    <row r="21" spans="1:6" ht="30.75" thickBot="1" x14ac:dyDescent="0.3">
      <c r="A21" s="3" t="s">
        <v>44</v>
      </c>
      <c r="B21" s="36" t="s">
        <v>186</v>
      </c>
      <c r="C21" s="33" t="s">
        <v>7</v>
      </c>
      <c r="D21" s="33">
        <v>243</v>
      </c>
      <c r="E21" s="29"/>
      <c r="F21" s="2">
        <f t="shared" si="0"/>
        <v>0</v>
      </c>
    </row>
    <row r="22" spans="1:6" ht="30.75" thickBot="1" x14ac:dyDescent="0.3">
      <c r="A22" s="3" t="s">
        <v>45</v>
      </c>
      <c r="B22" s="32" t="s">
        <v>187</v>
      </c>
      <c r="C22" s="33" t="s">
        <v>7</v>
      </c>
      <c r="D22" s="33">
        <v>433</v>
      </c>
      <c r="E22" s="29"/>
      <c r="F22" s="2">
        <f t="shared" si="0"/>
        <v>0</v>
      </c>
    </row>
    <row r="23" spans="1:6" ht="45" thickBot="1" x14ac:dyDescent="0.3">
      <c r="A23" s="3" t="s">
        <v>46</v>
      </c>
      <c r="B23" s="32" t="s">
        <v>188</v>
      </c>
      <c r="C23" s="33" t="s">
        <v>7</v>
      </c>
      <c r="D23" s="33">
        <v>100</v>
      </c>
      <c r="E23" s="29"/>
      <c r="F23" s="2">
        <f t="shared" si="0"/>
        <v>0</v>
      </c>
    </row>
    <row r="24" spans="1:6" ht="45.75" thickBot="1" x14ac:dyDescent="0.3">
      <c r="A24" s="3" t="s">
        <v>48</v>
      </c>
      <c r="B24" s="32" t="s">
        <v>189</v>
      </c>
      <c r="C24" s="33" t="s">
        <v>7</v>
      </c>
      <c r="D24" s="33">
        <v>140</v>
      </c>
      <c r="E24" s="29"/>
      <c r="F24" s="2">
        <f t="shared" si="0"/>
        <v>0</v>
      </c>
    </row>
    <row r="25" spans="1:6" ht="60.75" thickBot="1" x14ac:dyDescent="0.3">
      <c r="A25" s="3" t="s">
        <v>49</v>
      </c>
      <c r="B25" s="32" t="s">
        <v>190</v>
      </c>
      <c r="C25" s="33" t="s">
        <v>7</v>
      </c>
      <c r="D25" s="33">
        <v>140</v>
      </c>
      <c r="E25" s="29"/>
      <c r="F25" s="2">
        <f t="shared" si="0"/>
        <v>0</v>
      </c>
    </row>
    <row r="26" spans="1:6" ht="31.5" customHeight="1" thickBot="1" x14ac:dyDescent="0.3">
      <c r="A26" s="60" t="s">
        <v>50</v>
      </c>
      <c r="B26" s="61"/>
      <c r="C26" s="61"/>
      <c r="D26" s="61"/>
      <c r="E26" s="62"/>
      <c r="F26" s="17">
        <f>SUM(F4:F25)</f>
        <v>0</v>
      </c>
    </row>
  </sheetData>
  <mergeCells count="2">
    <mergeCell ref="A26:E26"/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7"/>
  <sheetViews>
    <sheetView zoomScaleNormal="100" workbookViewId="0">
      <selection activeCell="F48" sqref="F48"/>
    </sheetView>
  </sheetViews>
  <sheetFormatPr defaultRowHeight="15" x14ac:dyDescent="0.25"/>
  <cols>
    <col min="1" max="1" width="9.140625" style="4"/>
    <col min="2" max="2" width="57.5703125" style="4" customWidth="1"/>
    <col min="3" max="4" width="9.140625" style="4"/>
    <col min="5" max="5" width="27" style="4" customWidth="1"/>
    <col min="6" max="6" width="22.7109375" style="4" customWidth="1"/>
    <col min="7" max="16384" width="9.140625" style="4"/>
  </cols>
  <sheetData>
    <row r="1" spans="1:6" ht="107.25" customHeight="1" thickBot="1" x14ac:dyDescent="0.3">
      <c r="A1" s="58" t="s">
        <v>314</v>
      </c>
      <c r="B1" s="58"/>
      <c r="C1" s="58"/>
      <c r="D1" s="58"/>
      <c r="E1" s="58"/>
      <c r="F1" s="58"/>
    </row>
    <row r="2" spans="1:6" ht="75" thickBot="1" x14ac:dyDescent="0.3">
      <c r="A2" s="13" t="s">
        <v>0</v>
      </c>
      <c r="B2" s="14" t="s">
        <v>1</v>
      </c>
      <c r="C2" s="14" t="s">
        <v>2</v>
      </c>
      <c r="D2" s="14" t="s">
        <v>3</v>
      </c>
      <c r="E2" s="15" t="s">
        <v>4</v>
      </c>
      <c r="F2" s="15" t="s">
        <v>5</v>
      </c>
    </row>
    <row r="3" spans="1:6" ht="15.75" thickBot="1" x14ac:dyDescent="0.3">
      <c r="A3" s="16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</row>
    <row r="4" spans="1:6" ht="30.75" thickBot="1" x14ac:dyDescent="0.3">
      <c r="A4" s="20">
        <v>1</v>
      </c>
      <c r="B4" s="30" t="s">
        <v>191</v>
      </c>
      <c r="C4" s="31" t="s">
        <v>7</v>
      </c>
      <c r="D4" s="31">
        <v>275</v>
      </c>
      <c r="E4" s="29"/>
      <c r="F4" s="2">
        <f>D4*E4</f>
        <v>0</v>
      </c>
    </row>
    <row r="5" spans="1:6" ht="30.75" thickBot="1" x14ac:dyDescent="0.3">
      <c r="A5" s="20">
        <v>2</v>
      </c>
      <c r="B5" s="32" t="s">
        <v>192</v>
      </c>
      <c r="C5" s="33" t="s">
        <v>7</v>
      </c>
      <c r="D5" s="33">
        <v>764</v>
      </c>
      <c r="E5" s="29"/>
      <c r="F5" s="2">
        <f t="shared" ref="F5:F46" si="0">D5*E5</f>
        <v>0</v>
      </c>
    </row>
    <row r="6" spans="1:6" ht="30.75" thickBot="1" x14ac:dyDescent="0.3">
      <c r="A6" s="20">
        <v>3</v>
      </c>
      <c r="B6" s="32" t="s">
        <v>193</v>
      </c>
      <c r="C6" s="33" t="s">
        <v>7</v>
      </c>
      <c r="D6" s="33">
        <v>37</v>
      </c>
      <c r="E6" s="29"/>
      <c r="F6" s="2">
        <f t="shared" si="0"/>
        <v>0</v>
      </c>
    </row>
    <row r="7" spans="1:6" ht="45.75" thickBot="1" x14ac:dyDescent="0.3">
      <c r="A7" s="20">
        <v>4</v>
      </c>
      <c r="B7" s="32" t="s">
        <v>194</v>
      </c>
      <c r="C7" s="33" t="s">
        <v>7</v>
      </c>
      <c r="D7" s="33">
        <v>259</v>
      </c>
      <c r="E7" s="29"/>
      <c r="F7" s="2">
        <f t="shared" si="0"/>
        <v>0</v>
      </c>
    </row>
    <row r="8" spans="1:6" ht="30.75" thickBot="1" x14ac:dyDescent="0.3">
      <c r="A8" s="20">
        <v>5</v>
      </c>
      <c r="B8" s="32" t="s">
        <v>195</v>
      </c>
      <c r="C8" s="33" t="s">
        <v>7</v>
      </c>
      <c r="D8" s="33">
        <v>125</v>
      </c>
      <c r="E8" s="29"/>
      <c r="F8" s="2">
        <f t="shared" si="0"/>
        <v>0</v>
      </c>
    </row>
    <row r="9" spans="1:6" ht="30.75" thickBot="1" x14ac:dyDescent="0.3">
      <c r="A9" s="20">
        <v>6</v>
      </c>
      <c r="B9" s="32" t="s">
        <v>196</v>
      </c>
      <c r="C9" s="33" t="s">
        <v>7</v>
      </c>
      <c r="D9" s="33">
        <v>60</v>
      </c>
      <c r="E9" s="29"/>
      <c r="F9" s="2">
        <f t="shared" si="0"/>
        <v>0</v>
      </c>
    </row>
    <row r="10" spans="1:6" ht="30.75" thickBot="1" x14ac:dyDescent="0.3">
      <c r="A10" s="20">
        <v>7</v>
      </c>
      <c r="B10" s="32" t="s">
        <v>197</v>
      </c>
      <c r="C10" s="33" t="s">
        <v>7</v>
      </c>
      <c r="D10" s="33">
        <v>448</v>
      </c>
      <c r="E10" s="29"/>
      <c r="F10" s="2">
        <f t="shared" si="0"/>
        <v>0</v>
      </c>
    </row>
    <row r="11" spans="1:6" ht="45" thickBot="1" x14ac:dyDescent="0.3">
      <c r="A11" s="20">
        <v>8</v>
      </c>
      <c r="B11" s="32" t="s">
        <v>198</v>
      </c>
      <c r="C11" s="33" t="s">
        <v>7</v>
      </c>
      <c r="D11" s="33">
        <v>273</v>
      </c>
      <c r="E11" s="29"/>
      <c r="F11" s="2">
        <f t="shared" si="0"/>
        <v>0</v>
      </c>
    </row>
    <row r="12" spans="1:6" ht="30.75" thickBot="1" x14ac:dyDescent="0.3">
      <c r="A12" s="20">
        <v>9</v>
      </c>
      <c r="B12" s="32" t="s">
        <v>199</v>
      </c>
      <c r="C12" s="33" t="s">
        <v>47</v>
      </c>
      <c r="D12" s="33">
        <v>370</v>
      </c>
      <c r="E12" s="29"/>
      <c r="F12" s="2">
        <f t="shared" si="0"/>
        <v>0</v>
      </c>
    </row>
    <row r="13" spans="1:6" ht="45.75" thickBot="1" x14ac:dyDescent="0.3">
      <c r="A13" s="20">
        <v>10</v>
      </c>
      <c r="B13" s="32" t="s">
        <v>200</v>
      </c>
      <c r="C13" s="33" t="s">
        <v>7</v>
      </c>
      <c r="D13" s="33">
        <v>490</v>
      </c>
      <c r="E13" s="29"/>
      <c r="F13" s="2">
        <f t="shared" si="0"/>
        <v>0</v>
      </c>
    </row>
    <row r="14" spans="1:6" ht="60" thickBot="1" x14ac:dyDescent="0.3">
      <c r="A14" s="20">
        <v>11</v>
      </c>
      <c r="B14" s="32" t="s">
        <v>201</v>
      </c>
      <c r="C14" s="33" t="s">
        <v>7</v>
      </c>
      <c r="D14" s="33">
        <v>379</v>
      </c>
      <c r="E14" s="29"/>
      <c r="F14" s="2">
        <f t="shared" si="0"/>
        <v>0</v>
      </c>
    </row>
    <row r="15" spans="1:6" ht="78.75" thickBot="1" x14ac:dyDescent="0.3">
      <c r="A15" s="20">
        <v>12</v>
      </c>
      <c r="B15" s="32" t="s">
        <v>202</v>
      </c>
      <c r="C15" s="33" t="s">
        <v>7</v>
      </c>
      <c r="D15" s="33">
        <v>468</v>
      </c>
      <c r="E15" s="29"/>
      <c r="F15" s="2">
        <f t="shared" si="0"/>
        <v>0</v>
      </c>
    </row>
    <row r="16" spans="1:6" ht="75.75" thickBot="1" x14ac:dyDescent="0.3">
      <c r="A16" s="20">
        <v>13</v>
      </c>
      <c r="B16" s="32" t="s">
        <v>203</v>
      </c>
      <c r="C16" s="33" t="s">
        <v>7</v>
      </c>
      <c r="D16" s="33">
        <v>468</v>
      </c>
      <c r="E16" s="29"/>
      <c r="F16" s="2">
        <f t="shared" si="0"/>
        <v>0</v>
      </c>
    </row>
    <row r="17" spans="1:6" ht="30.75" thickBot="1" x14ac:dyDescent="0.3">
      <c r="A17" s="20">
        <v>14</v>
      </c>
      <c r="B17" s="32" t="s">
        <v>204</v>
      </c>
      <c r="C17" s="33" t="s">
        <v>7</v>
      </c>
      <c r="D17" s="33">
        <v>433</v>
      </c>
      <c r="E17" s="29"/>
      <c r="F17" s="2">
        <f t="shared" si="0"/>
        <v>0</v>
      </c>
    </row>
    <row r="18" spans="1:6" ht="30.75" thickBot="1" x14ac:dyDescent="0.3">
      <c r="A18" s="20">
        <v>15</v>
      </c>
      <c r="B18" s="32" t="s">
        <v>205</v>
      </c>
      <c r="C18" s="33" t="s">
        <v>51</v>
      </c>
      <c r="D18" s="33">
        <v>50</v>
      </c>
      <c r="E18" s="29"/>
      <c r="F18" s="2">
        <f t="shared" si="0"/>
        <v>0</v>
      </c>
    </row>
    <row r="19" spans="1:6" ht="30.75" thickBot="1" x14ac:dyDescent="0.3">
      <c r="A19" s="20">
        <v>16</v>
      </c>
      <c r="B19" s="32" t="s">
        <v>206</v>
      </c>
      <c r="C19" s="33" t="s">
        <v>7</v>
      </c>
      <c r="D19" s="33">
        <v>40</v>
      </c>
      <c r="E19" s="29"/>
      <c r="F19" s="2">
        <f t="shared" si="0"/>
        <v>0</v>
      </c>
    </row>
    <row r="20" spans="1:6" ht="30.75" thickBot="1" x14ac:dyDescent="0.3">
      <c r="A20" s="20">
        <v>17</v>
      </c>
      <c r="B20" s="32" t="s">
        <v>207</v>
      </c>
      <c r="C20" s="33" t="s">
        <v>7</v>
      </c>
      <c r="D20" s="33">
        <v>40</v>
      </c>
      <c r="E20" s="29"/>
      <c r="F20" s="2">
        <f t="shared" si="0"/>
        <v>0</v>
      </c>
    </row>
    <row r="21" spans="1:6" ht="45.75" thickBot="1" x14ac:dyDescent="0.3">
      <c r="A21" s="20">
        <v>18</v>
      </c>
      <c r="B21" s="32" t="s">
        <v>208</v>
      </c>
      <c r="C21" s="33" t="s">
        <v>7</v>
      </c>
      <c r="D21" s="33">
        <v>40</v>
      </c>
      <c r="E21" s="29"/>
      <c r="F21" s="2">
        <f t="shared" si="0"/>
        <v>0</v>
      </c>
    </row>
    <row r="22" spans="1:6" ht="30.75" thickBot="1" x14ac:dyDescent="0.3">
      <c r="A22" s="20">
        <v>19</v>
      </c>
      <c r="B22" s="32" t="s">
        <v>209</v>
      </c>
      <c r="C22" s="33" t="s">
        <v>7</v>
      </c>
      <c r="D22" s="33">
        <v>219</v>
      </c>
      <c r="E22" s="29"/>
      <c r="F22" s="2">
        <f t="shared" si="0"/>
        <v>0</v>
      </c>
    </row>
    <row r="23" spans="1:6" ht="30.75" thickBot="1" x14ac:dyDescent="0.3">
      <c r="A23" s="20">
        <v>20</v>
      </c>
      <c r="B23" s="32" t="s">
        <v>210</v>
      </c>
      <c r="C23" s="33" t="s">
        <v>47</v>
      </c>
      <c r="D23" s="33">
        <v>20</v>
      </c>
      <c r="E23" s="29"/>
      <c r="F23" s="2">
        <f t="shared" si="0"/>
        <v>0</v>
      </c>
    </row>
    <row r="24" spans="1:6" ht="30.75" thickBot="1" x14ac:dyDescent="0.3">
      <c r="A24" s="20">
        <v>21</v>
      </c>
      <c r="B24" s="32" t="s">
        <v>211</v>
      </c>
      <c r="C24" s="33" t="s">
        <v>47</v>
      </c>
      <c r="D24" s="33">
        <v>40</v>
      </c>
      <c r="E24" s="29"/>
      <c r="F24" s="2">
        <f t="shared" si="0"/>
        <v>0</v>
      </c>
    </row>
    <row r="25" spans="1:6" ht="30.75" thickBot="1" x14ac:dyDescent="0.3">
      <c r="A25" s="20">
        <v>22</v>
      </c>
      <c r="B25" s="32" t="s">
        <v>212</v>
      </c>
      <c r="C25" s="33" t="s">
        <v>47</v>
      </c>
      <c r="D25" s="33">
        <v>60</v>
      </c>
      <c r="E25" s="29"/>
      <c r="F25" s="2">
        <f t="shared" si="0"/>
        <v>0</v>
      </c>
    </row>
    <row r="26" spans="1:6" ht="30.75" thickBot="1" x14ac:dyDescent="0.3">
      <c r="A26" s="20">
        <v>23</v>
      </c>
      <c r="B26" s="32" t="s">
        <v>213</v>
      </c>
      <c r="C26" s="33" t="s">
        <v>7</v>
      </c>
      <c r="D26" s="33">
        <v>60</v>
      </c>
      <c r="E26" s="29"/>
      <c r="F26" s="2">
        <f t="shared" si="0"/>
        <v>0</v>
      </c>
    </row>
    <row r="27" spans="1:6" ht="45.75" thickBot="1" x14ac:dyDescent="0.3">
      <c r="A27" s="20">
        <v>24</v>
      </c>
      <c r="B27" s="32" t="s">
        <v>214</v>
      </c>
      <c r="C27" s="33" t="s">
        <v>47</v>
      </c>
      <c r="D27" s="33">
        <v>196</v>
      </c>
      <c r="E27" s="29"/>
      <c r="F27" s="2">
        <f t="shared" si="0"/>
        <v>0</v>
      </c>
    </row>
    <row r="28" spans="1:6" ht="30.75" thickBot="1" x14ac:dyDescent="0.3">
      <c r="A28" s="20">
        <v>25</v>
      </c>
      <c r="B28" s="32" t="s">
        <v>215</v>
      </c>
      <c r="C28" s="33" t="s">
        <v>7</v>
      </c>
      <c r="D28" s="33">
        <v>88</v>
      </c>
      <c r="E28" s="29"/>
      <c r="F28" s="2">
        <f t="shared" si="0"/>
        <v>0</v>
      </c>
    </row>
    <row r="29" spans="1:6" ht="45.75" thickBot="1" x14ac:dyDescent="0.3">
      <c r="A29" s="20">
        <v>26</v>
      </c>
      <c r="B29" s="32" t="s">
        <v>216</v>
      </c>
      <c r="C29" s="33" t="s">
        <v>7</v>
      </c>
      <c r="D29" s="33">
        <v>460</v>
      </c>
      <c r="E29" s="29"/>
      <c r="F29" s="2">
        <f t="shared" si="0"/>
        <v>0</v>
      </c>
    </row>
    <row r="30" spans="1:6" ht="30.75" thickBot="1" x14ac:dyDescent="0.3">
      <c r="A30" s="20">
        <v>27</v>
      </c>
      <c r="B30" s="32" t="s">
        <v>217</v>
      </c>
      <c r="C30" s="33" t="s">
        <v>47</v>
      </c>
      <c r="D30" s="33">
        <v>755</v>
      </c>
      <c r="E30" s="29"/>
      <c r="F30" s="2">
        <f t="shared" si="0"/>
        <v>0</v>
      </c>
    </row>
    <row r="31" spans="1:6" ht="30.75" thickBot="1" x14ac:dyDescent="0.3">
      <c r="A31" s="20">
        <v>28</v>
      </c>
      <c r="B31" s="32" t="s">
        <v>218</v>
      </c>
      <c r="C31" s="33" t="s">
        <v>47</v>
      </c>
      <c r="D31" s="33">
        <v>640</v>
      </c>
      <c r="E31" s="29"/>
      <c r="F31" s="2">
        <f t="shared" si="0"/>
        <v>0</v>
      </c>
    </row>
    <row r="32" spans="1:6" ht="30.75" thickBot="1" x14ac:dyDescent="0.3">
      <c r="A32" s="20">
        <v>29</v>
      </c>
      <c r="B32" s="32" t="s">
        <v>219</v>
      </c>
      <c r="C32" s="33" t="s">
        <v>47</v>
      </c>
      <c r="D32" s="33">
        <v>130</v>
      </c>
      <c r="E32" s="29"/>
      <c r="F32" s="2">
        <f t="shared" si="0"/>
        <v>0</v>
      </c>
    </row>
    <row r="33" spans="1:6" ht="45.75" thickBot="1" x14ac:dyDescent="0.3">
      <c r="A33" s="20">
        <v>30</v>
      </c>
      <c r="B33" s="32" t="s">
        <v>220</v>
      </c>
      <c r="C33" s="33" t="s">
        <v>7</v>
      </c>
      <c r="D33" s="33">
        <v>860</v>
      </c>
      <c r="E33" s="29"/>
      <c r="F33" s="2">
        <f t="shared" si="0"/>
        <v>0</v>
      </c>
    </row>
    <row r="34" spans="1:6" ht="60.75" thickBot="1" x14ac:dyDescent="0.3">
      <c r="A34" s="20">
        <v>31</v>
      </c>
      <c r="B34" s="32" t="s">
        <v>221</v>
      </c>
      <c r="C34" s="33" t="s">
        <v>7</v>
      </c>
      <c r="D34" s="33">
        <v>1856</v>
      </c>
      <c r="E34" s="29"/>
      <c r="F34" s="2">
        <f t="shared" si="0"/>
        <v>0</v>
      </c>
    </row>
    <row r="35" spans="1:6" ht="45.75" thickBot="1" x14ac:dyDescent="0.3">
      <c r="A35" s="20">
        <v>32</v>
      </c>
      <c r="B35" s="32" t="s">
        <v>222</v>
      </c>
      <c r="C35" s="33" t="s">
        <v>7</v>
      </c>
      <c r="D35" s="33">
        <v>1699</v>
      </c>
      <c r="E35" s="29"/>
      <c r="F35" s="2">
        <f t="shared" si="0"/>
        <v>0</v>
      </c>
    </row>
    <row r="36" spans="1:6" ht="45.75" thickBot="1" x14ac:dyDescent="0.3">
      <c r="A36" s="20">
        <v>33</v>
      </c>
      <c r="B36" s="36" t="s">
        <v>223</v>
      </c>
      <c r="C36" s="33" t="s">
        <v>7</v>
      </c>
      <c r="D36" s="33">
        <v>808</v>
      </c>
      <c r="E36" s="29"/>
      <c r="F36" s="2">
        <f t="shared" si="0"/>
        <v>0</v>
      </c>
    </row>
    <row r="37" spans="1:6" ht="45.75" thickBot="1" x14ac:dyDescent="0.3">
      <c r="A37" s="20">
        <v>34</v>
      </c>
      <c r="B37" s="36" t="s">
        <v>224</v>
      </c>
      <c r="C37" s="33" t="s">
        <v>7</v>
      </c>
      <c r="D37" s="33">
        <v>354</v>
      </c>
      <c r="E37" s="29"/>
      <c r="F37" s="2">
        <f t="shared" si="0"/>
        <v>0</v>
      </c>
    </row>
    <row r="38" spans="1:6" ht="30.75" thickBot="1" x14ac:dyDescent="0.3">
      <c r="A38" s="20">
        <v>35</v>
      </c>
      <c r="B38" s="36" t="s">
        <v>225</v>
      </c>
      <c r="C38" s="33" t="s">
        <v>7</v>
      </c>
      <c r="D38" s="33">
        <v>194</v>
      </c>
      <c r="E38" s="29"/>
      <c r="F38" s="2">
        <f t="shared" si="0"/>
        <v>0</v>
      </c>
    </row>
    <row r="39" spans="1:6" ht="15.75" thickBot="1" x14ac:dyDescent="0.3">
      <c r="A39" s="20">
        <v>36</v>
      </c>
      <c r="B39" s="36" t="s">
        <v>226</v>
      </c>
      <c r="C39" s="33" t="s">
        <v>7</v>
      </c>
      <c r="D39" s="33">
        <v>281</v>
      </c>
      <c r="E39" s="29"/>
      <c r="F39" s="2">
        <f t="shared" si="0"/>
        <v>0</v>
      </c>
    </row>
    <row r="40" spans="1:6" ht="15.75" thickBot="1" x14ac:dyDescent="0.3">
      <c r="A40" s="20">
        <v>37</v>
      </c>
      <c r="B40" s="36" t="s">
        <v>227</v>
      </c>
      <c r="C40" s="33" t="s">
        <v>47</v>
      </c>
      <c r="D40" s="33">
        <v>50</v>
      </c>
      <c r="E40" s="29"/>
      <c r="F40" s="2">
        <f t="shared" si="0"/>
        <v>0</v>
      </c>
    </row>
    <row r="41" spans="1:6" ht="15.75" thickBot="1" x14ac:dyDescent="0.3">
      <c r="A41" s="20">
        <v>38</v>
      </c>
      <c r="B41" s="32" t="s">
        <v>52</v>
      </c>
      <c r="C41" s="33" t="s">
        <v>7</v>
      </c>
      <c r="D41" s="35">
        <v>100</v>
      </c>
      <c r="E41" s="29"/>
      <c r="F41" s="2">
        <f t="shared" si="0"/>
        <v>0</v>
      </c>
    </row>
    <row r="42" spans="1:6" ht="30.75" thickBot="1" x14ac:dyDescent="0.3">
      <c r="A42" s="20">
        <v>39</v>
      </c>
      <c r="B42" s="32" t="s">
        <v>228</v>
      </c>
      <c r="C42" s="33" t="s">
        <v>7</v>
      </c>
      <c r="D42" s="35">
        <v>60</v>
      </c>
      <c r="E42" s="29"/>
      <c r="F42" s="2">
        <f t="shared" si="0"/>
        <v>0</v>
      </c>
    </row>
    <row r="43" spans="1:6" ht="60.75" thickBot="1" x14ac:dyDescent="0.3">
      <c r="A43" s="20">
        <v>40</v>
      </c>
      <c r="B43" s="32" t="s">
        <v>229</v>
      </c>
      <c r="C43" s="33" t="s">
        <v>7</v>
      </c>
      <c r="D43" s="33">
        <v>11000</v>
      </c>
      <c r="E43" s="29"/>
      <c r="F43" s="2">
        <f t="shared" si="0"/>
        <v>0</v>
      </c>
    </row>
    <row r="44" spans="1:6" ht="30.75" thickBot="1" x14ac:dyDescent="0.3">
      <c r="A44" s="20">
        <v>41</v>
      </c>
      <c r="B44" s="36" t="s">
        <v>230</v>
      </c>
      <c r="C44" s="33" t="s">
        <v>7</v>
      </c>
      <c r="D44" s="33">
        <v>1000</v>
      </c>
      <c r="E44" s="29"/>
      <c r="F44" s="2">
        <f t="shared" si="0"/>
        <v>0</v>
      </c>
    </row>
    <row r="45" spans="1:6" ht="45.75" thickBot="1" x14ac:dyDescent="0.3">
      <c r="A45" s="20">
        <v>42</v>
      </c>
      <c r="B45" s="36" t="s">
        <v>231</v>
      </c>
      <c r="C45" s="33" t="s">
        <v>7</v>
      </c>
      <c r="D45" s="33">
        <v>100</v>
      </c>
      <c r="E45" s="29"/>
      <c r="F45" s="2">
        <f t="shared" si="0"/>
        <v>0</v>
      </c>
    </row>
    <row r="46" spans="1:6" ht="45.75" thickBot="1" x14ac:dyDescent="0.3">
      <c r="A46" s="20">
        <v>43</v>
      </c>
      <c r="B46" s="36" t="s">
        <v>232</v>
      </c>
      <c r="C46" s="33" t="s">
        <v>83</v>
      </c>
      <c r="D46" s="33">
        <v>700</v>
      </c>
      <c r="E46" s="29"/>
      <c r="F46" s="2">
        <f t="shared" si="0"/>
        <v>0</v>
      </c>
    </row>
    <row r="47" spans="1:6" x14ac:dyDescent="0.25">
      <c r="F47" s="4">
        <f>SUM(F4:F46)</f>
        <v>0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zoomScale="85" zoomScaleNormal="85" workbookViewId="0">
      <selection activeCell="F18" sqref="F18"/>
    </sheetView>
  </sheetViews>
  <sheetFormatPr defaultRowHeight="15" x14ac:dyDescent="0.25"/>
  <cols>
    <col min="1" max="1" width="5" bestFit="1" customWidth="1"/>
    <col min="2" max="2" width="49.5703125" customWidth="1"/>
    <col min="5" max="5" width="25.140625" customWidth="1"/>
    <col min="6" max="6" width="24.140625" customWidth="1"/>
  </cols>
  <sheetData>
    <row r="1" spans="1:6" ht="109.5" customHeight="1" thickBot="1" x14ac:dyDescent="0.3">
      <c r="A1" s="58" t="s">
        <v>315</v>
      </c>
      <c r="B1" s="58"/>
      <c r="C1" s="58"/>
      <c r="D1" s="58"/>
      <c r="E1" s="58"/>
      <c r="F1" s="58"/>
    </row>
    <row r="2" spans="1:6" ht="75" thickBot="1" x14ac:dyDescent="0.3">
      <c r="A2" s="22" t="s">
        <v>0</v>
      </c>
      <c r="B2" s="23" t="s">
        <v>1</v>
      </c>
      <c r="C2" s="23" t="s">
        <v>2</v>
      </c>
      <c r="D2" s="23" t="s">
        <v>3</v>
      </c>
      <c r="E2" s="21" t="s">
        <v>4</v>
      </c>
      <c r="F2" s="21" t="s">
        <v>5</v>
      </c>
    </row>
    <row r="3" spans="1:6" ht="15.75" thickBot="1" x14ac:dyDescent="0.3">
      <c r="A3" s="19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</row>
    <row r="4" spans="1:6" ht="150.75" thickBot="1" x14ac:dyDescent="0.3">
      <c r="A4" s="11">
        <v>1</v>
      </c>
      <c r="B4" s="30" t="s">
        <v>233</v>
      </c>
      <c r="C4" s="31" t="s">
        <v>47</v>
      </c>
      <c r="D4" s="31">
        <v>839</v>
      </c>
      <c r="E4" s="50"/>
      <c r="F4" s="37">
        <f>D4*E4</f>
        <v>0</v>
      </c>
    </row>
    <row r="5" spans="1:6" ht="90.75" thickBot="1" x14ac:dyDescent="0.3">
      <c r="A5" s="11">
        <v>2</v>
      </c>
      <c r="B5" s="32" t="s">
        <v>234</v>
      </c>
      <c r="C5" s="33" t="s">
        <v>47</v>
      </c>
      <c r="D5" s="33">
        <v>316</v>
      </c>
      <c r="E5" s="51"/>
      <c r="F5" s="37">
        <f t="shared" ref="F5:F16" si="0">D5*E5</f>
        <v>0</v>
      </c>
    </row>
    <row r="6" spans="1:6" ht="90.75" thickBot="1" x14ac:dyDescent="0.3">
      <c r="A6" s="11">
        <v>3</v>
      </c>
      <c r="B6" s="32" t="s">
        <v>235</v>
      </c>
      <c r="C6" s="33" t="s">
        <v>51</v>
      </c>
      <c r="D6" s="33">
        <v>132</v>
      </c>
      <c r="E6" s="50"/>
      <c r="F6" s="37">
        <f t="shared" si="0"/>
        <v>0</v>
      </c>
    </row>
    <row r="7" spans="1:6" ht="60.75" thickBot="1" x14ac:dyDescent="0.3">
      <c r="A7" s="11">
        <v>4</v>
      </c>
      <c r="B7" s="32" t="s">
        <v>236</v>
      </c>
      <c r="C7" s="33" t="s">
        <v>7</v>
      </c>
      <c r="D7" s="33">
        <v>99</v>
      </c>
      <c r="E7" s="51"/>
      <c r="F7" s="37">
        <f t="shared" si="0"/>
        <v>0</v>
      </c>
    </row>
    <row r="8" spans="1:6" ht="45.75" thickBot="1" x14ac:dyDescent="0.3">
      <c r="A8" s="11">
        <v>5</v>
      </c>
      <c r="B8" s="32" t="s">
        <v>237</v>
      </c>
      <c r="C8" s="33" t="s">
        <v>47</v>
      </c>
      <c r="D8" s="33">
        <v>328</v>
      </c>
      <c r="E8" s="50"/>
      <c r="F8" s="37">
        <f t="shared" si="0"/>
        <v>0</v>
      </c>
    </row>
    <row r="9" spans="1:6" ht="45.75" thickBot="1" x14ac:dyDescent="0.3">
      <c r="A9" s="11">
        <v>6</v>
      </c>
      <c r="B9" s="32" t="s">
        <v>238</v>
      </c>
      <c r="C9" s="33" t="s">
        <v>47</v>
      </c>
      <c r="D9" s="33">
        <v>60</v>
      </c>
      <c r="E9" s="51"/>
      <c r="F9" s="37">
        <f t="shared" si="0"/>
        <v>0</v>
      </c>
    </row>
    <row r="10" spans="1:6" ht="45.75" thickBot="1" x14ac:dyDescent="0.3">
      <c r="A10" s="11">
        <v>7</v>
      </c>
      <c r="B10" s="32" t="s">
        <v>239</v>
      </c>
      <c r="C10" s="33" t="s">
        <v>47</v>
      </c>
      <c r="D10" s="33">
        <v>609</v>
      </c>
      <c r="E10" s="50"/>
      <c r="F10" s="37">
        <f t="shared" si="0"/>
        <v>0</v>
      </c>
    </row>
    <row r="11" spans="1:6" ht="120.75" thickBot="1" x14ac:dyDescent="0.3">
      <c r="A11" s="11">
        <v>8</v>
      </c>
      <c r="B11" s="32" t="s">
        <v>240</v>
      </c>
      <c r="C11" s="33" t="s">
        <v>47</v>
      </c>
      <c r="D11" s="33">
        <v>182</v>
      </c>
      <c r="E11" s="51"/>
      <c r="F11" s="37">
        <f t="shared" si="0"/>
        <v>0</v>
      </c>
    </row>
    <row r="12" spans="1:6" ht="60.75" thickBot="1" x14ac:dyDescent="0.3">
      <c r="A12" s="11">
        <v>9</v>
      </c>
      <c r="B12" s="32" t="s">
        <v>241</v>
      </c>
      <c r="C12" s="33" t="s">
        <v>47</v>
      </c>
      <c r="D12" s="33">
        <v>562</v>
      </c>
      <c r="E12" s="50"/>
      <c r="F12" s="37">
        <f t="shared" si="0"/>
        <v>0</v>
      </c>
    </row>
    <row r="13" spans="1:6" ht="150.75" thickBot="1" x14ac:dyDescent="0.3">
      <c r="A13" s="11">
        <v>10</v>
      </c>
      <c r="B13" s="32" t="s">
        <v>242</v>
      </c>
      <c r="C13" s="33" t="s">
        <v>47</v>
      </c>
      <c r="D13" s="33">
        <v>9066</v>
      </c>
      <c r="E13" s="51"/>
      <c r="F13" s="37">
        <f t="shared" si="0"/>
        <v>0</v>
      </c>
    </row>
    <row r="14" spans="1:6" ht="135.75" thickBot="1" x14ac:dyDescent="0.3">
      <c r="A14" s="11">
        <v>11</v>
      </c>
      <c r="B14" s="38" t="s">
        <v>243</v>
      </c>
      <c r="C14" s="33" t="s">
        <v>47</v>
      </c>
      <c r="D14" s="35">
        <v>7700</v>
      </c>
      <c r="E14" s="50"/>
      <c r="F14" s="37">
        <f t="shared" si="0"/>
        <v>0</v>
      </c>
    </row>
    <row r="15" spans="1:6" ht="150.75" thickBot="1" x14ac:dyDescent="0.3">
      <c r="A15" s="11">
        <v>12</v>
      </c>
      <c r="B15" s="32" t="s">
        <v>244</v>
      </c>
      <c r="C15" s="33" t="s">
        <v>47</v>
      </c>
      <c r="D15" s="33">
        <v>2447</v>
      </c>
      <c r="E15" s="51"/>
      <c r="F15" s="37">
        <f t="shared" si="0"/>
        <v>0</v>
      </c>
    </row>
    <row r="16" spans="1:6" ht="30.75" thickBot="1" x14ac:dyDescent="0.3">
      <c r="A16" s="11">
        <v>13</v>
      </c>
      <c r="B16" s="32" t="s">
        <v>245</v>
      </c>
      <c r="C16" s="33" t="s">
        <v>47</v>
      </c>
      <c r="D16" s="33">
        <v>120</v>
      </c>
      <c r="E16" s="50"/>
      <c r="F16" s="37">
        <f t="shared" si="0"/>
        <v>0</v>
      </c>
    </row>
    <row r="17" spans="1:6" ht="31.5" customHeight="1" thickBot="1" x14ac:dyDescent="0.3">
      <c r="A17" s="55" t="s">
        <v>26</v>
      </c>
      <c r="B17" s="56"/>
      <c r="C17" s="56"/>
      <c r="D17" s="56"/>
      <c r="E17" s="57"/>
      <c r="F17" s="24">
        <f>SUM(F4:F16)</f>
        <v>0</v>
      </c>
    </row>
  </sheetData>
  <mergeCells count="2">
    <mergeCell ref="A17:E17"/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"/>
  <sheetViews>
    <sheetView zoomScale="70" zoomScaleNormal="70" workbookViewId="0">
      <selection activeCell="F7" sqref="F7"/>
    </sheetView>
  </sheetViews>
  <sheetFormatPr defaultRowHeight="15" x14ac:dyDescent="0.25"/>
  <cols>
    <col min="1" max="1" width="5" bestFit="1" customWidth="1"/>
    <col min="2" max="2" width="48.85546875" customWidth="1"/>
    <col min="5" max="5" width="24.140625" customWidth="1"/>
    <col min="6" max="6" width="22.28515625" customWidth="1"/>
  </cols>
  <sheetData>
    <row r="1" spans="1:6" ht="123" customHeight="1" thickBot="1" x14ac:dyDescent="0.3">
      <c r="A1" s="58" t="s">
        <v>316</v>
      </c>
      <c r="B1" s="59"/>
      <c r="C1" s="59"/>
      <c r="D1" s="59"/>
      <c r="E1" s="59"/>
      <c r="F1" s="59"/>
    </row>
    <row r="2" spans="1:6" ht="93" thickBot="1" x14ac:dyDescent="0.3">
      <c r="A2" s="22" t="s">
        <v>0</v>
      </c>
      <c r="B2" s="23" t="s">
        <v>1</v>
      </c>
      <c r="C2" s="23" t="s">
        <v>2</v>
      </c>
      <c r="D2" s="23" t="s">
        <v>3</v>
      </c>
      <c r="E2" s="21" t="s">
        <v>53</v>
      </c>
      <c r="F2" s="21" t="s">
        <v>54</v>
      </c>
    </row>
    <row r="3" spans="1:6" ht="15.75" thickBot="1" x14ac:dyDescent="0.3">
      <c r="A3" s="19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</row>
    <row r="4" spans="1:6" ht="225.75" thickBot="1" x14ac:dyDescent="0.3">
      <c r="A4" s="11" t="s">
        <v>27</v>
      </c>
      <c r="B4" s="30" t="s">
        <v>246</v>
      </c>
      <c r="C4" s="31" t="s">
        <v>47</v>
      </c>
      <c r="D4" s="31">
        <v>4820</v>
      </c>
      <c r="E4" s="53"/>
      <c r="F4" s="39">
        <f>D4*E4</f>
        <v>0</v>
      </c>
    </row>
    <row r="5" spans="1:6" ht="210.75" thickBot="1" x14ac:dyDescent="0.3">
      <c r="A5" s="11" t="s">
        <v>28</v>
      </c>
      <c r="B5" s="32" t="s">
        <v>247</v>
      </c>
      <c r="C5" s="33" t="s">
        <v>47</v>
      </c>
      <c r="D5" s="40">
        <v>224</v>
      </c>
      <c r="E5" s="53"/>
      <c r="F5" s="39">
        <f>D5*E5</f>
        <v>0</v>
      </c>
    </row>
    <row r="6" spans="1:6" ht="31.5" customHeight="1" thickBot="1" x14ac:dyDescent="0.3">
      <c r="A6" s="55" t="s">
        <v>26</v>
      </c>
      <c r="B6" s="56"/>
      <c r="C6" s="56"/>
      <c r="D6" s="56"/>
      <c r="E6" s="57"/>
      <c r="F6" s="54">
        <f>SUM(F4:F5)</f>
        <v>0</v>
      </c>
    </row>
    <row r="7" spans="1:6" ht="16.5" thickBot="1" x14ac:dyDescent="0.3">
      <c r="F7" s="24"/>
    </row>
  </sheetData>
  <mergeCells count="2">
    <mergeCell ref="A6:E6"/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workbookViewId="0">
      <selection activeCell="F18" sqref="F18"/>
    </sheetView>
  </sheetViews>
  <sheetFormatPr defaultRowHeight="15" x14ac:dyDescent="0.25"/>
  <cols>
    <col min="2" max="2" width="39" customWidth="1"/>
    <col min="5" max="5" width="20" customWidth="1"/>
    <col min="6" max="6" width="23.28515625" customWidth="1"/>
  </cols>
  <sheetData>
    <row r="1" spans="1:6" ht="134.25" customHeight="1" thickBot="1" x14ac:dyDescent="0.3">
      <c r="A1" s="58" t="s">
        <v>317</v>
      </c>
      <c r="B1" s="59"/>
      <c r="C1" s="59"/>
      <c r="D1" s="59"/>
      <c r="E1" s="59"/>
      <c r="F1" s="59"/>
    </row>
    <row r="2" spans="1:6" ht="93" thickBot="1" x14ac:dyDescent="0.3">
      <c r="A2" s="22" t="s">
        <v>0</v>
      </c>
      <c r="B2" s="23" t="s">
        <v>1</v>
      </c>
      <c r="C2" s="23" t="s">
        <v>2</v>
      </c>
      <c r="D2" s="52" t="s">
        <v>3</v>
      </c>
      <c r="E2" s="21" t="s">
        <v>4</v>
      </c>
      <c r="F2" s="21" t="s">
        <v>5</v>
      </c>
    </row>
    <row r="3" spans="1:6" ht="15.75" thickBot="1" x14ac:dyDescent="0.3">
      <c r="A3" s="19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</row>
    <row r="4" spans="1:6" ht="30" customHeight="1" thickBot="1" x14ac:dyDescent="0.3">
      <c r="A4" s="26" t="s">
        <v>55</v>
      </c>
      <c r="B4" s="30" t="s">
        <v>248</v>
      </c>
      <c r="C4" s="31" t="s">
        <v>7</v>
      </c>
      <c r="D4" s="31">
        <v>520</v>
      </c>
      <c r="E4" s="50"/>
      <c r="F4" s="37">
        <f>D4*E4</f>
        <v>0</v>
      </c>
    </row>
    <row r="5" spans="1:6" ht="120" thickBot="1" x14ac:dyDescent="0.3">
      <c r="A5" s="26" t="s">
        <v>56</v>
      </c>
      <c r="B5" s="32" t="s">
        <v>249</v>
      </c>
      <c r="C5" s="33" t="s">
        <v>7</v>
      </c>
      <c r="D5" s="33">
        <v>512</v>
      </c>
      <c r="E5" s="51"/>
      <c r="F5" s="37">
        <f t="shared" ref="F5:F16" si="0">D5*E5</f>
        <v>0</v>
      </c>
    </row>
    <row r="6" spans="1:6" ht="135" thickBot="1" x14ac:dyDescent="0.3">
      <c r="A6" s="26" t="s">
        <v>57</v>
      </c>
      <c r="B6" s="32" t="s">
        <v>250</v>
      </c>
      <c r="C6" s="33" t="s">
        <v>7</v>
      </c>
      <c r="D6" s="35">
        <v>140</v>
      </c>
      <c r="E6" s="50"/>
      <c r="F6" s="37">
        <f t="shared" si="0"/>
        <v>0</v>
      </c>
    </row>
    <row r="7" spans="1:6" ht="75.75" thickBot="1" x14ac:dyDescent="0.3">
      <c r="A7" s="27" t="s">
        <v>58</v>
      </c>
      <c r="B7" s="32" t="s">
        <v>251</v>
      </c>
      <c r="C7" s="33" t="s">
        <v>7</v>
      </c>
      <c r="D7" s="33">
        <v>300</v>
      </c>
      <c r="E7" s="51"/>
      <c r="F7" s="37">
        <f t="shared" si="0"/>
        <v>0</v>
      </c>
    </row>
    <row r="8" spans="1:6" ht="120" thickBot="1" x14ac:dyDescent="0.3">
      <c r="A8" s="27" t="s">
        <v>59</v>
      </c>
      <c r="B8" s="32" t="s">
        <v>252</v>
      </c>
      <c r="C8" s="33" t="s">
        <v>7</v>
      </c>
      <c r="D8" s="33">
        <v>260</v>
      </c>
      <c r="E8" s="50"/>
      <c r="F8" s="37">
        <f t="shared" si="0"/>
        <v>0</v>
      </c>
    </row>
    <row r="9" spans="1:6" ht="60.75" thickBot="1" x14ac:dyDescent="0.3">
      <c r="A9" s="27" t="s">
        <v>60</v>
      </c>
      <c r="B9" s="32" t="s">
        <v>253</v>
      </c>
      <c r="C9" s="33" t="s">
        <v>7</v>
      </c>
      <c r="D9" s="33">
        <v>280</v>
      </c>
      <c r="E9" s="51"/>
      <c r="F9" s="37">
        <f t="shared" si="0"/>
        <v>0</v>
      </c>
    </row>
    <row r="10" spans="1:6" ht="15.75" thickBot="1" x14ac:dyDescent="0.3">
      <c r="A10" s="27" t="s">
        <v>61</v>
      </c>
      <c r="B10" s="32" t="s">
        <v>63</v>
      </c>
      <c r="C10" s="33" t="s">
        <v>7</v>
      </c>
      <c r="D10" s="33">
        <v>820</v>
      </c>
      <c r="E10" s="50"/>
      <c r="F10" s="37">
        <f t="shared" si="0"/>
        <v>0</v>
      </c>
    </row>
    <row r="11" spans="1:6" ht="60.75" thickBot="1" x14ac:dyDescent="0.3">
      <c r="A11" s="27" t="s">
        <v>62</v>
      </c>
      <c r="B11" s="32" t="s">
        <v>254</v>
      </c>
      <c r="C11" s="33" t="s">
        <v>7</v>
      </c>
      <c r="D11" s="33">
        <v>264</v>
      </c>
      <c r="E11" s="51"/>
      <c r="F11" s="37">
        <f t="shared" si="0"/>
        <v>0</v>
      </c>
    </row>
    <row r="12" spans="1:6" ht="48.75" thickBot="1" x14ac:dyDescent="0.3">
      <c r="A12" s="27" t="s">
        <v>64</v>
      </c>
      <c r="B12" s="32" t="s">
        <v>255</v>
      </c>
      <c r="C12" s="33" t="s">
        <v>7</v>
      </c>
      <c r="D12" s="33">
        <v>600</v>
      </c>
      <c r="E12" s="50"/>
      <c r="F12" s="37">
        <f t="shared" si="0"/>
        <v>0</v>
      </c>
    </row>
    <row r="13" spans="1:6" ht="15.75" thickBot="1" x14ac:dyDescent="0.3">
      <c r="A13" s="27" t="s">
        <v>65</v>
      </c>
      <c r="B13" s="32" t="s">
        <v>67</v>
      </c>
      <c r="C13" s="33" t="s">
        <v>7</v>
      </c>
      <c r="D13" s="33">
        <v>600</v>
      </c>
      <c r="E13" s="51"/>
      <c r="F13" s="37">
        <f t="shared" si="0"/>
        <v>0</v>
      </c>
    </row>
    <row r="14" spans="1:6" ht="150" thickBot="1" x14ac:dyDescent="0.3">
      <c r="A14" s="27" t="s">
        <v>66</v>
      </c>
      <c r="B14" s="32" t="s">
        <v>256</v>
      </c>
      <c r="C14" s="33" t="s">
        <v>7</v>
      </c>
      <c r="D14" s="33">
        <v>360</v>
      </c>
      <c r="E14" s="50"/>
      <c r="F14" s="37">
        <f t="shared" si="0"/>
        <v>0</v>
      </c>
    </row>
    <row r="15" spans="1:6" ht="60.75" thickBot="1" x14ac:dyDescent="0.3">
      <c r="A15" s="27" t="s">
        <v>68</v>
      </c>
      <c r="B15" s="32" t="s">
        <v>257</v>
      </c>
      <c r="C15" s="33" t="s">
        <v>21</v>
      </c>
      <c r="D15" s="33">
        <v>530</v>
      </c>
      <c r="E15" s="51"/>
      <c r="F15" s="37">
        <f t="shared" si="0"/>
        <v>0</v>
      </c>
    </row>
    <row r="16" spans="1:6" ht="90.75" thickBot="1" x14ac:dyDescent="0.3">
      <c r="A16" s="27" t="s">
        <v>69</v>
      </c>
      <c r="B16" s="32" t="s">
        <v>258</v>
      </c>
      <c r="C16" s="33" t="s">
        <v>7</v>
      </c>
      <c r="D16" s="33">
        <v>840</v>
      </c>
      <c r="E16" s="50"/>
      <c r="F16" s="37">
        <f t="shared" si="0"/>
        <v>0</v>
      </c>
    </row>
    <row r="17" spans="1:6" ht="31.5" customHeight="1" thickBot="1" x14ac:dyDescent="0.3">
      <c r="A17" s="55" t="s">
        <v>26</v>
      </c>
      <c r="B17" s="56"/>
      <c r="C17" s="56"/>
      <c r="D17" s="56"/>
      <c r="E17" s="57"/>
      <c r="F17" s="25">
        <f>SUM(F4:F16)</f>
        <v>0</v>
      </c>
    </row>
  </sheetData>
  <mergeCells count="2">
    <mergeCell ref="A17:E17"/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7"/>
  <sheetViews>
    <sheetView zoomScale="85" zoomScaleNormal="85" workbookViewId="0">
      <selection activeCell="F76" sqref="F76"/>
    </sheetView>
  </sheetViews>
  <sheetFormatPr defaultRowHeight="15" x14ac:dyDescent="0.25"/>
  <cols>
    <col min="2" max="2" width="33.42578125" customWidth="1"/>
    <col min="5" max="5" width="16.7109375" customWidth="1"/>
    <col min="6" max="6" width="24.140625" customWidth="1"/>
  </cols>
  <sheetData>
    <row r="1" spans="1:6" ht="120.75" customHeight="1" thickBot="1" x14ac:dyDescent="0.3">
      <c r="A1" s="58" t="s">
        <v>318</v>
      </c>
      <c r="B1" s="59"/>
      <c r="C1" s="59"/>
      <c r="D1" s="59"/>
      <c r="E1" s="59"/>
      <c r="F1" s="59"/>
    </row>
    <row r="2" spans="1:6" ht="118.5" thickBot="1" x14ac:dyDescent="0.3">
      <c r="A2" s="22" t="s">
        <v>0</v>
      </c>
      <c r="B2" s="23" t="s">
        <v>1</v>
      </c>
      <c r="C2" s="23" t="s">
        <v>2</v>
      </c>
      <c r="D2" s="52" t="s">
        <v>3</v>
      </c>
      <c r="E2" s="21" t="s">
        <v>4</v>
      </c>
      <c r="F2" s="21" t="s">
        <v>5</v>
      </c>
    </row>
    <row r="3" spans="1:6" ht="15.75" thickBot="1" x14ac:dyDescent="0.3">
      <c r="A3" s="19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</row>
    <row r="4" spans="1:6" ht="45.75" thickBot="1" x14ac:dyDescent="0.3">
      <c r="A4" s="26" t="s">
        <v>55</v>
      </c>
      <c r="B4" s="41" t="s">
        <v>259</v>
      </c>
      <c r="C4" s="31" t="s">
        <v>7</v>
      </c>
      <c r="D4" s="31">
        <v>243</v>
      </c>
      <c r="E4" s="50"/>
      <c r="F4" s="37">
        <f>D4*E4</f>
        <v>0</v>
      </c>
    </row>
    <row r="5" spans="1:6" ht="30.75" thickBot="1" x14ac:dyDescent="0.3">
      <c r="A5" s="26" t="s">
        <v>56</v>
      </c>
      <c r="B5" s="32" t="s">
        <v>260</v>
      </c>
      <c r="C5" s="33" t="s">
        <v>47</v>
      </c>
      <c r="D5" s="33">
        <v>115</v>
      </c>
      <c r="E5" s="51"/>
      <c r="F5" s="37">
        <f t="shared" ref="F5:F68" si="0">D5*E5</f>
        <v>0</v>
      </c>
    </row>
    <row r="6" spans="1:6" ht="15.75" thickBot="1" x14ac:dyDescent="0.3">
      <c r="A6" s="26" t="s">
        <v>57</v>
      </c>
      <c r="B6" s="32" t="s">
        <v>261</v>
      </c>
      <c r="C6" s="33" t="s">
        <v>7</v>
      </c>
      <c r="D6" s="33">
        <v>12</v>
      </c>
      <c r="E6" s="50"/>
      <c r="F6" s="37">
        <f t="shared" si="0"/>
        <v>0</v>
      </c>
    </row>
    <row r="7" spans="1:6" ht="30.75" thickBot="1" x14ac:dyDescent="0.3">
      <c r="A7" s="26" t="s">
        <v>58</v>
      </c>
      <c r="B7" s="32" t="s">
        <v>262</v>
      </c>
      <c r="C7" s="33" t="s">
        <v>71</v>
      </c>
      <c r="D7" s="33">
        <v>50</v>
      </c>
      <c r="E7" s="51"/>
      <c r="F7" s="37">
        <f t="shared" si="0"/>
        <v>0</v>
      </c>
    </row>
    <row r="8" spans="1:6" ht="30.75" thickBot="1" x14ac:dyDescent="0.3">
      <c r="A8" s="26" t="s">
        <v>59</v>
      </c>
      <c r="B8" s="36" t="s">
        <v>263</v>
      </c>
      <c r="C8" s="33" t="s">
        <v>71</v>
      </c>
      <c r="D8" s="35">
        <v>90</v>
      </c>
      <c r="E8" s="50"/>
      <c r="F8" s="37">
        <f t="shared" si="0"/>
        <v>0</v>
      </c>
    </row>
    <row r="9" spans="1:6" ht="15.75" thickBot="1" x14ac:dyDescent="0.3">
      <c r="A9" s="26" t="s">
        <v>60</v>
      </c>
      <c r="B9" s="32" t="s">
        <v>264</v>
      </c>
      <c r="C9" s="33" t="s">
        <v>71</v>
      </c>
      <c r="D9" s="42">
        <v>45352</v>
      </c>
      <c r="E9" s="51"/>
      <c r="F9" s="37">
        <f t="shared" si="0"/>
        <v>0</v>
      </c>
    </row>
    <row r="10" spans="1:6" ht="30.75" thickBot="1" x14ac:dyDescent="0.3">
      <c r="A10" s="26" t="s">
        <v>61</v>
      </c>
      <c r="B10" s="36" t="s">
        <v>265</v>
      </c>
      <c r="C10" s="33" t="s">
        <v>71</v>
      </c>
      <c r="D10" s="33">
        <v>128</v>
      </c>
      <c r="E10" s="50"/>
      <c r="F10" s="37">
        <f t="shared" si="0"/>
        <v>0</v>
      </c>
    </row>
    <row r="11" spans="1:6" ht="45.75" thickBot="1" x14ac:dyDescent="0.3">
      <c r="A11" s="26" t="s">
        <v>62</v>
      </c>
      <c r="B11" s="36" t="s">
        <v>266</v>
      </c>
      <c r="C11" s="33" t="s">
        <v>71</v>
      </c>
      <c r="D11" s="33">
        <v>4153</v>
      </c>
      <c r="E11" s="51"/>
      <c r="F11" s="37">
        <f t="shared" si="0"/>
        <v>0</v>
      </c>
    </row>
    <row r="12" spans="1:6" ht="15.75" thickBot="1" x14ac:dyDescent="0.3">
      <c r="A12" s="26" t="s">
        <v>64</v>
      </c>
      <c r="B12" s="36" t="s">
        <v>267</v>
      </c>
      <c r="C12" s="33" t="s">
        <v>71</v>
      </c>
      <c r="D12" s="33">
        <v>70</v>
      </c>
      <c r="E12" s="50"/>
      <c r="F12" s="37">
        <f t="shared" si="0"/>
        <v>0</v>
      </c>
    </row>
    <row r="13" spans="1:6" ht="15.75" thickBot="1" x14ac:dyDescent="0.3">
      <c r="A13" s="26" t="s">
        <v>65</v>
      </c>
      <c r="B13" s="32" t="s">
        <v>268</v>
      </c>
      <c r="C13" s="33" t="s">
        <v>71</v>
      </c>
      <c r="D13" s="33">
        <v>10</v>
      </c>
      <c r="E13" s="51"/>
      <c r="F13" s="37">
        <f t="shared" si="0"/>
        <v>0</v>
      </c>
    </row>
    <row r="14" spans="1:6" ht="195.75" thickBot="1" x14ac:dyDescent="0.3">
      <c r="A14" s="26" t="s">
        <v>66</v>
      </c>
      <c r="B14" s="32" t="s">
        <v>269</v>
      </c>
      <c r="C14" s="33" t="s">
        <v>71</v>
      </c>
      <c r="D14" s="33">
        <v>111</v>
      </c>
      <c r="E14" s="50"/>
      <c r="F14" s="37">
        <f t="shared" si="0"/>
        <v>0</v>
      </c>
    </row>
    <row r="15" spans="1:6" ht="195" thickBot="1" x14ac:dyDescent="0.3">
      <c r="A15" s="26" t="s">
        <v>68</v>
      </c>
      <c r="B15" s="32" t="s">
        <v>270</v>
      </c>
      <c r="C15" s="33" t="s">
        <v>71</v>
      </c>
      <c r="D15" s="33">
        <v>5498</v>
      </c>
      <c r="E15" s="51"/>
      <c r="F15" s="37">
        <f t="shared" si="0"/>
        <v>0</v>
      </c>
    </row>
    <row r="16" spans="1:6" ht="30.75" thickBot="1" x14ac:dyDescent="0.3">
      <c r="A16" s="26" t="s">
        <v>69</v>
      </c>
      <c r="B16" s="32" t="s">
        <v>262</v>
      </c>
      <c r="C16" s="33" t="s">
        <v>71</v>
      </c>
      <c r="D16" s="33">
        <v>28</v>
      </c>
      <c r="E16" s="50"/>
      <c r="F16" s="37">
        <f t="shared" si="0"/>
        <v>0</v>
      </c>
    </row>
    <row r="17" spans="1:6" ht="30.75" thickBot="1" x14ac:dyDescent="0.3">
      <c r="A17" s="26" t="s">
        <v>70</v>
      </c>
      <c r="B17" s="32" t="s">
        <v>271</v>
      </c>
      <c r="C17" s="33" t="s">
        <v>71</v>
      </c>
      <c r="D17" s="33">
        <v>59</v>
      </c>
      <c r="E17" s="51"/>
      <c r="F17" s="37">
        <f t="shared" si="0"/>
        <v>0</v>
      </c>
    </row>
    <row r="18" spans="1:6" ht="30.75" thickBot="1" x14ac:dyDescent="0.3">
      <c r="A18" s="26" t="s">
        <v>72</v>
      </c>
      <c r="B18" s="32" t="s">
        <v>272</v>
      </c>
      <c r="C18" s="33" t="s">
        <v>7</v>
      </c>
      <c r="D18" s="33">
        <v>12</v>
      </c>
      <c r="E18" s="50"/>
      <c r="F18" s="37">
        <f t="shared" si="0"/>
        <v>0</v>
      </c>
    </row>
    <row r="19" spans="1:6" ht="195.75" thickBot="1" x14ac:dyDescent="0.3">
      <c r="A19" s="26" t="s">
        <v>73</v>
      </c>
      <c r="B19" s="32" t="s">
        <v>273</v>
      </c>
      <c r="C19" s="33" t="s">
        <v>71</v>
      </c>
      <c r="D19" s="35">
        <v>40</v>
      </c>
      <c r="E19" s="51"/>
      <c r="F19" s="37">
        <f t="shared" si="0"/>
        <v>0</v>
      </c>
    </row>
    <row r="20" spans="1:6" ht="15.75" thickBot="1" x14ac:dyDescent="0.3">
      <c r="A20" s="26" t="s">
        <v>74</v>
      </c>
      <c r="B20" s="32" t="s">
        <v>76</v>
      </c>
      <c r="C20" s="33" t="s">
        <v>7</v>
      </c>
      <c r="D20" s="33">
        <v>155</v>
      </c>
      <c r="E20" s="50"/>
      <c r="F20" s="37">
        <f t="shared" si="0"/>
        <v>0</v>
      </c>
    </row>
    <row r="21" spans="1:6" ht="15.75" thickBot="1" x14ac:dyDescent="0.3">
      <c r="A21" s="26" t="s">
        <v>75</v>
      </c>
      <c r="B21" s="32" t="s">
        <v>274</v>
      </c>
      <c r="C21" s="33" t="s">
        <v>71</v>
      </c>
      <c r="D21" s="33">
        <v>20</v>
      </c>
      <c r="E21" s="51"/>
      <c r="F21" s="37">
        <f t="shared" si="0"/>
        <v>0</v>
      </c>
    </row>
    <row r="22" spans="1:6" ht="15.75" thickBot="1" x14ac:dyDescent="0.3">
      <c r="A22" s="26" t="s">
        <v>77</v>
      </c>
      <c r="B22" s="32" t="s">
        <v>275</v>
      </c>
      <c r="C22" s="33" t="s">
        <v>7</v>
      </c>
      <c r="D22" s="33">
        <v>45</v>
      </c>
      <c r="E22" s="50"/>
      <c r="F22" s="37">
        <f t="shared" si="0"/>
        <v>0</v>
      </c>
    </row>
    <row r="23" spans="1:6" ht="15.75" thickBot="1" x14ac:dyDescent="0.3">
      <c r="A23" s="26" t="s">
        <v>78</v>
      </c>
      <c r="B23" s="32" t="s">
        <v>276</v>
      </c>
      <c r="C23" s="33" t="s">
        <v>80</v>
      </c>
      <c r="D23" s="33">
        <v>47</v>
      </c>
      <c r="E23" s="51"/>
      <c r="F23" s="37">
        <f t="shared" si="0"/>
        <v>0</v>
      </c>
    </row>
    <row r="24" spans="1:6" ht="15.75" thickBot="1" x14ac:dyDescent="0.3">
      <c r="A24" s="26" t="s">
        <v>79</v>
      </c>
      <c r="B24" s="32" t="s">
        <v>82</v>
      </c>
      <c r="C24" s="33" t="s">
        <v>83</v>
      </c>
      <c r="D24" s="33">
        <v>20</v>
      </c>
      <c r="E24" s="50"/>
      <c r="F24" s="37">
        <f t="shared" si="0"/>
        <v>0</v>
      </c>
    </row>
    <row r="25" spans="1:6" ht="29.25" thickBot="1" x14ac:dyDescent="0.3">
      <c r="A25" s="26" t="s">
        <v>81</v>
      </c>
      <c r="B25" s="32" t="s">
        <v>85</v>
      </c>
      <c r="C25" s="33" t="s">
        <v>83</v>
      </c>
      <c r="D25" s="33">
        <v>15600</v>
      </c>
      <c r="E25" s="51"/>
      <c r="F25" s="37">
        <f t="shared" si="0"/>
        <v>0</v>
      </c>
    </row>
    <row r="26" spans="1:6" ht="29.25" thickBot="1" x14ac:dyDescent="0.3">
      <c r="A26" s="26" t="s">
        <v>84</v>
      </c>
      <c r="B26" s="32" t="s">
        <v>87</v>
      </c>
      <c r="C26" s="33" t="s">
        <v>83</v>
      </c>
      <c r="D26" s="33">
        <v>15600</v>
      </c>
      <c r="E26" s="50"/>
      <c r="F26" s="37">
        <f t="shared" si="0"/>
        <v>0</v>
      </c>
    </row>
    <row r="27" spans="1:6" ht="60.75" thickBot="1" x14ac:dyDescent="0.3">
      <c r="A27" s="26" t="s">
        <v>86</v>
      </c>
      <c r="B27" s="32" t="s">
        <v>277</v>
      </c>
      <c r="C27" s="33" t="s">
        <v>80</v>
      </c>
      <c r="D27" s="33">
        <v>45</v>
      </c>
      <c r="E27" s="51"/>
      <c r="F27" s="37">
        <f t="shared" si="0"/>
        <v>0</v>
      </c>
    </row>
    <row r="28" spans="1:6" ht="15.75" thickBot="1" x14ac:dyDescent="0.3">
      <c r="A28" s="26" t="s">
        <v>88</v>
      </c>
      <c r="B28" s="36" t="s">
        <v>278</v>
      </c>
      <c r="C28" s="33" t="s">
        <v>80</v>
      </c>
      <c r="D28" s="33">
        <v>240</v>
      </c>
      <c r="E28" s="50"/>
      <c r="F28" s="37">
        <f t="shared" si="0"/>
        <v>0</v>
      </c>
    </row>
    <row r="29" spans="1:6" ht="15.75" thickBot="1" x14ac:dyDescent="0.3">
      <c r="A29" s="26" t="s">
        <v>89</v>
      </c>
      <c r="B29" s="32" t="s">
        <v>91</v>
      </c>
      <c r="C29" s="33" t="s">
        <v>21</v>
      </c>
      <c r="D29" s="33">
        <v>232</v>
      </c>
      <c r="E29" s="51"/>
      <c r="F29" s="37">
        <f t="shared" si="0"/>
        <v>0</v>
      </c>
    </row>
    <row r="30" spans="1:6" ht="29.25" thickBot="1" x14ac:dyDescent="0.3">
      <c r="A30" s="26" t="s">
        <v>90</v>
      </c>
      <c r="B30" s="32" t="s">
        <v>93</v>
      </c>
      <c r="C30" s="33" t="s">
        <v>7</v>
      </c>
      <c r="D30" s="33">
        <v>628</v>
      </c>
      <c r="E30" s="50"/>
      <c r="F30" s="37">
        <f t="shared" si="0"/>
        <v>0</v>
      </c>
    </row>
    <row r="31" spans="1:6" ht="30.75" thickBot="1" x14ac:dyDescent="0.3">
      <c r="A31" s="26" t="s">
        <v>92</v>
      </c>
      <c r="B31" s="32" t="s">
        <v>279</v>
      </c>
      <c r="C31" s="33" t="s">
        <v>7</v>
      </c>
      <c r="D31" s="33">
        <v>160</v>
      </c>
      <c r="E31" s="51"/>
      <c r="F31" s="37">
        <f t="shared" si="0"/>
        <v>0</v>
      </c>
    </row>
    <row r="32" spans="1:6" ht="15.75" thickBot="1" x14ac:dyDescent="0.3">
      <c r="A32" s="26" t="s">
        <v>94</v>
      </c>
      <c r="B32" s="32" t="s">
        <v>96</v>
      </c>
      <c r="C32" s="33" t="s">
        <v>7</v>
      </c>
      <c r="D32" s="33">
        <v>81</v>
      </c>
      <c r="E32" s="50"/>
      <c r="F32" s="37">
        <f t="shared" si="0"/>
        <v>0</v>
      </c>
    </row>
    <row r="33" spans="1:6" ht="30.75" thickBot="1" x14ac:dyDescent="0.3">
      <c r="A33" s="26" t="s">
        <v>95</v>
      </c>
      <c r="B33" s="32" t="s">
        <v>280</v>
      </c>
      <c r="C33" s="33" t="s">
        <v>7</v>
      </c>
      <c r="D33" s="33">
        <v>18</v>
      </c>
      <c r="E33" s="51"/>
      <c r="F33" s="37">
        <f t="shared" si="0"/>
        <v>0</v>
      </c>
    </row>
    <row r="34" spans="1:6" ht="60.75" thickBot="1" x14ac:dyDescent="0.3">
      <c r="A34" s="26" t="s">
        <v>97</v>
      </c>
      <c r="B34" s="32" t="s">
        <v>281</v>
      </c>
      <c r="C34" s="33" t="s">
        <v>7</v>
      </c>
      <c r="D34" s="33">
        <v>90</v>
      </c>
      <c r="E34" s="50"/>
      <c r="F34" s="37">
        <f t="shared" si="0"/>
        <v>0</v>
      </c>
    </row>
    <row r="35" spans="1:6" ht="15.75" thickBot="1" x14ac:dyDescent="0.3">
      <c r="A35" s="26" t="s">
        <v>98</v>
      </c>
      <c r="B35" s="36" t="s">
        <v>282</v>
      </c>
      <c r="C35" s="33" t="s">
        <v>71</v>
      </c>
      <c r="D35" s="33">
        <v>142</v>
      </c>
      <c r="E35" s="51"/>
      <c r="F35" s="37">
        <f t="shared" si="0"/>
        <v>0</v>
      </c>
    </row>
    <row r="36" spans="1:6" ht="30.75" thickBot="1" x14ac:dyDescent="0.3">
      <c r="A36" s="26" t="s">
        <v>99</v>
      </c>
      <c r="B36" s="32" t="s">
        <v>283</v>
      </c>
      <c r="C36" s="33" t="s">
        <v>71</v>
      </c>
      <c r="D36" s="33">
        <v>226</v>
      </c>
      <c r="E36" s="50"/>
      <c r="F36" s="37">
        <f t="shared" si="0"/>
        <v>0</v>
      </c>
    </row>
    <row r="37" spans="1:6" ht="165.75" thickBot="1" x14ac:dyDescent="0.3">
      <c r="A37" s="26" t="s">
        <v>100</v>
      </c>
      <c r="B37" s="36" t="s">
        <v>284</v>
      </c>
      <c r="C37" s="33" t="s">
        <v>71</v>
      </c>
      <c r="D37" s="33">
        <v>225</v>
      </c>
      <c r="E37" s="51"/>
      <c r="F37" s="37">
        <f t="shared" si="0"/>
        <v>0</v>
      </c>
    </row>
    <row r="38" spans="1:6" ht="15.75" thickBot="1" x14ac:dyDescent="0.3">
      <c r="A38" s="26" t="s">
        <v>101</v>
      </c>
      <c r="B38" s="32" t="s">
        <v>285</v>
      </c>
      <c r="C38" s="33" t="s">
        <v>71</v>
      </c>
      <c r="D38" s="33">
        <v>12</v>
      </c>
      <c r="E38" s="50"/>
      <c r="F38" s="37">
        <f t="shared" si="0"/>
        <v>0</v>
      </c>
    </row>
    <row r="39" spans="1:6" ht="15.75" thickBot="1" x14ac:dyDescent="0.3">
      <c r="A39" s="26" t="s">
        <v>102</v>
      </c>
      <c r="B39" s="32" t="s">
        <v>286</v>
      </c>
      <c r="C39" s="33" t="s">
        <v>71</v>
      </c>
      <c r="D39" s="33">
        <v>32</v>
      </c>
      <c r="E39" s="51"/>
      <c r="F39" s="37">
        <f t="shared" si="0"/>
        <v>0</v>
      </c>
    </row>
    <row r="40" spans="1:6" ht="120.75" thickBot="1" x14ac:dyDescent="0.3">
      <c r="A40" s="26" t="s">
        <v>103</v>
      </c>
      <c r="B40" s="32" t="s">
        <v>287</v>
      </c>
      <c r="C40" s="33" t="s">
        <v>71</v>
      </c>
      <c r="D40" s="33">
        <v>69</v>
      </c>
      <c r="E40" s="50"/>
      <c r="F40" s="37">
        <f t="shared" si="0"/>
        <v>0</v>
      </c>
    </row>
    <row r="41" spans="1:6" ht="15.75" thickBot="1" x14ac:dyDescent="0.3">
      <c r="A41" s="26" t="s">
        <v>104</v>
      </c>
      <c r="B41" s="36" t="s">
        <v>106</v>
      </c>
      <c r="C41" s="33" t="s">
        <v>7</v>
      </c>
      <c r="D41" s="33">
        <v>100</v>
      </c>
      <c r="E41" s="51"/>
      <c r="F41" s="37">
        <f t="shared" si="0"/>
        <v>0</v>
      </c>
    </row>
    <row r="42" spans="1:6" ht="15.75" thickBot="1" x14ac:dyDescent="0.3">
      <c r="A42" s="26" t="s">
        <v>105</v>
      </c>
      <c r="B42" s="36" t="s">
        <v>108</v>
      </c>
      <c r="C42" s="33" t="s">
        <v>71</v>
      </c>
      <c r="D42" s="33">
        <v>427</v>
      </c>
      <c r="E42" s="50"/>
      <c r="F42" s="37">
        <f t="shared" si="0"/>
        <v>0</v>
      </c>
    </row>
    <row r="43" spans="1:6" ht="15.75" thickBot="1" x14ac:dyDescent="0.3">
      <c r="A43" s="26" t="s">
        <v>107</v>
      </c>
      <c r="B43" s="36" t="s">
        <v>110</v>
      </c>
      <c r="C43" s="33" t="s">
        <v>21</v>
      </c>
      <c r="D43" s="33">
        <v>315</v>
      </c>
      <c r="E43" s="51"/>
      <c r="F43" s="37">
        <f t="shared" si="0"/>
        <v>0</v>
      </c>
    </row>
    <row r="44" spans="1:6" ht="15.75" thickBot="1" x14ac:dyDescent="0.3">
      <c r="A44" s="26" t="s">
        <v>109</v>
      </c>
      <c r="B44" s="36" t="s">
        <v>112</v>
      </c>
      <c r="C44" s="33" t="s">
        <v>71</v>
      </c>
      <c r="D44" s="33">
        <v>70</v>
      </c>
      <c r="E44" s="50"/>
      <c r="F44" s="37">
        <f t="shared" si="0"/>
        <v>0</v>
      </c>
    </row>
    <row r="45" spans="1:6" ht="15.75" thickBot="1" x14ac:dyDescent="0.3">
      <c r="A45" s="26" t="s">
        <v>111</v>
      </c>
      <c r="B45" s="36" t="s">
        <v>114</v>
      </c>
      <c r="C45" s="33" t="s">
        <v>71</v>
      </c>
      <c r="D45" s="33">
        <v>75</v>
      </c>
      <c r="E45" s="51"/>
      <c r="F45" s="37">
        <f t="shared" si="0"/>
        <v>0</v>
      </c>
    </row>
    <row r="46" spans="1:6" ht="15.75" thickBot="1" x14ac:dyDescent="0.3">
      <c r="A46" s="26" t="s">
        <v>113</v>
      </c>
      <c r="B46" s="36" t="s">
        <v>116</v>
      </c>
      <c r="C46" s="33" t="s">
        <v>7</v>
      </c>
      <c r="D46" s="33">
        <v>100</v>
      </c>
      <c r="E46" s="50"/>
      <c r="F46" s="37">
        <f t="shared" si="0"/>
        <v>0</v>
      </c>
    </row>
    <row r="47" spans="1:6" ht="29.25" thickBot="1" x14ac:dyDescent="0.3">
      <c r="A47" s="26" t="s">
        <v>115</v>
      </c>
      <c r="B47" s="36" t="s">
        <v>118</v>
      </c>
      <c r="C47" s="33" t="s">
        <v>7</v>
      </c>
      <c r="D47" s="33">
        <v>78</v>
      </c>
      <c r="E47" s="51"/>
      <c r="F47" s="37">
        <f t="shared" si="0"/>
        <v>0</v>
      </c>
    </row>
    <row r="48" spans="1:6" ht="15.75" thickBot="1" x14ac:dyDescent="0.3">
      <c r="A48" s="26" t="s">
        <v>117</v>
      </c>
      <c r="B48" s="36" t="s">
        <v>120</v>
      </c>
      <c r="C48" s="33" t="s">
        <v>71</v>
      </c>
      <c r="D48" s="33">
        <v>136</v>
      </c>
      <c r="E48" s="50"/>
      <c r="F48" s="37">
        <f t="shared" si="0"/>
        <v>0</v>
      </c>
    </row>
    <row r="49" spans="1:6" ht="15.75" thickBot="1" x14ac:dyDescent="0.3">
      <c r="A49" s="26" t="s">
        <v>119</v>
      </c>
      <c r="B49" s="36" t="s">
        <v>122</v>
      </c>
      <c r="C49" s="33" t="s">
        <v>7</v>
      </c>
      <c r="D49" s="33">
        <v>18</v>
      </c>
      <c r="E49" s="51"/>
      <c r="F49" s="37">
        <f t="shared" si="0"/>
        <v>0</v>
      </c>
    </row>
    <row r="50" spans="1:6" ht="15.75" thickBot="1" x14ac:dyDescent="0.3">
      <c r="A50" s="26" t="s">
        <v>121</v>
      </c>
      <c r="B50" s="36" t="s">
        <v>124</v>
      </c>
      <c r="C50" s="33" t="s">
        <v>7</v>
      </c>
      <c r="D50" s="33">
        <v>211</v>
      </c>
      <c r="E50" s="50"/>
      <c r="F50" s="37">
        <f t="shared" si="0"/>
        <v>0</v>
      </c>
    </row>
    <row r="51" spans="1:6" ht="15.75" thickBot="1" x14ac:dyDescent="0.3">
      <c r="A51" s="26" t="s">
        <v>123</v>
      </c>
      <c r="B51" s="36" t="s">
        <v>126</v>
      </c>
      <c r="C51" s="33" t="s">
        <v>7</v>
      </c>
      <c r="D51" s="33">
        <v>120</v>
      </c>
      <c r="E51" s="51"/>
      <c r="F51" s="37">
        <f t="shared" si="0"/>
        <v>0</v>
      </c>
    </row>
    <row r="52" spans="1:6" ht="45.75" thickBot="1" x14ac:dyDescent="0.3">
      <c r="A52" s="26" t="s">
        <v>125</v>
      </c>
      <c r="B52" s="32" t="s">
        <v>288</v>
      </c>
      <c r="C52" s="33" t="s">
        <v>7</v>
      </c>
      <c r="D52" s="33">
        <v>208</v>
      </c>
      <c r="E52" s="50"/>
      <c r="F52" s="37">
        <f t="shared" si="0"/>
        <v>0</v>
      </c>
    </row>
    <row r="53" spans="1:6" ht="15.75" thickBot="1" x14ac:dyDescent="0.3">
      <c r="A53" s="26" t="s">
        <v>127</v>
      </c>
      <c r="B53" s="32" t="s">
        <v>289</v>
      </c>
      <c r="C53" s="33" t="s">
        <v>71</v>
      </c>
      <c r="D53" s="33">
        <v>2400</v>
      </c>
      <c r="E53" s="51"/>
      <c r="F53" s="37">
        <f t="shared" si="0"/>
        <v>0</v>
      </c>
    </row>
    <row r="54" spans="1:6" ht="75.75" thickBot="1" x14ac:dyDescent="0.3">
      <c r="A54" s="26" t="s">
        <v>128</v>
      </c>
      <c r="B54" s="32" t="s">
        <v>290</v>
      </c>
      <c r="C54" s="33" t="s">
        <v>71</v>
      </c>
      <c r="D54" s="33">
        <v>221</v>
      </c>
      <c r="E54" s="50"/>
      <c r="F54" s="37">
        <f t="shared" si="0"/>
        <v>0</v>
      </c>
    </row>
    <row r="55" spans="1:6" ht="195.75" thickBot="1" x14ac:dyDescent="0.3">
      <c r="A55" s="26" t="s">
        <v>129</v>
      </c>
      <c r="B55" s="32" t="s">
        <v>291</v>
      </c>
      <c r="C55" s="33" t="s">
        <v>71</v>
      </c>
      <c r="D55" s="33">
        <v>5346</v>
      </c>
      <c r="E55" s="51"/>
      <c r="F55" s="37">
        <f t="shared" si="0"/>
        <v>0</v>
      </c>
    </row>
    <row r="56" spans="1:6" ht="180.75" thickBot="1" x14ac:dyDescent="0.3">
      <c r="A56" s="26" t="s">
        <v>130</v>
      </c>
      <c r="B56" s="32" t="s">
        <v>292</v>
      </c>
      <c r="C56" s="33" t="s">
        <v>71</v>
      </c>
      <c r="D56" s="33">
        <v>520</v>
      </c>
      <c r="E56" s="50"/>
      <c r="F56" s="37">
        <f t="shared" si="0"/>
        <v>0</v>
      </c>
    </row>
    <row r="57" spans="1:6" ht="409.6" thickBot="1" x14ac:dyDescent="0.3">
      <c r="A57" s="26" t="s">
        <v>131</v>
      </c>
      <c r="B57" s="32" t="s">
        <v>293</v>
      </c>
      <c r="C57" s="33" t="s">
        <v>71</v>
      </c>
      <c r="D57" s="33">
        <v>379</v>
      </c>
      <c r="E57" s="51"/>
      <c r="F57" s="37">
        <f t="shared" si="0"/>
        <v>0</v>
      </c>
    </row>
    <row r="58" spans="1:6" ht="15.75" thickBot="1" x14ac:dyDescent="0.3">
      <c r="A58" s="26" t="s">
        <v>132</v>
      </c>
      <c r="B58" s="32" t="s">
        <v>134</v>
      </c>
      <c r="C58" s="33" t="s">
        <v>71</v>
      </c>
      <c r="D58" s="33">
        <v>11</v>
      </c>
      <c r="E58" s="50"/>
      <c r="F58" s="37">
        <f t="shared" si="0"/>
        <v>0</v>
      </c>
    </row>
    <row r="59" spans="1:6" ht="60.75" thickBot="1" x14ac:dyDescent="0.3">
      <c r="A59" s="26" t="s">
        <v>133</v>
      </c>
      <c r="B59" s="32" t="s">
        <v>294</v>
      </c>
      <c r="C59" s="33" t="s">
        <v>71</v>
      </c>
      <c r="D59" s="33">
        <v>12</v>
      </c>
      <c r="E59" s="51"/>
      <c r="F59" s="37">
        <f t="shared" si="0"/>
        <v>0</v>
      </c>
    </row>
    <row r="60" spans="1:6" ht="15.75" thickBot="1" x14ac:dyDescent="0.3">
      <c r="A60" s="26" t="s">
        <v>135</v>
      </c>
      <c r="B60" s="36" t="s">
        <v>137</v>
      </c>
      <c r="C60" s="33" t="s">
        <v>71</v>
      </c>
      <c r="D60" s="33">
        <v>12</v>
      </c>
      <c r="E60" s="50"/>
      <c r="F60" s="37">
        <f t="shared" si="0"/>
        <v>0</v>
      </c>
    </row>
    <row r="61" spans="1:6" ht="45.75" thickBot="1" x14ac:dyDescent="0.3">
      <c r="A61" s="26" t="s">
        <v>136</v>
      </c>
      <c r="B61" s="32" t="s">
        <v>295</v>
      </c>
      <c r="C61" s="33" t="s">
        <v>71</v>
      </c>
      <c r="D61" s="33">
        <v>12</v>
      </c>
      <c r="E61" s="51"/>
      <c r="F61" s="37">
        <f t="shared" si="0"/>
        <v>0</v>
      </c>
    </row>
    <row r="62" spans="1:6" ht="30.75" thickBot="1" x14ac:dyDescent="0.3">
      <c r="A62" s="26" t="s">
        <v>138</v>
      </c>
      <c r="B62" s="32" t="s">
        <v>296</v>
      </c>
      <c r="C62" s="33" t="s">
        <v>80</v>
      </c>
      <c r="D62" s="33">
        <v>340</v>
      </c>
      <c r="E62" s="50"/>
      <c r="F62" s="37">
        <f t="shared" si="0"/>
        <v>0</v>
      </c>
    </row>
    <row r="63" spans="1:6" ht="44.25" thickBot="1" x14ac:dyDescent="0.3">
      <c r="A63" s="26" t="s">
        <v>139</v>
      </c>
      <c r="B63" s="32" t="s">
        <v>297</v>
      </c>
      <c r="C63" s="33" t="s">
        <v>71</v>
      </c>
      <c r="D63" s="33">
        <v>40</v>
      </c>
      <c r="E63" s="51"/>
      <c r="F63" s="37">
        <f t="shared" si="0"/>
        <v>0</v>
      </c>
    </row>
    <row r="64" spans="1:6" ht="15.75" thickBot="1" x14ac:dyDescent="0.3">
      <c r="A64" s="26" t="s">
        <v>140</v>
      </c>
      <c r="B64" s="32" t="s">
        <v>142</v>
      </c>
      <c r="C64" s="33" t="s">
        <v>7</v>
      </c>
      <c r="D64" s="33">
        <v>1295</v>
      </c>
      <c r="E64" s="50"/>
      <c r="F64" s="37">
        <f t="shared" si="0"/>
        <v>0</v>
      </c>
    </row>
    <row r="65" spans="1:6" ht="15.75" thickBot="1" x14ac:dyDescent="0.3">
      <c r="A65" s="26" t="s">
        <v>141</v>
      </c>
      <c r="B65" s="36" t="s">
        <v>144</v>
      </c>
      <c r="C65" s="33" t="s">
        <v>7</v>
      </c>
      <c r="D65" s="33">
        <v>139</v>
      </c>
      <c r="E65" s="51"/>
      <c r="F65" s="37">
        <f t="shared" si="0"/>
        <v>0</v>
      </c>
    </row>
    <row r="66" spans="1:6" ht="30.75" thickBot="1" x14ac:dyDescent="0.3">
      <c r="A66" s="26" t="s">
        <v>143</v>
      </c>
      <c r="B66" s="32" t="s">
        <v>298</v>
      </c>
      <c r="C66" s="33" t="s">
        <v>7</v>
      </c>
      <c r="D66" s="33">
        <v>22</v>
      </c>
      <c r="E66" s="50"/>
      <c r="F66" s="37">
        <f t="shared" si="0"/>
        <v>0</v>
      </c>
    </row>
    <row r="67" spans="1:6" ht="165.75" thickBot="1" x14ac:dyDescent="0.3">
      <c r="A67" s="26" t="s">
        <v>145</v>
      </c>
      <c r="B67" s="36" t="s">
        <v>299</v>
      </c>
      <c r="C67" s="33" t="s">
        <v>47</v>
      </c>
      <c r="D67" s="35">
        <v>2800</v>
      </c>
      <c r="E67" s="51"/>
      <c r="F67" s="37">
        <f t="shared" si="0"/>
        <v>0</v>
      </c>
    </row>
    <row r="68" spans="1:6" ht="45" thickBot="1" x14ac:dyDescent="0.3">
      <c r="A68" s="26" t="s">
        <v>146</v>
      </c>
      <c r="B68" s="32" t="s">
        <v>300</v>
      </c>
      <c r="C68" s="33" t="s">
        <v>47</v>
      </c>
      <c r="D68" s="33">
        <v>419</v>
      </c>
      <c r="E68" s="50"/>
      <c r="F68" s="37">
        <f t="shared" si="0"/>
        <v>0</v>
      </c>
    </row>
    <row r="69" spans="1:6" ht="30.75" thickBot="1" x14ac:dyDescent="0.3">
      <c r="A69" s="26" t="s">
        <v>147</v>
      </c>
      <c r="B69" s="36" t="s">
        <v>301</v>
      </c>
      <c r="C69" s="33" t="s">
        <v>71</v>
      </c>
      <c r="D69" s="33">
        <v>8</v>
      </c>
      <c r="E69" s="51"/>
      <c r="F69" s="37">
        <f t="shared" ref="F69:F76" si="1">D69*E69</f>
        <v>0</v>
      </c>
    </row>
    <row r="70" spans="1:6" ht="15.75" thickBot="1" x14ac:dyDescent="0.3">
      <c r="A70" s="26" t="s">
        <v>148</v>
      </c>
      <c r="B70" s="32" t="s">
        <v>302</v>
      </c>
      <c r="C70" s="33" t="s">
        <v>7</v>
      </c>
      <c r="D70" s="33">
        <v>322</v>
      </c>
      <c r="E70" s="50"/>
      <c r="F70" s="37">
        <f t="shared" si="1"/>
        <v>0</v>
      </c>
    </row>
    <row r="71" spans="1:6" ht="30.75" thickBot="1" x14ac:dyDescent="0.3">
      <c r="A71" s="26" t="s">
        <v>149</v>
      </c>
      <c r="B71" s="32" t="s">
        <v>303</v>
      </c>
      <c r="C71" s="33" t="s">
        <v>71</v>
      </c>
      <c r="D71" s="33">
        <v>45</v>
      </c>
      <c r="E71" s="51"/>
      <c r="F71" s="37">
        <f t="shared" si="1"/>
        <v>0</v>
      </c>
    </row>
    <row r="72" spans="1:6" ht="45.75" thickBot="1" x14ac:dyDescent="0.3">
      <c r="A72" s="26" t="s">
        <v>150</v>
      </c>
      <c r="B72" s="32" t="s">
        <v>304</v>
      </c>
      <c r="C72" s="33" t="s">
        <v>71</v>
      </c>
      <c r="D72" s="33">
        <v>18000</v>
      </c>
      <c r="E72" s="50"/>
      <c r="F72" s="37">
        <f t="shared" si="1"/>
        <v>0</v>
      </c>
    </row>
    <row r="73" spans="1:6" ht="45.75" thickBot="1" x14ac:dyDescent="0.3">
      <c r="A73" s="26" t="s">
        <v>151</v>
      </c>
      <c r="B73" s="32" t="s">
        <v>305</v>
      </c>
      <c r="C73" s="33" t="s">
        <v>47</v>
      </c>
      <c r="D73" s="33">
        <v>129</v>
      </c>
      <c r="E73" s="51"/>
      <c r="F73" s="37">
        <f t="shared" si="1"/>
        <v>0</v>
      </c>
    </row>
    <row r="74" spans="1:6" ht="15.75" thickBot="1" x14ac:dyDescent="0.3">
      <c r="A74" s="26" t="s">
        <v>152</v>
      </c>
      <c r="B74" s="32" t="s">
        <v>306</v>
      </c>
      <c r="C74" s="33" t="s">
        <v>71</v>
      </c>
      <c r="D74" s="33">
        <v>12</v>
      </c>
      <c r="E74" s="50"/>
      <c r="F74" s="37">
        <f t="shared" si="1"/>
        <v>0</v>
      </c>
    </row>
    <row r="75" spans="1:6" ht="30.75" thickBot="1" x14ac:dyDescent="0.3">
      <c r="A75" s="26" t="s">
        <v>153</v>
      </c>
      <c r="B75" s="32" t="s">
        <v>307</v>
      </c>
      <c r="C75" s="33" t="s">
        <v>71</v>
      </c>
      <c r="D75" s="33">
        <v>183</v>
      </c>
      <c r="E75" s="51"/>
      <c r="F75" s="37">
        <f t="shared" si="1"/>
        <v>0</v>
      </c>
    </row>
    <row r="76" spans="1:6" ht="208.5" thickBot="1" x14ac:dyDescent="0.3">
      <c r="A76" s="26" t="s">
        <v>154</v>
      </c>
      <c r="B76" s="32" t="s">
        <v>308</v>
      </c>
      <c r="C76" s="33" t="s">
        <v>83</v>
      </c>
      <c r="D76" s="33">
        <v>7700</v>
      </c>
      <c r="E76" s="50"/>
      <c r="F76" s="37">
        <f t="shared" si="1"/>
        <v>0</v>
      </c>
    </row>
    <row r="77" spans="1:6" ht="31.5" customHeight="1" thickBot="1" x14ac:dyDescent="0.3">
      <c r="A77" s="55" t="s">
        <v>26</v>
      </c>
      <c r="B77" s="56"/>
      <c r="C77" s="56"/>
      <c r="D77" s="56"/>
      <c r="E77" s="57"/>
      <c r="F77" s="10">
        <f>SUM(F4:F76)</f>
        <v>0</v>
      </c>
    </row>
  </sheetData>
  <mergeCells count="2">
    <mergeCell ref="A77:E77"/>
    <mergeCell ref="A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"/>
  <sheetViews>
    <sheetView tabSelected="1" zoomScaleNormal="100" workbookViewId="0">
      <selection activeCell="K7" sqref="J7:K7"/>
    </sheetView>
  </sheetViews>
  <sheetFormatPr defaultRowHeight="15" x14ac:dyDescent="0.25"/>
  <cols>
    <col min="2" max="2" width="48.28515625" style="4" customWidth="1"/>
    <col min="5" max="5" width="22" customWidth="1"/>
  </cols>
  <sheetData>
    <row r="1" spans="1:7" ht="105" customHeight="1" thickBot="1" x14ac:dyDescent="0.3">
      <c r="A1" s="58" t="s">
        <v>319</v>
      </c>
      <c r="B1" s="59"/>
      <c r="C1" s="59"/>
      <c r="D1" s="59"/>
      <c r="E1" s="59"/>
      <c r="F1" s="59"/>
      <c r="G1" s="59"/>
    </row>
    <row r="2" spans="1:7" ht="93" thickBot="1" x14ac:dyDescent="0.3">
      <c r="A2" s="13" t="s">
        <v>0</v>
      </c>
      <c r="B2" s="14" t="s">
        <v>1</v>
      </c>
      <c r="C2" s="14" t="s">
        <v>2</v>
      </c>
      <c r="D2" s="14" t="s">
        <v>3</v>
      </c>
      <c r="E2" s="15" t="s">
        <v>4</v>
      </c>
      <c r="F2" s="65" t="s">
        <v>5</v>
      </c>
      <c r="G2" s="66"/>
    </row>
    <row r="3" spans="1:7" ht="15.75" thickBot="1" x14ac:dyDescent="0.3">
      <c r="A3" s="16">
        <v>1</v>
      </c>
      <c r="B3" s="2">
        <v>2</v>
      </c>
      <c r="C3" s="2">
        <v>3</v>
      </c>
      <c r="D3" s="2">
        <v>4</v>
      </c>
      <c r="E3" s="2">
        <v>5</v>
      </c>
      <c r="F3" s="67">
        <v>6</v>
      </c>
      <c r="G3" s="68"/>
    </row>
    <row r="4" spans="1:7" ht="30.75" thickBot="1" x14ac:dyDescent="0.3">
      <c r="A4" s="3" t="s">
        <v>27</v>
      </c>
      <c r="B4" s="43" t="s">
        <v>309</v>
      </c>
      <c r="C4" s="44" t="s">
        <v>7</v>
      </c>
      <c r="D4" s="47">
        <v>840</v>
      </c>
      <c r="E4" s="29"/>
      <c r="F4" s="67">
        <f>D4*E4</f>
        <v>0</v>
      </c>
      <c r="G4" s="68"/>
    </row>
    <row r="5" spans="1:7" ht="16.5" thickBot="1" x14ac:dyDescent="0.3">
      <c r="A5" s="3" t="s">
        <v>28</v>
      </c>
      <c r="B5" s="45" t="s">
        <v>310</v>
      </c>
      <c r="C5" s="46" t="s">
        <v>7</v>
      </c>
      <c r="D5" s="48">
        <v>840</v>
      </c>
      <c r="E5" s="29"/>
      <c r="F5" s="67">
        <f t="shared" ref="F5:F6" si="0">D5*E5</f>
        <v>0</v>
      </c>
      <c r="G5" s="68"/>
    </row>
    <row r="6" spans="1:7" ht="16.5" thickBot="1" x14ac:dyDescent="0.3">
      <c r="A6" s="3" t="s">
        <v>29</v>
      </c>
      <c r="B6" s="45" t="s">
        <v>311</v>
      </c>
      <c r="C6" s="46" t="s">
        <v>7</v>
      </c>
      <c r="D6" s="48">
        <v>160</v>
      </c>
      <c r="E6" s="29"/>
      <c r="F6" s="67">
        <f t="shared" si="0"/>
        <v>0</v>
      </c>
      <c r="G6" s="68"/>
    </row>
    <row r="7" spans="1:7" ht="31.5" customHeight="1" thickBot="1" x14ac:dyDescent="0.3">
      <c r="A7" s="60" t="s">
        <v>26</v>
      </c>
      <c r="B7" s="61"/>
      <c r="C7" s="61"/>
      <c r="D7" s="61"/>
      <c r="E7" s="62"/>
      <c r="F7" s="63">
        <f>SUM(F4:G6)</f>
        <v>0</v>
      </c>
      <c r="G7" s="64"/>
    </row>
  </sheetData>
  <mergeCells count="8">
    <mergeCell ref="A1:G1"/>
    <mergeCell ref="A7:E7"/>
    <mergeCell ref="F7:G7"/>
    <mergeCell ref="F2:G2"/>
    <mergeCell ref="F3:G3"/>
    <mergeCell ref="F4:G4"/>
    <mergeCell ref="F5:G5"/>
    <mergeCell ref="F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cz. I</vt:lpstr>
      <vt:lpstr>cz. II</vt:lpstr>
      <vt:lpstr>cz. III</vt:lpstr>
      <vt:lpstr>cz IV</vt:lpstr>
      <vt:lpstr>cz. V</vt:lpstr>
      <vt:lpstr>cz VI</vt:lpstr>
      <vt:lpstr>cz. VII</vt:lpstr>
      <vt:lpstr>cz. VIII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2024-12-30T18:23:47Z</dcterms:modified>
</cp:coreProperties>
</file>