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W:\DEK\Małgorzata Koper\10. Materiały 2025\5. e-Zamówienia i ogłoszenia UZP\"/>
    </mc:Choice>
  </mc:AlternateContent>
  <xr:revisionPtr revIDLastSave="0" documentId="13_ncr:1_{45264FFA-A3EA-42B8-8B4D-8E4AEF8B96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C3 do SW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5" i="1"/>
  <c r="F73" i="1" l="1"/>
  <c r="H5" i="1"/>
  <c r="H73" i="1" s="1"/>
</calcChain>
</file>

<file path=xl/sharedStrings.xml><?xml version="1.0" encoding="utf-8"?>
<sst xmlns="http://schemas.openxmlformats.org/spreadsheetml/2006/main" count="222" uniqueCount="151">
  <si>
    <t>Wykaz materiałow elektrycznych do zakupu przez MZGM w roku 2025</t>
  </si>
  <si>
    <t>Lp.</t>
  </si>
  <si>
    <t>Nazwa materiału</t>
  </si>
  <si>
    <t>Jedn. miary</t>
  </si>
  <si>
    <t>Ilość</t>
  </si>
  <si>
    <t>Stawka Vat %</t>
  </si>
  <si>
    <t>Wartość brutto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</si>
  <si>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</si>
  <si>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</si>
  <si>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</si>
  <si>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</si>
  <si>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</si>
  <si>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</si>
  <si>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</si>
  <si>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</si>
  <si>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</si>
  <si>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</si>
  <si>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</si>
  <si>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Gniazda P/t podwójne z bolcem 
GP-2AZ</t>
  </si>
  <si>
    <t>szt.</t>
  </si>
  <si>
    <t>Automat schodowy na napięcie 230 V do montażu naściennego</t>
  </si>
  <si>
    <t>Gniazda P/t poj. z bolcem GP-1az</t>
  </si>
  <si>
    <t>Gniazdo hermetyczne p/t</t>
  </si>
  <si>
    <t>Gniazdo poj. Herm. GNH-1HZ</t>
  </si>
  <si>
    <t>Grzejniki elektryczne konwektorowe 
1 KW</t>
  </si>
  <si>
    <t>Grzejniki elektryczne konwektorowe 1,5 KW</t>
  </si>
  <si>
    <t>korytko plastikowe 30 x 15</t>
  </si>
  <si>
    <t>mb.</t>
  </si>
  <si>
    <t>kuchenka elektryczna 2-palnikowa</t>
  </si>
  <si>
    <t>Lampa  MH HQI E 100/WDL E27</t>
  </si>
  <si>
    <t>Lampa rtęciowo żarowa mix E250 W</t>
  </si>
  <si>
    <t>12.</t>
  </si>
  <si>
    <t>Lampa Sodowa WLS-150 E40</t>
  </si>
  <si>
    <t>13.</t>
  </si>
  <si>
    <t>Lampa sodowa WLS-70W E27</t>
  </si>
  <si>
    <t>14.</t>
  </si>
  <si>
    <t>Listwa instalacyjna 25x15</t>
  </si>
  <si>
    <t>15.</t>
  </si>
  <si>
    <t>Listwa lz - 10</t>
  </si>
  <si>
    <t>szt</t>
  </si>
  <si>
    <t>16.</t>
  </si>
  <si>
    <t>Listwa lz - 16</t>
  </si>
  <si>
    <t>17.</t>
  </si>
  <si>
    <t>Listwa lz - 4</t>
  </si>
  <si>
    <t>18.</t>
  </si>
  <si>
    <t>Listwa lz - 6</t>
  </si>
  <si>
    <t>19.</t>
  </si>
  <si>
    <t>Listwa zerwa ( tor zerowy)</t>
  </si>
  <si>
    <t>20.</t>
  </si>
  <si>
    <t>Obudowa bezpiecznikowa S-12 pt.</t>
  </si>
  <si>
    <t>21.</t>
  </si>
  <si>
    <t>Obudowa bezpiecznikowa S-2 nt.</t>
  </si>
  <si>
    <t>22.</t>
  </si>
  <si>
    <t>Obudowa bezpiecznikowa S-6 nt.</t>
  </si>
  <si>
    <t>23.</t>
  </si>
  <si>
    <t>Obudowa bezpiecznikowa S-8 pt.</t>
  </si>
  <si>
    <t>24.</t>
  </si>
  <si>
    <t>Ogranicznik mocy OM - 1</t>
  </si>
  <si>
    <t>25.</t>
  </si>
  <si>
    <t>Oprawa halogenowa z czujnikiem ruchu (moc min. 22W)</t>
  </si>
  <si>
    <t>26.</t>
  </si>
  <si>
    <t>Oprawa RASTR. n/t 2X36</t>
  </si>
  <si>
    <t>27.</t>
  </si>
  <si>
    <t>Oprawa RASTR. n/t 4X18</t>
  </si>
  <si>
    <t>28.</t>
  </si>
  <si>
    <t>Piec akumulacyjny 2,0 kW wyk. standardowe o wym. 695x595x270</t>
  </si>
  <si>
    <t>29.</t>
  </si>
  <si>
    <t>Pokrywa uniwersalna WS 70/80 
(dekiel puszki)</t>
  </si>
  <si>
    <t>30.</t>
  </si>
  <si>
    <t>Programator czas. 7-dni cyfr. TH-35 TS-GE2</t>
  </si>
  <si>
    <t>31.</t>
  </si>
  <si>
    <t>Przedłużacz 3 m - 16A z bolcem</t>
  </si>
  <si>
    <t>32.</t>
  </si>
  <si>
    <t xml:space="preserve">Przewód 1x4 DY </t>
  </si>
  <si>
    <t>33.</t>
  </si>
  <si>
    <t>Przewód 3x1,5 YDY pł.</t>
  </si>
  <si>
    <t>34.</t>
  </si>
  <si>
    <t>Przewód 3x2,5 YDY pł.</t>
  </si>
  <si>
    <t>35.</t>
  </si>
  <si>
    <t>Przewód 3x4 YDY pł.</t>
  </si>
  <si>
    <t>36.</t>
  </si>
  <si>
    <t>Przewód 5x4 YDY</t>
  </si>
  <si>
    <t>37.</t>
  </si>
  <si>
    <t>Przewód z wtyczką DX- 3x1,5/3M</t>
  </si>
  <si>
    <t>38.</t>
  </si>
  <si>
    <t>Przycisk herm do światła ŁNH-5H</t>
  </si>
  <si>
    <t>39.</t>
  </si>
  <si>
    <t>Puszka Ф 60 gł.</t>
  </si>
  <si>
    <t>40.</t>
  </si>
  <si>
    <t>Puszka Ф 60 płytkie</t>
  </si>
  <si>
    <t>41.</t>
  </si>
  <si>
    <t>Puszka Ф 70 z deklem</t>
  </si>
  <si>
    <t>42.</t>
  </si>
  <si>
    <t>Puszka Ф 80 z deklem</t>
  </si>
  <si>
    <t>43.</t>
  </si>
  <si>
    <t>Puszki do regipsów f 60</t>
  </si>
  <si>
    <t>44.</t>
  </si>
  <si>
    <t>Rozdzielnica R-Z 17</t>
  </si>
  <si>
    <t>45.</t>
  </si>
  <si>
    <t>Rozdzielnica wnękowa RW-2NN 2x12</t>
  </si>
  <si>
    <t>46.</t>
  </si>
  <si>
    <t>Rura RL-22 biała dł. 2 m</t>
  </si>
  <si>
    <t>47.</t>
  </si>
  <si>
    <t>Świetlówka G13, 18W/830</t>
  </si>
  <si>
    <t>48.</t>
  </si>
  <si>
    <t>Świetlówka LF18W G13 54-865 dzienna</t>
  </si>
  <si>
    <t>49.</t>
  </si>
  <si>
    <t xml:space="preserve">Świetlówka LF80 36W/865, G13 </t>
  </si>
  <si>
    <t>50.</t>
  </si>
  <si>
    <t xml:space="preserve">Świetlówki 36W/830 G-13 </t>
  </si>
  <si>
    <t>51.</t>
  </si>
  <si>
    <t>Tablica licznikowa ,,S" (jednofazowa)</t>
  </si>
  <si>
    <t>52.</t>
  </si>
  <si>
    <t>Uchwyt do rur UZ - 22</t>
  </si>
  <si>
    <t>53.</t>
  </si>
  <si>
    <t>Uchwyty flop 4-8 ( 1 op=100 szt.)</t>
  </si>
  <si>
    <t>op.</t>
  </si>
  <si>
    <t>54.</t>
  </si>
  <si>
    <t>Wyłącznik różnicowo prądowy B-16 (dwupolowy, czułość 30 mA)</t>
  </si>
  <si>
    <t>55.</t>
  </si>
  <si>
    <t>Wyłącznik S-301 B20</t>
  </si>
  <si>
    <t>56.</t>
  </si>
  <si>
    <t>Wyłącznik S-301 C25</t>
  </si>
  <si>
    <t>57.</t>
  </si>
  <si>
    <t>Zamek kasetkowy ZKP-61 A1</t>
  </si>
  <si>
    <t>58.</t>
  </si>
  <si>
    <t>Zapłonniki świetlówek uniwersalne 
( 20-40W)</t>
  </si>
  <si>
    <t>59.</t>
  </si>
  <si>
    <t>Żarówka LED 10W E27 białe</t>
  </si>
  <si>
    <t xml:space="preserve">szt. </t>
  </si>
  <si>
    <t>60.</t>
  </si>
  <si>
    <t>Żarówka LED 14W E27 białe</t>
  </si>
  <si>
    <t>61.</t>
  </si>
  <si>
    <t>Żarówka LED 18W E27 białe</t>
  </si>
  <si>
    <t>62.</t>
  </si>
  <si>
    <t>Żarówka MIX 160W</t>
  </si>
  <si>
    <t>63.</t>
  </si>
  <si>
    <t>Żarówka wstrząsoodporna 100W E-27</t>
  </si>
  <si>
    <t>64.</t>
  </si>
  <si>
    <t>Żarówki 40W, 60W, 230V</t>
  </si>
  <si>
    <t>65.</t>
  </si>
  <si>
    <t>Żarówki niskonapięciowe 24 V 40,60 W</t>
  </si>
  <si>
    <t>66.</t>
  </si>
  <si>
    <t>Żarówki rtęciowo-żarowe  E40 mixF 250W</t>
  </si>
  <si>
    <t>67.</t>
  </si>
  <si>
    <t>panel grzewczy na podczerwień o mocy 800W</t>
  </si>
  <si>
    <t>68.</t>
  </si>
  <si>
    <t>panel grzewczy na podczerwień o mocy 500W</t>
  </si>
  <si>
    <t>Cena jednostkowa netto w zł</t>
  </si>
  <si>
    <r>
      <t xml:space="preserve">Wartość netto w zł
</t>
    </r>
    <r>
      <rPr>
        <sz val="11"/>
        <color rgb="FF000000"/>
        <rFont val="Aptos"/>
        <family val="2"/>
      </rPr>
      <t>(ilość x cena jednostkowa)</t>
    </r>
  </si>
  <si>
    <t>Załącznik C3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</si>
</sst>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rgb="FF000000"/>
      <name val="Aptos"/>
      <family val="2"/>
    </font>
    <font>
      <b/>
      <sz val="11"/>
      <color rgb="FF000000"/>
      <name val="Aptos"/>
      <family val="2"/>
    </font>
    <font>
      <sz val="11"/>
      <color rgb="FF000000"/>
      <name val="Aptos"/>
      <family val="2"/>
    </font>
    <font>
      <b/>
      <i/>
      <sz val="9"/>
      <color rgb="FF000000"/>
      <name val="Aptos"/>
      <family val="2"/>
    </font>
    <font>
      <b/>
      <sz val="12"/>
      <color rgb="FF000000"/>
      <name val="Aptos"/>
      <family val="2"/>
    </font>
    <font>
      <b/>
      <sz val="12"/>
      <color rgb="FFFF0000"/>
      <name val="Aptos"/>
      <family val="2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4" fontId="5" fillId="0" borderId="25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7" fillId="0" borderId="25" xfId="0" applyFont="1" applyBorder="1" applyAlignment="1">
      <alignment horizontal="right" wrapText="1"/>
    </xf>
    <xf numFmtId="0" fontId="7" fillId="0" borderId="27" xfId="0" applyFont="1" applyBorder="1" applyAlignment="1">
      <alignment horizontal="right" wrapText="1"/>
    </xf>
    <xf numFmtId="0" fontId="7" fillId="0" borderId="28" xfId="0" applyFont="1" applyBorder="1" applyAlignment="1">
      <alignment horizontal="right" wrapText="1"/>
    </xf>
    <xf numFmtId="4" fontId="3" fillId="0" borderId="6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9" fontId="3" fillId="0" borderId="17" xfId="0" applyNumberFormat="1" applyFont="1" applyBorder="1" applyAlignment="1">
      <alignment horizontal="center" vertical="center" wrapText="1"/>
    </xf>
    <xf numFmtId="9" fontId="3" fillId="0" borderId="18" xfId="0" applyNumberFormat="1" applyFont="1" applyBorder="1" applyAlignment="1">
      <alignment horizontal="center" vertical="center" wrapText="1"/>
    </xf>
    <xf numFmtId="9" fontId="3" fillId="0" borderId="2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workbookViewId="0">
      <selection activeCell="L11" sqref="L11"/>
    </sheetView>
  </sheetViews>
  <sheetFormatPr defaultRowHeight="15" x14ac:dyDescent="0.25"/>
  <cols>
    <col min="2" max="2" width="25.140625" customWidth="1"/>
    <col min="5" max="5" width="11.85546875" customWidth="1"/>
    <col min="6" max="6" width="13.7109375" customWidth="1"/>
    <col min="8" max="8" width="10.140625" bestFit="1" customWidth="1"/>
  </cols>
  <sheetData>
    <row r="1" spans="1:8" ht="15.75" thickBot="1" x14ac:dyDescent="0.3">
      <c r="A1" s="42" t="s">
        <v>150</v>
      </c>
      <c r="B1" s="43"/>
      <c r="C1" s="43"/>
      <c r="D1" s="43"/>
      <c r="E1" s="43"/>
      <c r="F1" s="43"/>
      <c r="G1" s="43"/>
      <c r="H1" s="44"/>
    </row>
    <row r="2" spans="1:8" ht="19.5" thickBot="1" x14ac:dyDescent="0.35">
      <c r="A2" s="39" t="s">
        <v>0</v>
      </c>
      <c r="B2" s="40"/>
      <c r="C2" s="40"/>
      <c r="D2" s="40"/>
      <c r="E2" s="40"/>
      <c r="F2" s="40"/>
      <c r="G2" s="40"/>
      <c r="H2" s="41"/>
    </row>
    <row r="3" spans="1:8" ht="60.75" thickBot="1" x14ac:dyDescent="0.3">
      <c r="A3" s="35" t="s">
        <v>1</v>
      </c>
      <c r="B3" s="36" t="s">
        <v>2</v>
      </c>
      <c r="C3" s="36" t="s">
        <v>3</v>
      </c>
      <c r="D3" s="36" t="s">
        <v>4</v>
      </c>
      <c r="E3" s="36" t="s">
        <v>148</v>
      </c>
      <c r="F3" s="37" t="s">
        <v>149</v>
      </c>
      <c r="G3" s="37" t="s">
        <v>5</v>
      </c>
      <c r="H3" s="38" t="s">
        <v>6</v>
      </c>
    </row>
    <row r="4" spans="1:8" ht="15.75" thickBot="1" x14ac:dyDescent="0.3">
      <c r="A4" s="1" t="s">
        <v>7</v>
      </c>
      <c r="B4" s="2" t="s">
        <v>8</v>
      </c>
      <c r="C4" s="3" t="s">
        <v>9</v>
      </c>
      <c r="D4" s="2" t="s">
        <v>10</v>
      </c>
      <c r="E4" s="2" t="s">
        <v>14</v>
      </c>
      <c r="F4" s="3" t="s">
        <v>15</v>
      </c>
      <c r="G4" s="2" t="s">
        <v>16</v>
      </c>
      <c r="H4" s="4" t="s">
        <v>17</v>
      </c>
    </row>
    <row r="5" spans="1:8" ht="45" x14ac:dyDescent="0.25">
      <c r="A5" s="5" t="s">
        <v>7</v>
      </c>
      <c r="B5" s="6" t="s">
        <v>18</v>
      </c>
      <c r="C5" s="7" t="s">
        <v>19</v>
      </c>
      <c r="D5" s="8">
        <v>50</v>
      </c>
      <c r="E5" s="45"/>
      <c r="F5" s="46">
        <f>D5*E5</f>
        <v>0</v>
      </c>
      <c r="G5" s="47">
        <v>0.23</v>
      </c>
      <c r="H5" s="48">
        <f>F5*1.23</f>
        <v>0</v>
      </c>
    </row>
    <row r="6" spans="1:8" ht="45" x14ac:dyDescent="0.25">
      <c r="A6" s="9" t="s">
        <v>8</v>
      </c>
      <c r="B6" s="10" t="s">
        <v>20</v>
      </c>
      <c r="C6" s="11" t="s">
        <v>19</v>
      </c>
      <c r="D6" s="12">
        <v>2</v>
      </c>
      <c r="E6" s="45"/>
      <c r="F6" s="46">
        <f t="shared" ref="F6:F69" si="0">D6*E6</f>
        <v>0</v>
      </c>
      <c r="G6" s="49">
        <v>0.23</v>
      </c>
      <c r="H6" s="48">
        <f t="shared" ref="H6:H69" si="1">F6*1.23</f>
        <v>0</v>
      </c>
    </row>
    <row r="7" spans="1:8" ht="30" x14ac:dyDescent="0.25">
      <c r="A7" s="9" t="s">
        <v>9</v>
      </c>
      <c r="B7" s="13" t="s">
        <v>21</v>
      </c>
      <c r="C7" s="14" t="s">
        <v>19</v>
      </c>
      <c r="D7" s="15">
        <v>30</v>
      </c>
      <c r="E7" s="45"/>
      <c r="F7" s="46">
        <f t="shared" si="0"/>
        <v>0</v>
      </c>
      <c r="G7" s="49">
        <v>0.23</v>
      </c>
      <c r="H7" s="48">
        <f t="shared" si="1"/>
        <v>0</v>
      </c>
    </row>
    <row r="8" spans="1:8" x14ac:dyDescent="0.25">
      <c r="A8" s="9" t="s">
        <v>10</v>
      </c>
      <c r="B8" s="13" t="s">
        <v>22</v>
      </c>
      <c r="C8" s="14" t="s">
        <v>19</v>
      </c>
      <c r="D8" s="15">
        <v>7</v>
      </c>
      <c r="E8" s="45"/>
      <c r="F8" s="46">
        <f t="shared" si="0"/>
        <v>0</v>
      </c>
      <c r="G8" s="49">
        <v>0.23</v>
      </c>
      <c r="H8" s="48">
        <f t="shared" si="1"/>
        <v>0</v>
      </c>
    </row>
    <row r="9" spans="1:8" ht="30" x14ac:dyDescent="0.25">
      <c r="A9" s="9" t="s">
        <v>11</v>
      </c>
      <c r="B9" s="13" t="s">
        <v>23</v>
      </c>
      <c r="C9" s="11" t="s">
        <v>19</v>
      </c>
      <c r="D9" s="12">
        <v>10</v>
      </c>
      <c r="E9" s="45"/>
      <c r="F9" s="46">
        <f t="shared" si="0"/>
        <v>0</v>
      </c>
      <c r="G9" s="49">
        <v>0.23</v>
      </c>
      <c r="H9" s="48">
        <f t="shared" si="1"/>
        <v>0</v>
      </c>
    </row>
    <row r="10" spans="1:8" ht="45" x14ac:dyDescent="0.25">
      <c r="A10" s="9" t="s">
        <v>12</v>
      </c>
      <c r="B10" s="13" t="s">
        <v>24</v>
      </c>
      <c r="C10" s="11" t="s">
        <v>19</v>
      </c>
      <c r="D10" s="12">
        <v>3</v>
      </c>
      <c r="E10" s="45"/>
      <c r="F10" s="46">
        <f t="shared" si="0"/>
        <v>0</v>
      </c>
      <c r="G10" s="49">
        <v>0.23</v>
      </c>
      <c r="H10" s="48">
        <f t="shared" si="1"/>
        <v>0</v>
      </c>
    </row>
    <row r="11" spans="1:8" ht="30" x14ac:dyDescent="0.25">
      <c r="A11" s="9" t="s">
        <v>13</v>
      </c>
      <c r="B11" s="13" t="s">
        <v>25</v>
      </c>
      <c r="C11" s="11" t="s">
        <v>19</v>
      </c>
      <c r="D11" s="12">
        <v>1</v>
      </c>
      <c r="E11" s="45"/>
      <c r="F11" s="46">
        <f t="shared" si="0"/>
        <v>0</v>
      </c>
      <c r="G11" s="49">
        <v>0.23</v>
      </c>
      <c r="H11" s="48">
        <f t="shared" si="1"/>
        <v>0</v>
      </c>
    </row>
    <row r="12" spans="1:8" ht="30" x14ac:dyDescent="0.25">
      <c r="A12" s="9" t="s">
        <v>14</v>
      </c>
      <c r="B12" s="16" t="s">
        <v>26</v>
      </c>
      <c r="C12" s="14" t="s">
        <v>27</v>
      </c>
      <c r="D12" s="15">
        <v>20</v>
      </c>
      <c r="E12" s="45"/>
      <c r="F12" s="46">
        <f t="shared" si="0"/>
        <v>0</v>
      </c>
      <c r="G12" s="49">
        <v>0.23</v>
      </c>
      <c r="H12" s="48">
        <f t="shared" si="1"/>
        <v>0</v>
      </c>
    </row>
    <row r="13" spans="1:8" ht="30" x14ac:dyDescent="0.25">
      <c r="A13" s="9" t="s">
        <v>15</v>
      </c>
      <c r="B13" s="13" t="s">
        <v>28</v>
      </c>
      <c r="C13" s="11" t="s">
        <v>19</v>
      </c>
      <c r="D13" s="17">
        <v>3</v>
      </c>
      <c r="E13" s="45"/>
      <c r="F13" s="46">
        <f t="shared" si="0"/>
        <v>0</v>
      </c>
      <c r="G13" s="50"/>
      <c r="H13" s="48">
        <f t="shared" si="1"/>
        <v>0</v>
      </c>
    </row>
    <row r="14" spans="1:8" ht="30" x14ac:dyDescent="0.25">
      <c r="A14" s="9" t="s">
        <v>16</v>
      </c>
      <c r="B14" s="13" t="s">
        <v>29</v>
      </c>
      <c r="C14" s="11" t="s">
        <v>19</v>
      </c>
      <c r="D14" s="12">
        <v>1</v>
      </c>
      <c r="E14" s="45"/>
      <c r="F14" s="46">
        <f t="shared" si="0"/>
        <v>0</v>
      </c>
      <c r="G14" s="49">
        <v>0.23</v>
      </c>
      <c r="H14" s="48">
        <f t="shared" si="1"/>
        <v>0</v>
      </c>
    </row>
    <row r="15" spans="1:8" ht="30" x14ac:dyDescent="0.25">
      <c r="A15" s="9" t="s">
        <v>17</v>
      </c>
      <c r="B15" s="13" t="s">
        <v>30</v>
      </c>
      <c r="C15" s="11" t="s">
        <v>19</v>
      </c>
      <c r="D15" s="12">
        <v>4</v>
      </c>
      <c r="E15" s="45"/>
      <c r="F15" s="46">
        <f t="shared" si="0"/>
        <v>0</v>
      </c>
      <c r="G15" s="49">
        <v>0.23</v>
      </c>
      <c r="H15" s="48">
        <f t="shared" si="1"/>
        <v>0</v>
      </c>
    </row>
    <row r="16" spans="1:8" ht="30" x14ac:dyDescent="0.25">
      <c r="A16" s="9" t="s">
        <v>31</v>
      </c>
      <c r="B16" s="13" t="s">
        <v>32</v>
      </c>
      <c r="C16" s="11" t="s">
        <v>19</v>
      </c>
      <c r="D16" s="12">
        <v>1</v>
      </c>
      <c r="E16" s="45"/>
      <c r="F16" s="46">
        <f t="shared" si="0"/>
        <v>0</v>
      </c>
      <c r="G16" s="49">
        <v>0.23</v>
      </c>
      <c r="H16" s="48">
        <f t="shared" si="1"/>
        <v>0</v>
      </c>
    </row>
    <row r="17" spans="1:8" ht="30" x14ac:dyDescent="0.25">
      <c r="A17" s="9" t="s">
        <v>33</v>
      </c>
      <c r="B17" s="13" t="s">
        <v>34</v>
      </c>
      <c r="C17" s="11" t="s">
        <v>19</v>
      </c>
      <c r="D17" s="12">
        <v>5</v>
      </c>
      <c r="E17" s="45"/>
      <c r="F17" s="46">
        <f t="shared" si="0"/>
        <v>0</v>
      </c>
      <c r="G17" s="49">
        <v>0.23</v>
      </c>
      <c r="H17" s="48">
        <f t="shared" si="1"/>
        <v>0</v>
      </c>
    </row>
    <row r="18" spans="1:8" x14ac:dyDescent="0.25">
      <c r="A18" s="9" t="s">
        <v>35</v>
      </c>
      <c r="B18" s="13" t="s">
        <v>36</v>
      </c>
      <c r="C18" s="11" t="s">
        <v>27</v>
      </c>
      <c r="D18" s="12">
        <v>15</v>
      </c>
      <c r="E18" s="45"/>
      <c r="F18" s="46">
        <f t="shared" si="0"/>
        <v>0</v>
      </c>
      <c r="G18" s="49">
        <v>0.23</v>
      </c>
      <c r="H18" s="48">
        <f t="shared" si="1"/>
        <v>0</v>
      </c>
    </row>
    <row r="19" spans="1:8" x14ac:dyDescent="0.25">
      <c r="A19" s="9" t="s">
        <v>37</v>
      </c>
      <c r="B19" s="13" t="s">
        <v>38</v>
      </c>
      <c r="C19" s="14" t="s">
        <v>39</v>
      </c>
      <c r="D19" s="15">
        <v>10</v>
      </c>
      <c r="E19" s="45"/>
      <c r="F19" s="46">
        <f t="shared" si="0"/>
        <v>0</v>
      </c>
      <c r="G19" s="49">
        <v>0.23</v>
      </c>
      <c r="H19" s="48">
        <f t="shared" si="1"/>
        <v>0</v>
      </c>
    </row>
    <row r="20" spans="1:8" x14ac:dyDescent="0.25">
      <c r="A20" s="9" t="s">
        <v>40</v>
      </c>
      <c r="B20" s="13" t="s">
        <v>41</v>
      </c>
      <c r="C20" s="11" t="s">
        <v>19</v>
      </c>
      <c r="D20" s="12">
        <v>8</v>
      </c>
      <c r="E20" s="45"/>
      <c r="F20" s="46">
        <f t="shared" si="0"/>
        <v>0</v>
      </c>
      <c r="G20" s="49">
        <v>0.23</v>
      </c>
      <c r="H20" s="48">
        <f t="shared" si="1"/>
        <v>0</v>
      </c>
    </row>
    <row r="21" spans="1:8" x14ac:dyDescent="0.25">
      <c r="A21" s="9" t="s">
        <v>42</v>
      </c>
      <c r="B21" s="13" t="s">
        <v>43</v>
      </c>
      <c r="C21" s="11" t="s">
        <v>19</v>
      </c>
      <c r="D21" s="12">
        <v>15</v>
      </c>
      <c r="E21" s="45"/>
      <c r="F21" s="46">
        <f t="shared" si="0"/>
        <v>0</v>
      </c>
      <c r="G21" s="49">
        <v>0.23</v>
      </c>
      <c r="H21" s="48">
        <f t="shared" si="1"/>
        <v>0</v>
      </c>
    </row>
    <row r="22" spans="1:8" x14ac:dyDescent="0.25">
      <c r="A22" s="9" t="s">
        <v>44</v>
      </c>
      <c r="B22" s="13" t="s">
        <v>45</v>
      </c>
      <c r="C22" s="11" t="s">
        <v>19</v>
      </c>
      <c r="D22" s="12">
        <v>30</v>
      </c>
      <c r="E22" s="45"/>
      <c r="F22" s="46">
        <f t="shared" si="0"/>
        <v>0</v>
      </c>
      <c r="G22" s="49">
        <v>0.23</v>
      </c>
      <c r="H22" s="48">
        <f t="shared" si="1"/>
        <v>0</v>
      </c>
    </row>
    <row r="23" spans="1:8" x14ac:dyDescent="0.25">
      <c r="A23" s="9" t="s">
        <v>46</v>
      </c>
      <c r="B23" s="13" t="s">
        <v>47</v>
      </c>
      <c r="C23" s="11" t="s">
        <v>19</v>
      </c>
      <c r="D23" s="12">
        <v>1</v>
      </c>
      <c r="E23" s="45"/>
      <c r="F23" s="46">
        <f t="shared" si="0"/>
        <v>0</v>
      </c>
      <c r="G23" s="49">
        <v>0.23</v>
      </c>
      <c r="H23" s="48">
        <f t="shared" si="1"/>
        <v>0</v>
      </c>
    </row>
    <row r="24" spans="1:8" ht="30" x14ac:dyDescent="0.25">
      <c r="A24" s="9" t="s">
        <v>48</v>
      </c>
      <c r="B24" s="18" t="s">
        <v>49</v>
      </c>
      <c r="C24" s="19" t="s">
        <v>19</v>
      </c>
      <c r="D24" s="20">
        <v>1</v>
      </c>
      <c r="E24" s="45"/>
      <c r="F24" s="46">
        <f t="shared" si="0"/>
        <v>0</v>
      </c>
      <c r="G24" s="51">
        <v>0.23</v>
      </c>
      <c r="H24" s="48">
        <f t="shared" si="1"/>
        <v>0</v>
      </c>
    </row>
    <row r="25" spans="1:8" ht="30" x14ac:dyDescent="0.25">
      <c r="A25" s="9" t="s">
        <v>50</v>
      </c>
      <c r="B25" s="18" t="s">
        <v>51</v>
      </c>
      <c r="C25" s="19" t="s">
        <v>19</v>
      </c>
      <c r="D25" s="20">
        <v>2</v>
      </c>
      <c r="E25" s="45"/>
      <c r="F25" s="46">
        <f t="shared" si="0"/>
        <v>0</v>
      </c>
      <c r="G25" s="51">
        <v>0.23</v>
      </c>
      <c r="H25" s="48">
        <f t="shared" si="1"/>
        <v>0</v>
      </c>
    </row>
    <row r="26" spans="1:8" ht="30" x14ac:dyDescent="0.25">
      <c r="A26" s="9" t="s">
        <v>52</v>
      </c>
      <c r="B26" s="18" t="s">
        <v>53</v>
      </c>
      <c r="C26" s="19" t="s">
        <v>19</v>
      </c>
      <c r="D26" s="20">
        <v>3</v>
      </c>
      <c r="E26" s="45"/>
      <c r="F26" s="46">
        <f t="shared" si="0"/>
        <v>0</v>
      </c>
      <c r="G26" s="51">
        <v>0.23</v>
      </c>
      <c r="H26" s="48">
        <f t="shared" si="1"/>
        <v>0</v>
      </c>
    </row>
    <row r="27" spans="1:8" ht="30" x14ac:dyDescent="0.25">
      <c r="A27" s="9" t="s">
        <v>54</v>
      </c>
      <c r="B27" s="18" t="s">
        <v>55</v>
      </c>
      <c r="C27" s="19" t="s">
        <v>19</v>
      </c>
      <c r="D27" s="20">
        <v>3</v>
      </c>
      <c r="E27" s="45"/>
      <c r="F27" s="46">
        <f t="shared" si="0"/>
        <v>0</v>
      </c>
      <c r="G27" s="49">
        <v>0.23</v>
      </c>
      <c r="H27" s="48">
        <f t="shared" si="1"/>
        <v>0</v>
      </c>
    </row>
    <row r="28" spans="1:8" x14ac:dyDescent="0.25">
      <c r="A28" s="9" t="s">
        <v>56</v>
      </c>
      <c r="B28" s="18" t="s">
        <v>57</v>
      </c>
      <c r="C28" s="19" t="s">
        <v>19</v>
      </c>
      <c r="D28" s="20">
        <v>1</v>
      </c>
      <c r="E28" s="45"/>
      <c r="F28" s="46">
        <f t="shared" si="0"/>
        <v>0</v>
      </c>
      <c r="G28" s="52">
        <v>0.23</v>
      </c>
      <c r="H28" s="48">
        <f t="shared" si="1"/>
        <v>0</v>
      </c>
    </row>
    <row r="29" spans="1:8" ht="45" x14ac:dyDescent="0.25">
      <c r="A29" s="9" t="s">
        <v>58</v>
      </c>
      <c r="B29" s="13" t="s">
        <v>59</v>
      </c>
      <c r="C29" s="11" t="s">
        <v>19</v>
      </c>
      <c r="D29" s="12">
        <v>1</v>
      </c>
      <c r="E29" s="45"/>
      <c r="F29" s="46">
        <f t="shared" si="0"/>
        <v>0</v>
      </c>
      <c r="G29" s="49">
        <v>0.23</v>
      </c>
      <c r="H29" s="48">
        <f t="shared" si="1"/>
        <v>0</v>
      </c>
    </row>
    <row r="30" spans="1:8" x14ac:dyDescent="0.25">
      <c r="A30" s="9" t="s">
        <v>60</v>
      </c>
      <c r="B30" s="13" t="s">
        <v>61</v>
      </c>
      <c r="C30" s="11" t="s">
        <v>19</v>
      </c>
      <c r="D30" s="12">
        <v>2</v>
      </c>
      <c r="E30" s="45"/>
      <c r="F30" s="46">
        <f t="shared" si="0"/>
        <v>0</v>
      </c>
      <c r="G30" s="49">
        <v>0.23</v>
      </c>
      <c r="H30" s="48">
        <f t="shared" si="1"/>
        <v>0</v>
      </c>
    </row>
    <row r="31" spans="1:8" x14ac:dyDescent="0.25">
      <c r="A31" s="9" t="s">
        <v>62</v>
      </c>
      <c r="B31" s="13" t="s">
        <v>63</v>
      </c>
      <c r="C31" s="11" t="s">
        <v>19</v>
      </c>
      <c r="D31" s="12">
        <v>1</v>
      </c>
      <c r="E31" s="45"/>
      <c r="F31" s="46">
        <f t="shared" si="0"/>
        <v>0</v>
      </c>
      <c r="G31" s="49">
        <v>0.23</v>
      </c>
      <c r="H31" s="48">
        <f t="shared" si="1"/>
        <v>0</v>
      </c>
    </row>
    <row r="32" spans="1:8" ht="45" x14ac:dyDescent="0.25">
      <c r="A32" s="9" t="s">
        <v>64</v>
      </c>
      <c r="B32" s="13" t="s">
        <v>65</v>
      </c>
      <c r="C32" s="11" t="s">
        <v>19</v>
      </c>
      <c r="D32" s="12">
        <v>1</v>
      </c>
      <c r="E32" s="45"/>
      <c r="F32" s="46">
        <f t="shared" si="0"/>
        <v>0</v>
      </c>
      <c r="G32" s="49">
        <v>0.23</v>
      </c>
      <c r="H32" s="48">
        <f t="shared" si="1"/>
        <v>0</v>
      </c>
    </row>
    <row r="33" spans="1:8" ht="45" x14ac:dyDescent="0.25">
      <c r="A33" s="9" t="s">
        <v>66</v>
      </c>
      <c r="B33" s="13" t="s">
        <v>67</v>
      </c>
      <c r="C33" s="11" t="s">
        <v>19</v>
      </c>
      <c r="D33" s="12">
        <v>5</v>
      </c>
      <c r="E33" s="45"/>
      <c r="F33" s="46">
        <f t="shared" si="0"/>
        <v>0</v>
      </c>
      <c r="G33" s="49">
        <v>0.23</v>
      </c>
      <c r="H33" s="48">
        <f t="shared" si="1"/>
        <v>0</v>
      </c>
    </row>
    <row r="34" spans="1:8" ht="30" x14ac:dyDescent="0.25">
      <c r="A34" s="9" t="s">
        <v>68</v>
      </c>
      <c r="B34" s="13" t="s">
        <v>69</v>
      </c>
      <c r="C34" s="11" t="s">
        <v>19</v>
      </c>
      <c r="D34" s="12">
        <v>1</v>
      </c>
      <c r="E34" s="45"/>
      <c r="F34" s="46">
        <f t="shared" si="0"/>
        <v>0</v>
      </c>
      <c r="G34" s="49">
        <v>0.23</v>
      </c>
      <c r="H34" s="48">
        <f t="shared" si="1"/>
        <v>0</v>
      </c>
    </row>
    <row r="35" spans="1:8" ht="30" x14ac:dyDescent="0.25">
      <c r="A35" s="9" t="s">
        <v>70</v>
      </c>
      <c r="B35" s="13" t="s">
        <v>71</v>
      </c>
      <c r="C35" s="11" t="s">
        <v>19</v>
      </c>
      <c r="D35" s="12">
        <v>2</v>
      </c>
      <c r="E35" s="45"/>
      <c r="F35" s="46">
        <f t="shared" si="0"/>
        <v>0</v>
      </c>
      <c r="G35" s="49">
        <v>0.23</v>
      </c>
      <c r="H35" s="48">
        <f t="shared" si="1"/>
        <v>0</v>
      </c>
    </row>
    <row r="36" spans="1:8" x14ac:dyDescent="0.25">
      <c r="A36" s="9" t="s">
        <v>72</v>
      </c>
      <c r="B36" s="13" t="s">
        <v>73</v>
      </c>
      <c r="C36" s="11" t="s">
        <v>27</v>
      </c>
      <c r="D36" s="12">
        <v>5</v>
      </c>
      <c r="E36" s="45"/>
      <c r="F36" s="46">
        <f t="shared" si="0"/>
        <v>0</v>
      </c>
      <c r="G36" s="49">
        <v>0.23</v>
      </c>
      <c r="H36" s="48">
        <f t="shared" si="1"/>
        <v>0</v>
      </c>
    </row>
    <row r="37" spans="1:8" x14ac:dyDescent="0.25">
      <c r="A37" s="9" t="s">
        <v>74</v>
      </c>
      <c r="B37" s="13" t="s">
        <v>75</v>
      </c>
      <c r="C37" s="11" t="s">
        <v>27</v>
      </c>
      <c r="D37" s="12">
        <v>400</v>
      </c>
      <c r="E37" s="45"/>
      <c r="F37" s="46">
        <f t="shared" si="0"/>
        <v>0</v>
      </c>
      <c r="G37" s="49">
        <v>0.23</v>
      </c>
      <c r="H37" s="48">
        <f t="shared" si="1"/>
        <v>0</v>
      </c>
    </row>
    <row r="38" spans="1:8" x14ac:dyDescent="0.25">
      <c r="A38" s="9" t="s">
        <v>76</v>
      </c>
      <c r="B38" s="13" t="s">
        <v>77</v>
      </c>
      <c r="C38" s="11" t="s">
        <v>27</v>
      </c>
      <c r="D38" s="12">
        <v>300</v>
      </c>
      <c r="E38" s="45"/>
      <c r="F38" s="46">
        <f t="shared" si="0"/>
        <v>0</v>
      </c>
      <c r="G38" s="49">
        <v>0.23</v>
      </c>
      <c r="H38" s="48">
        <f t="shared" si="1"/>
        <v>0</v>
      </c>
    </row>
    <row r="39" spans="1:8" x14ac:dyDescent="0.25">
      <c r="A39" s="9" t="s">
        <v>78</v>
      </c>
      <c r="B39" s="13" t="s">
        <v>79</v>
      </c>
      <c r="C39" s="11" t="s">
        <v>27</v>
      </c>
      <c r="D39" s="12">
        <v>20</v>
      </c>
      <c r="E39" s="45"/>
      <c r="F39" s="46">
        <f t="shared" si="0"/>
        <v>0</v>
      </c>
      <c r="G39" s="49">
        <v>0.23</v>
      </c>
      <c r="H39" s="48">
        <f t="shared" si="1"/>
        <v>0</v>
      </c>
    </row>
    <row r="40" spans="1:8" x14ac:dyDescent="0.25">
      <c r="A40" s="9" t="s">
        <v>80</v>
      </c>
      <c r="B40" s="13" t="s">
        <v>81</v>
      </c>
      <c r="C40" s="11" t="s">
        <v>27</v>
      </c>
      <c r="D40" s="12">
        <v>5</v>
      </c>
      <c r="E40" s="45"/>
      <c r="F40" s="46">
        <f t="shared" si="0"/>
        <v>0</v>
      </c>
      <c r="G40" s="49">
        <v>0.23</v>
      </c>
      <c r="H40" s="48">
        <f t="shared" si="1"/>
        <v>0</v>
      </c>
    </row>
    <row r="41" spans="1:8" ht="30" x14ac:dyDescent="0.25">
      <c r="A41" s="9" t="s">
        <v>82</v>
      </c>
      <c r="B41" s="13" t="s">
        <v>83</v>
      </c>
      <c r="C41" s="11" t="s">
        <v>19</v>
      </c>
      <c r="D41" s="12">
        <v>5</v>
      </c>
      <c r="E41" s="45"/>
      <c r="F41" s="46">
        <f t="shared" si="0"/>
        <v>0</v>
      </c>
      <c r="G41" s="49">
        <v>0.23</v>
      </c>
      <c r="H41" s="48">
        <f t="shared" si="1"/>
        <v>0</v>
      </c>
    </row>
    <row r="42" spans="1:8" ht="30" x14ac:dyDescent="0.25">
      <c r="A42" s="9" t="s">
        <v>84</v>
      </c>
      <c r="B42" s="13" t="s">
        <v>85</v>
      </c>
      <c r="C42" s="14" t="s">
        <v>19</v>
      </c>
      <c r="D42" s="15">
        <v>1</v>
      </c>
      <c r="E42" s="45"/>
      <c r="F42" s="46">
        <f t="shared" si="0"/>
        <v>0</v>
      </c>
      <c r="G42" s="49">
        <v>0.23</v>
      </c>
      <c r="H42" s="48">
        <f t="shared" si="1"/>
        <v>0</v>
      </c>
    </row>
    <row r="43" spans="1:8" x14ac:dyDescent="0.25">
      <c r="A43" s="9" t="s">
        <v>86</v>
      </c>
      <c r="B43" s="13" t="s">
        <v>87</v>
      </c>
      <c r="C43" s="14" t="s">
        <v>19</v>
      </c>
      <c r="D43" s="15">
        <v>150</v>
      </c>
      <c r="E43" s="45"/>
      <c r="F43" s="46">
        <f t="shared" si="0"/>
        <v>0</v>
      </c>
      <c r="G43" s="49">
        <v>0.23</v>
      </c>
      <c r="H43" s="48">
        <f t="shared" si="1"/>
        <v>0</v>
      </c>
    </row>
    <row r="44" spans="1:8" x14ac:dyDescent="0.25">
      <c r="A44" s="9" t="s">
        <v>88</v>
      </c>
      <c r="B44" s="13" t="s">
        <v>89</v>
      </c>
      <c r="C44" s="14" t="s">
        <v>19</v>
      </c>
      <c r="D44" s="15">
        <v>20</v>
      </c>
      <c r="E44" s="45"/>
      <c r="F44" s="46">
        <f t="shared" si="0"/>
        <v>0</v>
      </c>
      <c r="G44" s="49">
        <v>0.23</v>
      </c>
      <c r="H44" s="48">
        <f t="shared" si="1"/>
        <v>0</v>
      </c>
    </row>
    <row r="45" spans="1:8" x14ac:dyDescent="0.25">
      <c r="A45" s="9" t="s">
        <v>90</v>
      </c>
      <c r="B45" s="13" t="s">
        <v>91</v>
      </c>
      <c r="C45" s="11" t="s">
        <v>19</v>
      </c>
      <c r="D45" s="12">
        <v>2</v>
      </c>
      <c r="E45" s="45"/>
      <c r="F45" s="46">
        <f t="shared" si="0"/>
        <v>0</v>
      </c>
      <c r="G45" s="49">
        <v>0.23</v>
      </c>
      <c r="H45" s="48">
        <f t="shared" si="1"/>
        <v>0</v>
      </c>
    </row>
    <row r="46" spans="1:8" x14ac:dyDescent="0.25">
      <c r="A46" s="9" t="s">
        <v>92</v>
      </c>
      <c r="B46" s="13" t="s">
        <v>93</v>
      </c>
      <c r="C46" s="11" t="s">
        <v>19</v>
      </c>
      <c r="D46" s="12">
        <v>1</v>
      </c>
      <c r="E46" s="45"/>
      <c r="F46" s="46">
        <f t="shared" si="0"/>
        <v>0</v>
      </c>
      <c r="G46" s="49">
        <v>0.23</v>
      </c>
      <c r="H46" s="48">
        <f t="shared" si="1"/>
        <v>0</v>
      </c>
    </row>
    <row r="47" spans="1:8" x14ac:dyDescent="0.25">
      <c r="A47" s="9" t="s">
        <v>94</v>
      </c>
      <c r="B47" s="13" t="s">
        <v>95</v>
      </c>
      <c r="C47" s="11" t="s">
        <v>39</v>
      </c>
      <c r="D47" s="12">
        <v>10</v>
      </c>
      <c r="E47" s="45"/>
      <c r="F47" s="46">
        <f t="shared" si="0"/>
        <v>0</v>
      </c>
      <c r="G47" s="49">
        <v>0.23</v>
      </c>
      <c r="H47" s="48">
        <f t="shared" si="1"/>
        <v>0</v>
      </c>
    </row>
    <row r="48" spans="1:8" x14ac:dyDescent="0.25">
      <c r="A48" s="9" t="s">
        <v>96</v>
      </c>
      <c r="B48" s="13" t="s">
        <v>97</v>
      </c>
      <c r="C48" s="11" t="s">
        <v>19</v>
      </c>
      <c r="D48" s="12">
        <v>1</v>
      </c>
      <c r="E48" s="45"/>
      <c r="F48" s="46">
        <f t="shared" si="0"/>
        <v>0</v>
      </c>
      <c r="G48" s="49">
        <v>0.23</v>
      </c>
      <c r="H48" s="48">
        <f t="shared" si="1"/>
        <v>0</v>
      </c>
    </row>
    <row r="49" spans="1:8" ht="30" x14ac:dyDescent="0.25">
      <c r="A49" s="9" t="s">
        <v>98</v>
      </c>
      <c r="B49" s="13" t="s">
        <v>99</v>
      </c>
      <c r="C49" s="11" t="s">
        <v>19</v>
      </c>
      <c r="D49" s="12">
        <v>1</v>
      </c>
      <c r="E49" s="45"/>
      <c r="F49" s="46">
        <f t="shared" si="0"/>
        <v>0</v>
      </c>
      <c r="G49" s="49">
        <v>0.23</v>
      </c>
      <c r="H49" s="48">
        <f t="shared" si="1"/>
        <v>0</v>
      </c>
    </row>
    <row r="50" spans="1:8" x14ac:dyDescent="0.25">
      <c r="A50" s="9" t="s">
        <v>100</v>
      </c>
      <c r="B50" s="13" t="s">
        <v>101</v>
      </c>
      <c r="C50" s="11" t="s">
        <v>19</v>
      </c>
      <c r="D50" s="12">
        <v>1</v>
      </c>
      <c r="E50" s="45"/>
      <c r="F50" s="46">
        <f t="shared" si="0"/>
        <v>0</v>
      </c>
      <c r="G50" s="49">
        <v>0.23</v>
      </c>
      <c r="H50" s="48">
        <f t="shared" si="1"/>
        <v>0</v>
      </c>
    </row>
    <row r="51" spans="1:8" ht="30" x14ac:dyDescent="0.25">
      <c r="A51" s="9" t="s">
        <v>102</v>
      </c>
      <c r="B51" s="13" t="s">
        <v>103</v>
      </c>
      <c r="C51" s="11" t="s">
        <v>19</v>
      </c>
      <c r="D51" s="12">
        <v>5</v>
      </c>
      <c r="E51" s="45"/>
      <c r="F51" s="46">
        <f t="shared" si="0"/>
        <v>0</v>
      </c>
      <c r="G51" s="49">
        <v>0.23</v>
      </c>
      <c r="H51" s="48">
        <f t="shared" si="1"/>
        <v>0</v>
      </c>
    </row>
    <row r="52" spans="1:8" ht="30" x14ac:dyDescent="0.25">
      <c r="A52" s="9" t="s">
        <v>104</v>
      </c>
      <c r="B52" s="13" t="s">
        <v>105</v>
      </c>
      <c r="C52" s="11" t="s">
        <v>19</v>
      </c>
      <c r="D52" s="12">
        <v>5</v>
      </c>
      <c r="E52" s="45"/>
      <c r="F52" s="46">
        <f t="shared" si="0"/>
        <v>0</v>
      </c>
      <c r="G52" s="49">
        <v>0.23</v>
      </c>
      <c r="H52" s="48">
        <f t="shared" si="1"/>
        <v>0</v>
      </c>
    </row>
    <row r="53" spans="1:8" ht="30" x14ac:dyDescent="0.25">
      <c r="A53" s="9" t="s">
        <v>106</v>
      </c>
      <c r="B53" s="13" t="s">
        <v>107</v>
      </c>
      <c r="C53" s="11" t="s">
        <v>19</v>
      </c>
      <c r="D53" s="12">
        <v>5</v>
      </c>
      <c r="E53" s="45"/>
      <c r="F53" s="46">
        <f t="shared" si="0"/>
        <v>0</v>
      </c>
      <c r="G53" s="49">
        <v>0.23</v>
      </c>
      <c r="H53" s="48">
        <f t="shared" si="1"/>
        <v>0</v>
      </c>
    </row>
    <row r="54" spans="1:8" x14ac:dyDescent="0.25">
      <c r="A54" s="9" t="s">
        <v>108</v>
      </c>
      <c r="B54" s="13" t="s">
        <v>109</v>
      </c>
      <c r="C54" s="11" t="s">
        <v>19</v>
      </c>
      <c r="D54" s="12">
        <v>5</v>
      </c>
      <c r="E54" s="45"/>
      <c r="F54" s="46">
        <f t="shared" si="0"/>
        <v>0</v>
      </c>
      <c r="G54" s="49">
        <v>0.23</v>
      </c>
      <c r="H54" s="48">
        <f t="shared" si="1"/>
        <v>0</v>
      </c>
    </row>
    <row r="55" spans="1:8" ht="30" x14ac:dyDescent="0.25">
      <c r="A55" s="9" t="s">
        <v>110</v>
      </c>
      <c r="B55" s="13" t="s">
        <v>111</v>
      </c>
      <c r="C55" s="11" t="s">
        <v>19</v>
      </c>
      <c r="D55" s="12">
        <v>4</v>
      </c>
      <c r="E55" s="45"/>
      <c r="F55" s="46">
        <f t="shared" si="0"/>
        <v>0</v>
      </c>
      <c r="G55" s="49">
        <v>0.23</v>
      </c>
      <c r="H55" s="48">
        <f t="shared" si="1"/>
        <v>0</v>
      </c>
    </row>
    <row r="56" spans="1:8" x14ac:dyDescent="0.25">
      <c r="A56" s="9" t="s">
        <v>112</v>
      </c>
      <c r="B56" s="13" t="s">
        <v>113</v>
      </c>
      <c r="C56" s="11" t="s">
        <v>19</v>
      </c>
      <c r="D56" s="12">
        <v>2</v>
      </c>
      <c r="E56" s="45"/>
      <c r="F56" s="46">
        <f t="shared" si="0"/>
        <v>0</v>
      </c>
      <c r="G56" s="49">
        <v>0.23</v>
      </c>
      <c r="H56" s="48">
        <f t="shared" si="1"/>
        <v>0</v>
      </c>
    </row>
    <row r="57" spans="1:8" ht="30" x14ac:dyDescent="0.25">
      <c r="A57" s="9" t="s">
        <v>114</v>
      </c>
      <c r="B57" s="13" t="s">
        <v>115</v>
      </c>
      <c r="C57" s="11" t="s">
        <v>116</v>
      </c>
      <c r="D57" s="12">
        <v>1</v>
      </c>
      <c r="E57" s="45"/>
      <c r="F57" s="46">
        <f t="shared" si="0"/>
        <v>0</v>
      </c>
      <c r="G57" s="49">
        <v>0.23</v>
      </c>
      <c r="H57" s="48">
        <f t="shared" si="1"/>
        <v>0</v>
      </c>
    </row>
    <row r="58" spans="1:8" ht="60" x14ac:dyDescent="0.25">
      <c r="A58" s="9" t="s">
        <v>117</v>
      </c>
      <c r="B58" s="13" t="s">
        <v>118</v>
      </c>
      <c r="C58" s="11" t="s">
        <v>19</v>
      </c>
      <c r="D58" s="12">
        <v>1</v>
      </c>
      <c r="E58" s="45"/>
      <c r="F58" s="46">
        <f t="shared" si="0"/>
        <v>0</v>
      </c>
      <c r="G58" s="49">
        <v>0.23</v>
      </c>
      <c r="H58" s="48">
        <f t="shared" si="1"/>
        <v>0</v>
      </c>
    </row>
    <row r="59" spans="1:8" x14ac:dyDescent="0.25">
      <c r="A59" s="9" t="s">
        <v>119</v>
      </c>
      <c r="B59" s="13" t="s">
        <v>120</v>
      </c>
      <c r="C59" s="11" t="s">
        <v>19</v>
      </c>
      <c r="D59" s="12">
        <v>5</v>
      </c>
      <c r="E59" s="45"/>
      <c r="F59" s="46">
        <f t="shared" si="0"/>
        <v>0</v>
      </c>
      <c r="G59" s="49">
        <v>0.23</v>
      </c>
      <c r="H59" s="48">
        <f t="shared" si="1"/>
        <v>0</v>
      </c>
    </row>
    <row r="60" spans="1:8" x14ac:dyDescent="0.25">
      <c r="A60" s="9" t="s">
        <v>121</v>
      </c>
      <c r="B60" s="13" t="s">
        <v>122</v>
      </c>
      <c r="C60" s="11" t="s">
        <v>19</v>
      </c>
      <c r="D60" s="12">
        <v>4</v>
      </c>
      <c r="E60" s="45"/>
      <c r="F60" s="46">
        <f t="shared" si="0"/>
        <v>0</v>
      </c>
      <c r="G60" s="49">
        <v>0.23</v>
      </c>
      <c r="H60" s="48">
        <f t="shared" si="1"/>
        <v>0</v>
      </c>
    </row>
    <row r="61" spans="1:8" ht="30" x14ac:dyDescent="0.25">
      <c r="A61" s="9" t="s">
        <v>123</v>
      </c>
      <c r="B61" s="13" t="s">
        <v>124</v>
      </c>
      <c r="C61" s="11" t="s">
        <v>39</v>
      </c>
      <c r="D61" s="12">
        <v>8</v>
      </c>
      <c r="E61" s="45"/>
      <c r="F61" s="46">
        <f t="shared" si="0"/>
        <v>0</v>
      </c>
      <c r="G61" s="49">
        <v>0.23</v>
      </c>
      <c r="H61" s="48">
        <f t="shared" si="1"/>
        <v>0</v>
      </c>
    </row>
    <row r="62" spans="1:8" ht="45" x14ac:dyDescent="0.25">
      <c r="A62" s="9" t="s">
        <v>125</v>
      </c>
      <c r="B62" s="13" t="s">
        <v>126</v>
      </c>
      <c r="C62" s="11" t="s">
        <v>19</v>
      </c>
      <c r="D62" s="12">
        <v>5</v>
      </c>
      <c r="E62" s="45"/>
      <c r="F62" s="46">
        <f t="shared" si="0"/>
        <v>0</v>
      </c>
      <c r="G62" s="49">
        <v>0.23</v>
      </c>
      <c r="H62" s="48">
        <f t="shared" si="1"/>
        <v>0</v>
      </c>
    </row>
    <row r="63" spans="1:8" ht="30" x14ac:dyDescent="0.25">
      <c r="A63" s="9" t="s">
        <v>127</v>
      </c>
      <c r="B63" s="16" t="s">
        <v>128</v>
      </c>
      <c r="C63" s="14" t="s">
        <v>129</v>
      </c>
      <c r="D63" s="15">
        <v>10</v>
      </c>
      <c r="E63" s="45"/>
      <c r="F63" s="46">
        <f t="shared" si="0"/>
        <v>0</v>
      </c>
      <c r="G63" s="49">
        <v>0.23</v>
      </c>
      <c r="H63" s="48">
        <f t="shared" si="1"/>
        <v>0</v>
      </c>
    </row>
    <row r="64" spans="1:8" ht="30" x14ac:dyDescent="0.25">
      <c r="A64" s="9" t="s">
        <v>130</v>
      </c>
      <c r="B64" s="13" t="s">
        <v>131</v>
      </c>
      <c r="C64" s="11" t="s">
        <v>19</v>
      </c>
      <c r="D64" s="12">
        <v>25</v>
      </c>
      <c r="E64" s="45"/>
      <c r="F64" s="46">
        <f t="shared" si="0"/>
        <v>0</v>
      </c>
      <c r="G64" s="49">
        <v>0.23</v>
      </c>
      <c r="H64" s="48">
        <f t="shared" si="1"/>
        <v>0</v>
      </c>
    </row>
    <row r="65" spans="1:8" ht="30" x14ac:dyDescent="0.25">
      <c r="A65" s="9" t="s">
        <v>132</v>
      </c>
      <c r="B65" s="13" t="s">
        <v>133</v>
      </c>
      <c r="C65" s="11" t="s">
        <v>19</v>
      </c>
      <c r="D65" s="12">
        <v>15</v>
      </c>
      <c r="E65" s="45"/>
      <c r="F65" s="46">
        <f t="shared" si="0"/>
        <v>0</v>
      </c>
      <c r="G65" s="49">
        <v>0.23</v>
      </c>
      <c r="H65" s="48">
        <f t="shared" si="1"/>
        <v>0</v>
      </c>
    </row>
    <row r="66" spans="1:8" x14ac:dyDescent="0.25">
      <c r="A66" s="9" t="s">
        <v>134</v>
      </c>
      <c r="B66" s="13" t="s">
        <v>135</v>
      </c>
      <c r="C66" s="11" t="s">
        <v>19</v>
      </c>
      <c r="D66" s="12">
        <v>10</v>
      </c>
      <c r="E66" s="45"/>
      <c r="F66" s="46">
        <f t="shared" si="0"/>
        <v>0</v>
      </c>
      <c r="G66" s="49">
        <v>0.23</v>
      </c>
      <c r="H66" s="48">
        <f t="shared" si="1"/>
        <v>0</v>
      </c>
    </row>
    <row r="67" spans="1:8" ht="45" x14ac:dyDescent="0.25">
      <c r="A67" s="9" t="s">
        <v>136</v>
      </c>
      <c r="B67" s="13" t="s">
        <v>137</v>
      </c>
      <c r="C67" s="11" t="s">
        <v>19</v>
      </c>
      <c r="D67" s="12">
        <v>20</v>
      </c>
      <c r="E67" s="45"/>
      <c r="F67" s="46">
        <f t="shared" si="0"/>
        <v>0</v>
      </c>
      <c r="G67" s="49">
        <v>0.23</v>
      </c>
      <c r="H67" s="48">
        <f t="shared" si="1"/>
        <v>0</v>
      </c>
    </row>
    <row r="68" spans="1:8" x14ac:dyDescent="0.25">
      <c r="A68" s="9" t="s">
        <v>138</v>
      </c>
      <c r="B68" s="13" t="s">
        <v>139</v>
      </c>
      <c r="C68" s="11" t="s">
        <v>19</v>
      </c>
      <c r="D68" s="12">
        <v>100</v>
      </c>
      <c r="E68" s="45"/>
      <c r="F68" s="46">
        <f t="shared" si="0"/>
        <v>0</v>
      </c>
      <c r="G68" s="49">
        <v>0.23</v>
      </c>
      <c r="H68" s="48">
        <f t="shared" si="1"/>
        <v>0</v>
      </c>
    </row>
    <row r="69" spans="1:8" ht="30" x14ac:dyDescent="0.25">
      <c r="A69" s="21" t="s">
        <v>140</v>
      </c>
      <c r="B69" s="18" t="s">
        <v>141</v>
      </c>
      <c r="C69" s="19" t="s">
        <v>19</v>
      </c>
      <c r="D69" s="20">
        <v>20</v>
      </c>
      <c r="E69" s="45"/>
      <c r="F69" s="46">
        <f t="shared" si="0"/>
        <v>0</v>
      </c>
      <c r="G69" s="51">
        <v>0.23</v>
      </c>
      <c r="H69" s="48">
        <f t="shared" si="1"/>
        <v>0</v>
      </c>
    </row>
    <row r="70" spans="1:8" ht="30" x14ac:dyDescent="0.25">
      <c r="A70" s="22" t="s">
        <v>142</v>
      </c>
      <c r="B70" s="23" t="s">
        <v>143</v>
      </c>
      <c r="C70" s="24" t="s">
        <v>19</v>
      </c>
      <c r="D70" s="25">
        <v>5</v>
      </c>
      <c r="E70" s="45"/>
      <c r="F70" s="46">
        <f t="shared" ref="F70:F72" si="2">D70*E70</f>
        <v>0</v>
      </c>
      <c r="G70" s="53">
        <v>0.23</v>
      </c>
      <c r="H70" s="48">
        <f t="shared" ref="H70:H72" si="3">F70*1.23</f>
        <v>0</v>
      </c>
    </row>
    <row r="71" spans="1:8" ht="45" x14ac:dyDescent="0.25">
      <c r="A71" s="22" t="s">
        <v>144</v>
      </c>
      <c r="B71" s="23" t="s">
        <v>145</v>
      </c>
      <c r="C71" s="24" t="s">
        <v>19</v>
      </c>
      <c r="D71" s="25">
        <v>4</v>
      </c>
      <c r="E71" s="45"/>
      <c r="F71" s="46">
        <f t="shared" si="2"/>
        <v>0</v>
      </c>
      <c r="G71" s="53">
        <v>0.23</v>
      </c>
      <c r="H71" s="48">
        <f t="shared" si="3"/>
        <v>0</v>
      </c>
    </row>
    <row r="72" spans="1:8" ht="45.75" thickBot="1" x14ac:dyDescent="0.3">
      <c r="A72" s="26" t="s">
        <v>146</v>
      </c>
      <c r="B72" s="23" t="s">
        <v>147</v>
      </c>
      <c r="C72" s="24" t="s">
        <v>19</v>
      </c>
      <c r="D72" s="27">
        <v>3</v>
      </c>
      <c r="E72" s="45"/>
      <c r="F72" s="46">
        <f t="shared" si="2"/>
        <v>0</v>
      </c>
      <c r="G72" s="53">
        <v>0.23</v>
      </c>
      <c r="H72" s="48">
        <f t="shared" si="3"/>
        <v>0</v>
      </c>
    </row>
    <row r="73" spans="1:8" ht="16.5" thickBot="1" x14ac:dyDescent="0.3">
      <c r="A73" s="28"/>
      <c r="B73" s="29"/>
      <c r="C73" s="28"/>
      <c r="D73" s="30"/>
      <c r="E73" s="31"/>
      <c r="F73" s="32">
        <f>SUM(F5:F72)</f>
        <v>0</v>
      </c>
      <c r="G73" s="33"/>
      <c r="H73" s="34">
        <f>SUM(H5:H72)</f>
        <v>0</v>
      </c>
    </row>
  </sheetData>
  <mergeCells count="2">
    <mergeCell ref="A2:H2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C3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KoperM</dc:creator>
  <cp:lastModifiedBy>Artur Dańko</cp:lastModifiedBy>
  <dcterms:created xsi:type="dcterms:W3CDTF">2015-06-05T18:19:34Z</dcterms:created>
  <dcterms:modified xsi:type="dcterms:W3CDTF">2024-12-23T13:23:56Z</dcterms:modified>
</cp:coreProperties>
</file>