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rzys\Desktop\Przetarg\Plochocin\"/>
    </mc:Choice>
  </mc:AlternateContent>
  <xr:revisionPtr revIDLastSave="0" documentId="13_ncr:1_{5DDCF851-8B41-4BA8-990E-109947DEA261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ZĘŚĆ A" sheetId="3" r:id="rId1"/>
    <sheet name="CZĘŚĆ B" sheetId="5" r:id="rId2"/>
    <sheet name="Część C" sheetId="7" r:id="rId3"/>
    <sheet name="CZĘŚĆ D" sheetId="4" r:id="rId4"/>
    <sheet name=" CZĘŚĆ E" sheetId="6" r:id="rId5"/>
    <sheet name="CZĘŚĆ F" sheetId="1" r:id="rId6"/>
  </sheets>
  <definedNames>
    <definedName name="_xlnm.Print_Area" localSheetId="4">' CZĘŚĆ E'!$A$2:$G$34</definedName>
    <definedName name="_xlnm.Print_Area" localSheetId="0">'CZĘŚĆ A'!$A$2:$G$117</definedName>
    <definedName name="_xlnm.Print_Area" localSheetId="1">'CZĘŚĆ B'!$A$2:$G$42</definedName>
    <definedName name="_xlnm.Print_Area" localSheetId="2">'Część C'!$A$2:$D$44</definedName>
    <definedName name="_xlnm.Print_Area" localSheetId="3">'CZĘŚĆ D'!$A$2:$G$29</definedName>
    <definedName name="_xlnm.Print_Area" localSheetId="5">'CZĘŚĆ F'!$A$2:$G$28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6" l="1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G12" i="4"/>
  <c r="G25" i="5"/>
  <c r="G99" i="3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8" i="5"/>
  <c r="H8" i="5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G89" i="3"/>
  <c r="H89" i="3"/>
  <c r="G90" i="3"/>
  <c r="H90" i="3"/>
  <c r="G91" i="3"/>
  <c r="H91" i="3"/>
  <c r="G92" i="3"/>
  <c r="H92" i="3"/>
  <c r="G93" i="3"/>
  <c r="H93" i="3"/>
  <c r="G94" i="3"/>
  <c r="H94" i="3"/>
  <c r="G95" i="3"/>
  <c r="H95" i="3"/>
  <c r="G96" i="3"/>
  <c r="H96" i="3"/>
  <c r="G97" i="3"/>
  <c r="H97" i="3"/>
  <c r="G98" i="3"/>
  <c r="H98" i="3"/>
  <c r="H8" i="3"/>
  <c r="G8" i="3"/>
  <c r="H8" i="1"/>
  <c r="H9" i="1"/>
  <c r="H10" i="1"/>
  <c r="H7" i="1"/>
  <c r="H6" i="1"/>
  <c r="G11" i="1" s="1"/>
  <c r="H7" i="6"/>
  <c r="H6" i="6"/>
  <c r="H7" i="4"/>
  <c r="H8" i="4"/>
  <c r="H9" i="4"/>
  <c r="H10" i="4"/>
  <c r="H11" i="4"/>
  <c r="H6" i="4"/>
  <c r="H6" i="7"/>
  <c r="H7" i="5"/>
  <c r="H6" i="5"/>
  <c r="G6" i="1"/>
  <c r="G7" i="1"/>
  <c r="G8" i="1"/>
  <c r="G9" i="1"/>
  <c r="G10" i="1"/>
  <c r="G42" i="7" l="1"/>
  <c r="G6" i="6" l="1"/>
  <c r="G7" i="6"/>
  <c r="G7" i="5"/>
  <c r="G6" i="7"/>
  <c r="G6" i="5"/>
  <c r="G6" i="4"/>
  <c r="G7" i="4"/>
  <c r="G8" i="4"/>
  <c r="G9" i="4"/>
  <c r="G10" i="4"/>
  <c r="G11" i="4"/>
</calcChain>
</file>

<file path=xl/sharedStrings.xml><?xml version="1.0" encoding="utf-8"?>
<sst xmlns="http://schemas.openxmlformats.org/spreadsheetml/2006/main" count="493" uniqueCount="222">
  <si>
    <t>LP</t>
  </si>
  <si>
    <t>ASORTYMENT</t>
  </si>
  <si>
    <t>JM</t>
  </si>
  <si>
    <t>SZACOWANA ILOŚĆ W JM</t>
  </si>
  <si>
    <t>CENA JEDNOSTKOWA NETTO</t>
  </si>
  <si>
    <t>CENA JEDNOSTKOWA BRUTTO</t>
  </si>
  <si>
    <t>a</t>
  </si>
  <si>
    <t>b</t>
  </si>
  <si>
    <t>c</t>
  </si>
  <si>
    <t>d</t>
  </si>
  <si>
    <t xml:space="preserve">e </t>
  </si>
  <si>
    <t>kg</t>
  </si>
  <si>
    <r>
      <t>Zaoferowane  w cenniku kwoty jednostkowe</t>
    </r>
    <r>
      <rPr>
        <sz val="9"/>
        <color theme="1"/>
        <rFont val="Times New Roman"/>
        <family val="1"/>
        <charset val="238"/>
      </rPr>
      <t xml:space="preserve"> </t>
    </r>
    <r>
      <rPr>
        <b/>
        <sz val="9"/>
        <color theme="1"/>
        <rFont val="Times New Roman"/>
        <family val="1"/>
        <charset val="238"/>
      </rPr>
      <t xml:space="preserve">brutto </t>
    </r>
    <r>
      <rPr>
        <sz val="9"/>
        <color theme="1"/>
        <rFont val="Times New Roman"/>
        <family val="1"/>
        <charset val="238"/>
      </rPr>
      <t xml:space="preserve">będą </t>
    </r>
    <r>
      <rPr>
        <b/>
        <u/>
        <sz val="9"/>
        <color theme="1"/>
        <rFont val="Times New Roman"/>
        <family val="1"/>
        <charset val="238"/>
      </rPr>
      <t>cenami ryczałtowymi.</t>
    </r>
  </si>
  <si>
    <r>
      <t>Zaoferowane ceny jednostkowe brutto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są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podstawą do wzajemnych rozliczeń z tytułu realizacji przedmiotu zamówienia i </t>
    </r>
    <r>
      <rPr>
        <u/>
        <sz val="9"/>
        <color theme="1"/>
        <rFont val="Times New Roman"/>
        <family val="1"/>
        <charset val="238"/>
      </rPr>
      <t xml:space="preserve">nie mogą ulec zmianie w okresie obowiązywania umowy. </t>
    </r>
  </si>
  <si>
    <t>SŁOWNIE: ……………………………………………………………………………………………………………………………………....…………………………….. ZŁOTYCH</t>
  </si>
  <si>
    <t xml:space="preserve">Uwaga! Wykonawca każdorazowo dostarczy takie ilości artykułów spożywczych, jakie wynikają z zapotrzebowania Zamawiającego. Zamawiający nie będzie odbierał artykułów spożywczych ponad zamówiony limit. </t>
  </si>
  <si>
    <t xml:space="preserve">UWAGA!  Dokument należy podpisać kwalifikowanym podpisem elektronicznym osoby uprawnionej do zaciągania zobowiązań w imieniu Wykonawcy.       </t>
  </si>
  <si>
    <r>
      <t xml:space="preserve">ZESTAWIENIE CENOWE (CENNIK) - </t>
    </r>
    <r>
      <rPr>
        <b/>
        <sz val="16"/>
        <color theme="1"/>
        <rFont val="Calibri"/>
        <family val="2"/>
        <charset val="238"/>
        <scheme val="minor"/>
      </rPr>
      <t>CZĘŚĆ F - PIECZYWO</t>
    </r>
  </si>
  <si>
    <t>szt</t>
  </si>
  <si>
    <r>
      <t>Zaoferowane ceny jednostkowe brutto</t>
    </r>
    <r>
      <rPr>
        <b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Times New Roman"/>
        <family val="1"/>
        <charset val="238"/>
      </rPr>
      <t>są</t>
    </r>
    <r>
      <rPr>
        <b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Times New Roman"/>
        <family val="1"/>
        <charset val="238"/>
      </rPr>
      <t xml:space="preserve">podstawą do wzajemnych rozliczeń z tytułu realizacji przedmiotu zamówienia i </t>
    </r>
    <r>
      <rPr>
        <u/>
        <sz val="9"/>
        <color indexed="8"/>
        <rFont val="Times New Roman"/>
        <family val="1"/>
        <charset val="238"/>
      </rPr>
      <t xml:space="preserve">nie mogą ulec zmianie w okresie obowiązywania umowy. </t>
    </r>
  </si>
  <si>
    <r>
      <t>Zaoferowane  w cenniku kwoty jednostkowe</t>
    </r>
    <r>
      <rPr>
        <sz val="9"/>
        <color indexed="8"/>
        <rFont val="Times New Roman"/>
        <family val="1"/>
        <charset val="238"/>
      </rPr>
      <t xml:space="preserve"> </t>
    </r>
    <r>
      <rPr>
        <b/>
        <sz val="9"/>
        <color indexed="8"/>
        <rFont val="Times New Roman"/>
        <family val="1"/>
        <charset val="238"/>
      </rPr>
      <t xml:space="preserve">brutto </t>
    </r>
    <r>
      <rPr>
        <sz val="9"/>
        <color indexed="8"/>
        <rFont val="Times New Roman"/>
        <family val="1"/>
        <charset val="238"/>
      </rPr>
      <t xml:space="preserve">będą </t>
    </r>
    <r>
      <rPr>
        <b/>
        <u/>
        <sz val="9"/>
        <color indexed="8"/>
        <rFont val="Times New Roman"/>
        <family val="1"/>
        <charset val="238"/>
      </rPr>
      <t>cenami ryczałtowymi.</t>
    </r>
  </si>
  <si>
    <t>f</t>
  </si>
  <si>
    <t>* Zamawiający zaznacza, że wszędzie gdzie użyto nazw własnych wyrobów należy przyjąć, że Wykonawca ma prawo zaoferować produkty równoważne (wg wskazań w pkt 4.23 SWZ )</t>
  </si>
  <si>
    <r>
      <t xml:space="preserve">ZESTAWIENIE CENOWE (CENNIK) - </t>
    </r>
    <r>
      <rPr>
        <b/>
        <sz val="16"/>
        <color indexed="8"/>
        <rFont val="Calibri"/>
        <family val="2"/>
        <charset val="238"/>
      </rPr>
      <t>CZĘŚĆ A - ARTYKUŁY SPOŻYWCZE</t>
    </r>
  </si>
  <si>
    <r>
      <t xml:space="preserve">ZESTAWIENIE CENOWE (CENNIK) - </t>
    </r>
    <r>
      <rPr>
        <b/>
        <sz val="16"/>
        <color theme="1"/>
        <rFont val="Calibri"/>
        <family val="2"/>
        <charset val="238"/>
        <scheme val="minor"/>
      </rPr>
      <t>CZĘŚĆ D - WYROBY GARMAŻERYJNE</t>
    </r>
  </si>
  <si>
    <r>
      <t xml:space="preserve">ZESTAWIENIE CENOWE (CENNIK) - </t>
    </r>
    <r>
      <rPr>
        <b/>
        <sz val="16"/>
        <color theme="1"/>
        <rFont val="Calibri"/>
        <family val="2"/>
        <charset val="238"/>
        <scheme val="minor"/>
      </rPr>
      <t>CZĘŚĆ B - MIĘSO</t>
    </r>
  </si>
  <si>
    <r>
      <t xml:space="preserve">ZESTAWIENIE CENOWE (CENNIK) - </t>
    </r>
    <r>
      <rPr>
        <b/>
        <sz val="16"/>
        <color indexed="8"/>
        <rFont val="Calibri"/>
        <family val="2"/>
        <charset val="238"/>
      </rPr>
      <t>CZĘŚĆ E - MROŻNKI</t>
    </r>
  </si>
  <si>
    <r>
      <t>Zaoferowane ceny jednostkowe brutto</t>
    </r>
    <r>
      <rPr>
        <b/>
        <sz val="9"/>
        <color rgb="FF000000"/>
        <rFont val="Times New Roman"/>
        <family val="1"/>
        <charset val="238"/>
      </rPr>
      <t xml:space="preserve"> </t>
    </r>
    <r>
      <rPr>
        <sz val="9"/>
        <color rgb="FF000000"/>
        <rFont val="Times New Roman"/>
        <family val="1"/>
        <charset val="238"/>
      </rPr>
      <t>są</t>
    </r>
    <r>
      <rPr>
        <b/>
        <sz val="9"/>
        <color rgb="FF000000"/>
        <rFont val="Times New Roman"/>
        <family val="1"/>
        <charset val="238"/>
      </rPr>
      <t xml:space="preserve"> </t>
    </r>
    <r>
      <rPr>
        <sz val="9"/>
        <color rgb="FF000000"/>
        <rFont val="Times New Roman"/>
        <family val="1"/>
        <charset val="238"/>
      </rPr>
      <t xml:space="preserve">podstawą do wzajemnych rozliczeń z tytułu realizacji przedmiotu zamówienia i </t>
    </r>
    <r>
      <rPr>
        <u/>
        <sz val="9"/>
        <color rgb="FF000000"/>
        <rFont val="Times New Roman"/>
        <family val="1"/>
        <charset val="238"/>
      </rPr>
      <t xml:space="preserve">nie mogą ulec zmianie w okresie obowiązywania umowy. </t>
    </r>
  </si>
  <si>
    <r>
      <t>Zaoferowane  w cenniku kwoty jednostkowe</t>
    </r>
    <r>
      <rPr>
        <sz val="9"/>
        <color rgb="FF000000"/>
        <rFont val="Times New Roman"/>
        <family val="1"/>
        <charset val="238"/>
      </rPr>
      <t xml:space="preserve"> </t>
    </r>
    <r>
      <rPr>
        <b/>
        <sz val="9"/>
        <color rgb="FF000000"/>
        <rFont val="Times New Roman"/>
        <family val="1"/>
        <charset val="238"/>
      </rPr>
      <t xml:space="preserve">brutto </t>
    </r>
    <r>
      <rPr>
        <sz val="9"/>
        <color rgb="FF000000"/>
        <rFont val="Times New Roman"/>
        <family val="1"/>
        <charset val="238"/>
      </rPr>
      <t xml:space="preserve">będą </t>
    </r>
    <r>
      <rPr>
        <b/>
        <u/>
        <sz val="9"/>
        <color rgb="FF000000"/>
        <rFont val="Times New Roman"/>
        <family val="1"/>
        <charset val="238"/>
      </rPr>
      <t>cenami ryczałtowymi.</t>
    </r>
  </si>
  <si>
    <t>Szczególowe zestawienie  Część C  owoce , warzywa i podobne produkty</t>
  </si>
  <si>
    <t>WARTOŚĆ NETTO W ZŁ</t>
  </si>
  <si>
    <t>g = e x d</t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</si>
  <si>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BRUTTO</t>
    </r>
    <r>
      <rPr>
        <b/>
        <sz val="18"/>
        <rFont val="Calibri"/>
        <family val="2"/>
        <charset val="238"/>
        <scheme val="minor"/>
      </rPr>
      <t xml:space="preserve"> ( suma poz. 1- 5 z kol.  g ) *</t>
    </r>
  </si>
  <si>
    <t>h = e x f</t>
  </si>
  <si>
    <t>WARTOŚĆ  BRUTTO W ZŁ</t>
  </si>
  <si>
    <t>ANANAS PLASTRY W PUSZCE 3050 g (+/- 50g)</t>
  </si>
  <si>
    <t xml:space="preserve">SZT </t>
  </si>
  <si>
    <t xml:space="preserve">BARSZCZ BIAŁY 50g (+/-16g) </t>
  </si>
  <si>
    <t xml:space="preserve">BAZYLIA SUSZONA PRZYPRAWA 250g </t>
  </si>
  <si>
    <t>BRZOSKWINIE W PUSZCE 2600 g (+/-50g)</t>
  </si>
  <si>
    <t>BUŁKA TARTA 500 g</t>
  </si>
  <si>
    <t>BUŁKA TARTA BEZGLUTENOWA 250 g (+/-50g)</t>
  </si>
  <si>
    <t>CUKIER BIAŁY DROBNY 1 kg</t>
  </si>
  <si>
    <t>CUKIER WANILIOWY 16g (minimum)</t>
  </si>
  <si>
    <t>CURRY 250g (+/-50g)</t>
  </si>
  <si>
    <t xml:space="preserve">CZOSNEK GRANULOWANY MIELONY1 kg </t>
  </si>
  <si>
    <t>CYNAMON MIELONY 15g</t>
  </si>
  <si>
    <t>DŻEM 280g (+/-50g) - o obniżonej zawartości cukru, różne smaki</t>
  </si>
  <si>
    <t>FASOLA BIAŁA GRUBA ŁUSKANA CAŁA 1 KG</t>
  </si>
  <si>
    <t xml:space="preserve">KG </t>
  </si>
  <si>
    <t>GROCH ŁUSKANY POŁÓWKI 1 KG</t>
  </si>
  <si>
    <t>GROSZEK KONSERWOWY 400g (+/- 40g)</t>
  </si>
  <si>
    <t xml:space="preserve">GOŹDZIKI 10 g (minimum) </t>
  </si>
  <si>
    <t>HERBATA  CZARNA  100 torebek w opakowaniu</t>
  </si>
  <si>
    <t>HERBATA EARL GREY 80 torebek w opakowaniu</t>
  </si>
  <si>
    <t>JAJA ROZMIAR L</t>
  </si>
  <si>
    <t>JOGURT NATURALNY 1 kg</t>
  </si>
  <si>
    <t>JOGURT OWOCOWY 250g , różne smaki</t>
  </si>
  <si>
    <t>JOGURT OWOCOWY PITNY  250g , różne smaki</t>
  </si>
  <si>
    <t>JOGURT OWOCOWY  400g , różne smaki</t>
  </si>
  <si>
    <t>JOGURT OWOCOWY PITNY 400g , różne smaki</t>
  </si>
  <si>
    <t>KAKAO 150 G</t>
  </si>
  <si>
    <t>KASZA GRYCZANA PRAŻONA  1kg</t>
  </si>
  <si>
    <t>KASZA GRYCZANA BIAŁA  1kg</t>
  </si>
  <si>
    <t>KASZA JAGLANA 500g</t>
  </si>
  <si>
    <t>KASZA JĘCZMIENNA 1 kg</t>
  </si>
  <si>
    <t>KASZA JĘCZMIENNA PERŁOWA 400g</t>
  </si>
  <si>
    <t>KASZA MANNA  1kg</t>
  </si>
  <si>
    <t>KASZA PĘCZAK 1kg</t>
  </si>
  <si>
    <t>KEFIR 400 ml</t>
  </si>
  <si>
    <t>KONCENTRAT POMIDOROWY 900 ML (+/-100ml), 30%</t>
  </si>
  <si>
    <t>PULPA POMIDOROWA 2,5 kg zawatość pomidorów 100%</t>
  </si>
  <si>
    <t>KURKUMA MIELONA 20g (minimum)</t>
  </si>
  <si>
    <t>KUKURYDZA W PUSZCZE 2,5 kg</t>
  </si>
  <si>
    <t>KWASEK CYTRYNOWY 0,5 KG</t>
  </si>
  <si>
    <t xml:space="preserve">LIŚĆ LAUROWY 250g </t>
  </si>
  <si>
    <t>LUBCZYK 20g (minimum)</t>
  </si>
  <si>
    <t xml:space="preserve">MAJERANEK 500g </t>
  </si>
  <si>
    <t>MAJONEZ 900 ML (+/-20 ml), bez dodatku substancji konserwujących</t>
  </si>
  <si>
    <t>MAKARON BEZGLUTENOWY I BEZJAJECZNY NITKA 250 g</t>
  </si>
  <si>
    <t>MAKARON BEZGLUTENOWY I BEZJAJECZNY  SPAGHETTI 250 g</t>
  </si>
  <si>
    <t>MAKARON BEZGLUTENOWY I BEZJAJECZNY  ŚWIDERKI 250 g</t>
  </si>
  <si>
    <t>MAKARON BEZGLUTENOWY I BEZJAJECZNY  WSTĄŻKA 250 g</t>
  </si>
  <si>
    <t>MAKARON BEZGLUTENOWY I BEZJAJECZNY RURKA 250 g</t>
  </si>
  <si>
    <t>MAKARON ZACIERKI 250g (pszenny)</t>
  </si>
  <si>
    <t>MAKARON  KOKARDKI 500g (+/- 100g)</t>
  </si>
  <si>
    <t>MAKARON  ŁAZANKI 500g (+/- 100g)</t>
  </si>
  <si>
    <t>MAKARON  ŚWIDERKI  500g (+/- 100g)</t>
  </si>
  <si>
    <t>MAKARON  SPAGHETTI  500g (+/- 100g)</t>
  </si>
  <si>
    <t>MAKARON  NITKI  500g (+/- 100g)</t>
  </si>
  <si>
    <t>MAKARON  PENNE  500g (+/- 100g)</t>
  </si>
  <si>
    <t>MAKARON  MUSZELKA  500g (+/- 100g)</t>
  </si>
  <si>
    <t>MASŁO 200g o zawartości tłuszczu minimum 82%</t>
  </si>
  <si>
    <t>MĄKA BEZGLUTENOWA 500 g</t>
  </si>
  <si>
    <t>MĄKA PSZENNA UNIWERSALNA, TYP 480  1kg</t>
  </si>
  <si>
    <t>MĄKA ZIEMNIACZANA  1kg</t>
  </si>
  <si>
    <t>MIÓD WIELOKWIATOWY 1000g (+/-100g)</t>
  </si>
  <si>
    <t>MLEKO 2% W BUTELCE</t>
  </si>
  <si>
    <t>OLEJ RZEPAKOWY 5 L</t>
  </si>
  <si>
    <t xml:space="preserve">OREGANO 500g </t>
  </si>
  <si>
    <t xml:space="preserve">PAPRYKA MIELONA SŁODKA 1kg </t>
  </si>
  <si>
    <t xml:space="preserve">PAPRYKA MIELONA OSTRA 500g </t>
  </si>
  <si>
    <t>PIEPRZ CZARNY MIELONY 500g</t>
  </si>
  <si>
    <t>PIEPRZ CZARNY ZIARNO 500g</t>
  </si>
  <si>
    <t>PIEPRZ CYTRYNOWY 20 g (minimum)</t>
  </si>
  <si>
    <t>PIEPRZ ZIOŁOWY MIELONY 20 g (miimum)</t>
  </si>
  <si>
    <t xml:space="preserve">PŁATKI KUKURYDZIANE CORN FLAKES BEZGLUTENOWE 250g </t>
  </si>
  <si>
    <t>POMIDORY CAŁE W PUSZCE 900g</t>
  </si>
  <si>
    <t>POMIDORY SUSZONE W OLEJU 900g (+/-180g)</t>
  </si>
  <si>
    <t xml:space="preserve">RYŻ BIAŁY KRÓTKI 1kg </t>
  </si>
  <si>
    <t>RYŻ PARABOLICZNY DŁUGI 5 KG</t>
  </si>
  <si>
    <t>SER BIAŁY PÓŁTŁUSTY 1KG</t>
  </si>
  <si>
    <t>TWARÓG POŁTŁUSTY WIADERKO 10 kg (+/-1kg)</t>
  </si>
  <si>
    <t xml:space="preserve">SEREK  KANAPKOWY  135g (+/-15g) różne smaki </t>
  </si>
  <si>
    <t>SEZAM 200 G (minimum)</t>
  </si>
  <si>
    <t>SODA OCZYSZCZONA 20 g (minimum)</t>
  </si>
  <si>
    <t>SOK OWOCOWY  200 ml różne smaki</t>
  </si>
  <si>
    <t>SOK OWOCOWY  300 ml różne smaki</t>
  </si>
  <si>
    <t xml:space="preserve">WODA MINERALNA SMAKOWA 500 ML </t>
  </si>
  <si>
    <t xml:space="preserve">WODA MINERALNA 500 ML </t>
  </si>
  <si>
    <t>SÓL WARZONA JODOWANA DROBNA 1 kg</t>
  </si>
  <si>
    <t>SZCZAW KONSERWOWY 350g (+/-50g)</t>
  </si>
  <si>
    <t>ŚMIETANA 18% 1 L</t>
  </si>
  <si>
    <t>TYMIANEK 10g (minimum)</t>
  </si>
  <si>
    <t xml:space="preserve">WODA NIEGAZOWANA  1500ml </t>
  </si>
  <si>
    <t xml:space="preserve">ZIELE ANGIELSKIE 500g </t>
  </si>
  <si>
    <t xml:space="preserve">ZIOŁA PROWANSALSKIE 1kg </t>
  </si>
  <si>
    <t>ŻUREK W TOREBCE 46 g (minimum)</t>
  </si>
  <si>
    <t>KIEŁBASA CIENKA - typu złota podwawelska, minimum 90% mięsa wieprzowego</t>
  </si>
  <si>
    <t>BOCZEK WĘDZONY - surowy, bez kości, bez skóry</t>
  </si>
  <si>
    <t>FILET Z INDYKA  (pierś, bez kości, połówki) I klasy</t>
  </si>
  <si>
    <t xml:space="preserve">FILET KALIBROWANY Z KURCZAKA po 100 gram </t>
  </si>
  <si>
    <t>FILET Z KURCZAKA (pierś, bez kości, połówki) I klasa</t>
  </si>
  <si>
    <t>INDYK SKRZYDŁO</t>
  </si>
  <si>
    <t>KACZKA CAŁA</t>
  </si>
  <si>
    <t>KURCZAK CAŁY</t>
  </si>
  <si>
    <t>KORPUSY Z KURCZAKA (porcja rosołowa)</t>
  </si>
  <si>
    <t xml:space="preserve">MIĘSO WIEPRZOWE  - SZYNKA KULKA (bez kości, bez skóry) I klasa </t>
  </si>
  <si>
    <t xml:space="preserve">MIĘSO WIEPRZOWE  - ŁOPATKA (bez kości, bez skóry) I klasa </t>
  </si>
  <si>
    <t xml:space="preserve">SCHAB ŚRODKOWY (bez kości, extra) I klasa </t>
  </si>
  <si>
    <t xml:space="preserve">UDZEC Z KURCZAKA GÓRNY (bez kości, bez skóry) </t>
  </si>
  <si>
    <t xml:space="preserve">UDZEC Z INDYKA (bez kości, bez skóry) </t>
  </si>
  <si>
    <t>UDZIEC WOŁOWY</t>
  </si>
  <si>
    <t>PODUDZIE Z KURCZAKA</t>
  </si>
  <si>
    <t xml:space="preserve">ZRAZOWA GÓRNA  </t>
  </si>
  <si>
    <t>ŻEBERKA PASKI</t>
  </si>
  <si>
    <t>ŻEBERKA WIEPRZOWE WĘDZONE PASKI</t>
  </si>
  <si>
    <t xml:space="preserve">BANANY </t>
  </si>
  <si>
    <t xml:space="preserve">BURAKI CZERWONE </t>
  </si>
  <si>
    <t>BORÓWKA AMERYKAŃSKA OPAK. 100 G</t>
  </si>
  <si>
    <t xml:space="preserve">CEBULA </t>
  </si>
  <si>
    <t xml:space="preserve">CUKINIA </t>
  </si>
  <si>
    <t xml:space="preserve">CYTRYNA </t>
  </si>
  <si>
    <t xml:space="preserve">CZOSNEK ŚWIEŻY GŁÓWKA </t>
  </si>
  <si>
    <t>GRUSZKI (waga 1 sztuki 200g +/- 20g)</t>
  </si>
  <si>
    <t>JABŁKA  (średniej wielkości; waga 1 sztuki 180g +/- 20g)</t>
  </si>
  <si>
    <t>JABŁKA  (duże; waga 1 sztuki 250g +/- 20g)</t>
  </si>
  <si>
    <t>KAPUSTA BIAŁA</t>
  </si>
  <si>
    <t xml:space="preserve">KAPUSTA CZERWONA </t>
  </si>
  <si>
    <t>KAPUSTA KWASZONA</t>
  </si>
  <si>
    <t xml:space="preserve">KAPUSTA PEKIŃSKA </t>
  </si>
  <si>
    <t>KAPUSTA WŁOSKA</t>
  </si>
  <si>
    <t xml:space="preserve">KIWI </t>
  </si>
  <si>
    <t>KOPER (pęczek 65g)</t>
  </si>
  <si>
    <t>MANDARYNKI BEZPESTKOWE</t>
  </si>
  <si>
    <t xml:space="preserve">MARCHEW </t>
  </si>
  <si>
    <t>NATKA Z PIETRUSZKI (pęczek 120g)</t>
  </si>
  <si>
    <t xml:space="preserve">NEKTARYNKI </t>
  </si>
  <si>
    <t xml:space="preserve">OGÓREK ŚWIEŻY </t>
  </si>
  <si>
    <t>OGÓREK KWASZONY</t>
  </si>
  <si>
    <t>PAPRYKA CZERWONA</t>
  </si>
  <si>
    <t>PAPRYKA ŻÓŁTA</t>
  </si>
  <si>
    <t>PIETRUSZKA  - KORZEŃ</t>
  </si>
  <si>
    <t>PIECZARKI</t>
  </si>
  <si>
    <t xml:space="preserve">POMIDORY </t>
  </si>
  <si>
    <t xml:space="preserve">POR </t>
  </si>
  <si>
    <t>RZODKIEWKA  (pęczek)</t>
  </si>
  <si>
    <t>SAŁATA LODOWA</t>
  </si>
  <si>
    <t>SAŁATA MASŁOWA</t>
  </si>
  <si>
    <t xml:space="preserve">SELER </t>
  </si>
  <si>
    <t>SZCZYPIOREK  (pęczek 210g)</t>
  </si>
  <si>
    <t>ŚLIWKA  (president)</t>
  </si>
  <si>
    <t>ZIEMNIAKI</t>
  </si>
  <si>
    <t>Pierogi z serem op. 2 kg</t>
  </si>
  <si>
    <t>Pierogi z kapustą i pieczarkami  op. 2 kg</t>
  </si>
  <si>
    <t>Pierogi z mięsem op. 2 kg</t>
  </si>
  <si>
    <t>Pierogi z jagodami op. 2 kg</t>
  </si>
  <si>
    <t>Krokiety z kapustą i pieczarkami op. 2 kg</t>
  </si>
  <si>
    <t>Kopytka op. 2 kg</t>
  </si>
  <si>
    <t xml:space="preserve">Mieszanka kompotowa, minimum 4 składniki op. 2,5 kg </t>
  </si>
  <si>
    <t>Wiśnie bez pestek op. 2,5 kg</t>
  </si>
  <si>
    <t>Śliwki bez pestek op. 2,5 kg</t>
  </si>
  <si>
    <t>Truskawka bez szypułek op. 2,5 kg</t>
  </si>
  <si>
    <t>Barszcz ukraiński op. 2,5 kg</t>
  </si>
  <si>
    <t>Fasolka szparagowa zółta 2,5 kg</t>
  </si>
  <si>
    <t>Fasolka szparagowa zielona 2,5 kg</t>
  </si>
  <si>
    <t>Kalafior op. 2,5 kg</t>
  </si>
  <si>
    <t>Brokuł op. 2,5 kg</t>
  </si>
  <si>
    <t>Zupa jarzynowa op. 2,5 kg bez groszku zielonego</t>
  </si>
  <si>
    <t xml:space="preserve">Groszek zielony op. 2,5 kg </t>
  </si>
  <si>
    <t>Marchew kostka op. 2,5 kg</t>
  </si>
  <si>
    <t>Mini marchewka op. 2,5 kg</t>
  </si>
  <si>
    <t>Szpinak rozdrobniony op. 2,5 kg</t>
  </si>
  <si>
    <t xml:space="preserve">Filet Miruna niehodowlana, producent Nowa Zelandia, bez skóry, bez glazury, płaty nie mniejsze niż 340 gram (bez fosforanów) </t>
  </si>
  <si>
    <t xml:space="preserve">Filet z  Dorsza Atlantyckiego biały, produkt niehodowlany, bez glazury (bez fosforanów)   </t>
  </si>
  <si>
    <t xml:space="preserve">Polędwica Dorsz Atlantycki biały, produkt niehodowlany, bez glazury (bez fosforanów)   </t>
  </si>
  <si>
    <t>Chleb pszenno-żytni krojony 500 g</t>
  </si>
  <si>
    <t>Chleb razowy pełne ziarno 500 g (mix ziaren)</t>
  </si>
  <si>
    <t>Chleb bezglutenowy ciemny 250 g</t>
  </si>
  <si>
    <t>Bułka pszenno-żytnia do hamburgerów minimum 220 g</t>
  </si>
  <si>
    <t xml:space="preserve">Bułka bezglutenowa do hamburgerów średnica minimum 12 cm </t>
  </si>
  <si>
    <r>
      <t xml:space="preserve">OGÓŁEM </t>
    </r>
    <r>
      <rPr>
        <b/>
        <u/>
        <sz val="18"/>
        <rFont val="Calibri"/>
        <family val="2"/>
        <charset val="238"/>
      </rPr>
      <t>WARTOŚĆ NETTO</t>
    </r>
    <r>
      <rPr>
        <b/>
        <sz val="18"/>
        <rFont val="Calibri"/>
        <family val="2"/>
        <charset val="238"/>
      </rPr>
      <t xml:space="preserve"> ( suma poz. 1- 91 z kol.  g ) *</t>
    </r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</si>
  <si>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NETTO</t>
    </r>
    <r>
      <rPr>
        <b/>
        <sz val="18"/>
        <rFont val="Calibri"/>
        <family val="2"/>
        <charset val="238"/>
        <scheme val="minor"/>
      </rPr>
      <t xml:space="preserve"> ( suma poz. 1- 19 z kol.  g ) *</t>
    </r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</si>
  <si>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NETTO</t>
    </r>
    <r>
      <rPr>
        <b/>
        <sz val="18"/>
        <rFont val="Calibri"/>
        <family val="2"/>
        <charset val="238"/>
        <scheme val="minor"/>
      </rPr>
      <t xml:space="preserve"> ( suma poz. 1- 36 z kol.  g ) *</t>
    </r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</si>
  <si>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NETTO</t>
    </r>
    <r>
      <rPr>
        <b/>
        <sz val="18"/>
        <rFont val="Calibri"/>
        <family val="2"/>
        <charset val="238"/>
        <scheme val="minor"/>
      </rPr>
      <t xml:space="preserve"> ( suma poz. 1- 6 z kol.  g ) *</t>
    </r>
  </si>
  <si>
    <r>
      <t xml:space="preserve">OGÓŁEM </t>
    </r>
    <r>
      <rPr>
        <b/>
        <u/>
        <sz val="18"/>
        <rFont val="Calibri"/>
        <family val="2"/>
        <charset val="238"/>
      </rPr>
      <t>WARTOŚĆ NETTO</t>
    </r>
    <r>
      <rPr>
        <b/>
        <sz val="18"/>
        <rFont val="Calibri"/>
        <family val="2"/>
        <charset val="238"/>
      </rPr>
      <t xml:space="preserve"> ( suma poz. 1- 17 z kol.  g ) *</t>
    </r>
  </si>
  <si>
    <r>
      <t xml:space="preserve">*Kwotę ofertową netto za całość przedmiotu zamówienia  należy  wpisać w </t>
    </r>
    <r>
      <rPr>
        <b/>
        <sz val="9"/>
        <rFont val="Times New Roman"/>
        <family val="1"/>
        <charset val="238"/>
      </rPr>
      <t xml:space="preserve"> pkt. 1.1 druku oferty</t>
    </r>
    <r>
      <rPr>
        <sz val="9"/>
        <color indexed="8"/>
        <rFont val="Times New Roman"/>
        <family val="1"/>
        <charset val="238"/>
      </rPr>
      <t>.</t>
    </r>
  </si>
  <si>
    <r>
      <t>*Kwotę ofertową netto za całość przedmiotu zamówienia  należy  wpisać w</t>
    </r>
    <r>
      <rPr>
        <b/>
        <sz val="9"/>
        <rFont val="Times New Roman"/>
        <family val="1"/>
        <charset val="238"/>
      </rPr>
      <t xml:space="preserve">  pkt. 1.2 druku oferty</t>
    </r>
    <r>
      <rPr>
        <sz val="9"/>
        <color theme="1"/>
        <rFont val="Times New Roman"/>
        <family val="1"/>
        <charset val="238"/>
      </rPr>
      <t>.</t>
    </r>
  </si>
  <si>
    <r>
      <t>*Kwotę ofertową netto za całość przedmiotu zamówienia  należy  wpisać w</t>
    </r>
    <r>
      <rPr>
        <b/>
        <sz val="9"/>
        <rFont val="Times New Roman"/>
        <family val="1"/>
        <charset val="238"/>
      </rPr>
      <t xml:space="preserve">  pkt. 1.3 druku oferty</t>
    </r>
    <r>
      <rPr>
        <sz val="9"/>
        <color rgb="FF000000"/>
        <rFont val="Times New Roman"/>
        <family val="1"/>
        <charset val="238"/>
      </rPr>
      <t>.</t>
    </r>
  </si>
  <si>
    <r>
      <t>*Kwotę ofertową netto za całość przedmiotu zamówienia  należy  wpisać w</t>
    </r>
    <r>
      <rPr>
        <b/>
        <sz val="9"/>
        <rFont val="Times New Roman"/>
        <family val="1"/>
        <charset val="238"/>
      </rPr>
      <t xml:space="preserve">  pkt. 1.4 druku oferty</t>
    </r>
    <r>
      <rPr>
        <sz val="9"/>
        <color theme="1"/>
        <rFont val="Times New Roman"/>
        <family val="1"/>
        <charset val="238"/>
      </rPr>
      <t>.</t>
    </r>
  </si>
  <si>
    <r>
      <t>*Kwotę ofertową netto za całość przedmiotu zamówienia  należy  wpisać w</t>
    </r>
    <r>
      <rPr>
        <b/>
        <sz val="9"/>
        <rFont val="Times New Roman"/>
        <family val="1"/>
        <charset val="238"/>
      </rPr>
      <t xml:space="preserve">  pkt. 1.2 druku oferty</t>
    </r>
    <r>
      <rPr>
        <sz val="9"/>
        <color indexed="8"/>
        <rFont val="Times New Roman"/>
        <family val="1"/>
        <charset val="238"/>
      </rPr>
      <t>.</t>
    </r>
  </si>
  <si>
    <r>
      <t>*Kwotę ofertową netto za całość przedmiotu zamówienia  należy  wpisać w</t>
    </r>
    <r>
      <rPr>
        <b/>
        <sz val="9"/>
        <rFont val="Times New Roman"/>
        <family val="1"/>
        <charset val="238"/>
      </rPr>
      <t xml:space="preserve">  pkt. 1.6 druku oferty</t>
    </r>
    <r>
      <rPr>
        <sz val="9"/>
        <color theme="1"/>
        <rFont val="Times New Roman"/>
        <family val="1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</si>
</sst>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[$-415]General"/>
    <numFmt numFmtId="166" formatCode="_-* #,##0.00\ [$zł-415]_-;\-* #,##0.00\ [$zł-415]_-;_-* &quot;-&quot;??\ [$zł-415]_-;_-@_-"/>
  </numFmts>
  <fonts count="3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9"/>
      <color theme="1"/>
      <name val="Times New Roman"/>
      <family val="1"/>
      <charset val="238"/>
    </font>
    <font>
      <u/>
      <sz val="9"/>
      <color theme="1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8"/>
      <name val="Calibri"/>
      <family val="2"/>
      <charset val="238"/>
      <scheme val="minor"/>
    </font>
    <font>
      <b/>
      <u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u/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b/>
      <u/>
      <sz val="18"/>
      <name val="Calibri"/>
      <family val="2"/>
      <charset val="238"/>
    </font>
    <font>
      <b/>
      <sz val="1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u/>
      <sz val="9"/>
      <color rgb="FF000000"/>
      <name val="Times New Roman"/>
      <family val="1"/>
      <charset val="238"/>
    </font>
    <font>
      <b/>
      <u/>
      <sz val="9"/>
      <color rgb="FF000000"/>
      <name val="Times New Roman"/>
      <family val="1"/>
      <charset val="238"/>
    </font>
    <font>
      <b/>
      <sz val="16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1" fillId="0" borderId="0" applyBorder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/>
    <xf numFmtId="0" fontId="17" fillId="3" borderId="1" xfId="0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166" fontId="0" fillId="0" borderId="0" xfId="0" applyNumberFormat="1"/>
    <xf numFmtId="0" fontId="29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66" fontId="0" fillId="0" borderId="1" xfId="0" applyNumberFormat="1" applyBorder="1"/>
    <xf numFmtId="166" fontId="28" fillId="6" borderId="1" xfId="0" applyNumberFormat="1" applyFont="1" applyFill="1" applyBorder="1" applyAlignment="1">
      <alignment horizontal="center" vertical="center"/>
    </xf>
    <xf numFmtId="0" fontId="28" fillId="6" borderId="1" xfId="0" applyFont="1" applyFill="1" applyBorder="1" applyAlignment="1">
      <alignment horizontal="center" vertical="center"/>
    </xf>
    <xf numFmtId="166" fontId="28" fillId="5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Border="1"/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164" fontId="4" fillId="2" borderId="9" xfId="0" applyNumberFormat="1" applyFont="1" applyFill="1" applyBorder="1" applyAlignment="1">
      <alignment horizontal="center" vertical="center"/>
    </xf>
    <xf numFmtId="0" fontId="0" fillId="0" borderId="10" xfId="0" applyBorder="1"/>
    <xf numFmtId="0" fontId="3" fillId="2" borderId="11" xfId="0" applyFont="1" applyFill="1" applyBorder="1"/>
    <xf numFmtId="0" fontId="3" fillId="2" borderId="12" xfId="0" applyFont="1" applyFill="1" applyBorder="1"/>
    <xf numFmtId="0" fontId="0" fillId="0" borderId="13" xfId="0" applyBorder="1"/>
    <xf numFmtId="0" fontId="0" fillId="0" borderId="0" xfId="0" applyAlignment="1">
      <alignment horizontal="left"/>
    </xf>
    <xf numFmtId="0" fontId="0" fillId="0" borderId="0" xfId="0"/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0" fillId="0" borderId="0" xfId="0" applyFont="1" applyAlignment="1">
      <alignment wrapText="1"/>
    </xf>
    <xf numFmtId="164" fontId="4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/>
    <xf numFmtId="0" fontId="2" fillId="2" borderId="0" xfId="0" applyFont="1" applyFill="1"/>
    <xf numFmtId="0" fontId="28" fillId="0" borderId="0" xfId="0" applyFont="1" applyAlignment="1">
      <alignment wrapText="1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30" fillId="0" borderId="0" xfId="0" applyFont="1" applyAlignment="1">
      <alignment vertical="center" wrapText="1"/>
    </xf>
    <xf numFmtId="166" fontId="36" fillId="5" borderId="8" xfId="0" applyNumberFormat="1" applyFont="1" applyFill="1" applyBorder="1" applyAlignment="1">
      <alignment horizontal="center" vertical="center"/>
    </xf>
    <xf numFmtId="0" fontId="35" fillId="5" borderId="8" xfId="0" applyFont="1" applyFill="1" applyBorder="1"/>
    <xf numFmtId="0" fontId="35" fillId="5" borderId="0" xfId="0" applyFont="1" applyFill="1"/>
    <xf numFmtId="0" fontId="37" fillId="0" borderId="1" xfId="0" applyFont="1" applyBorder="1" applyAlignment="1">
      <alignment wrapText="1"/>
    </xf>
    <xf numFmtId="0" fontId="37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37" fillId="0" borderId="14" xfId="0" applyFont="1" applyBorder="1" applyAlignment="1">
      <alignment wrapText="1"/>
    </xf>
    <xf numFmtId="0" fontId="37" fillId="0" borderId="1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F5F3F-D114-462C-8681-50ADBCDFC872}">
  <dimension ref="A2:H117"/>
  <sheetViews>
    <sheetView topLeftCell="A93" zoomScaleNormal="100" workbookViewId="0">
      <selection activeCell="A102" sqref="A102"/>
    </sheetView>
  </sheetViews>
  <sheetFormatPr defaultRowHeight="14.4" x14ac:dyDescent="0.3"/>
  <cols>
    <col min="1" max="1" width="7.6640625" customWidth="1"/>
    <col min="2" max="2" width="50.33203125" customWidth="1"/>
    <col min="3" max="3" width="10.109375" customWidth="1"/>
    <col min="4" max="4" width="18" customWidth="1"/>
    <col min="5" max="5" width="23.44140625" customWidth="1"/>
    <col min="6" max="6" width="22.44140625" customWidth="1"/>
    <col min="7" max="7" width="26.88671875" customWidth="1"/>
    <col min="8" max="8" width="32.6640625" customWidth="1"/>
  </cols>
  <sheetData>
    <row r="2" spans="1:8" ht="21" x14ac:dyDescent="0.4">
      <c r="A2" s="24" t="s">
        <v>23</v>
      </c>
      <c r="B2" s="24"/>
      <c r="C2" s="24"/>
      <c r="D2" s="24"/>
      <c r="E2" s="24"/>
      <c r="F2" s="24"/>
      <c r="G2" s="24"/>
    </row>
    <row r="3" spans="1:8" ht="21" x14ac:dyDescent="0.4">
      <c r="A3" s="10"/>
      <c r="B3" s="10"/>
      <c r="C3" s="10"/>
      <c r="D3" s="10"/>
      <c r="E3" s="10"/>
      <c r="F3" s="10"/>
      <c r="G3" s="10"/>
    </row>
    <row r="4" spans="1:8" ht="20.25" customHeight="1" x14ac:dyDescent="0.3">
      <c r="A4" s="1" t="s">
        <v>22</v>
      </c>
      <c r="B4" s="1"/>
      <c r="C4" s="1"/>
      <c r="D4" s="1"/>
      <c r="E4" s="1"/>
      <c r="F4" s="1"/>
      <c r="G4" s="1"/>
    </row>
    <row r="6" spans="1:8" ht="65.25" customHeight="1" x14ac:dyDescent="0.3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30</v>
      </c>
      <c r="H6" s="2" t="s">
        <v>34</v>
      </c>
    </row>
    <row r="7" spans="1:8" x14ac:dyDescent="0.3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21</v>
      </c>
      <c r="G7" s="3" t="s">
        <v>31</v>
      </c>
      <c r="H7" s="3" t="s">
        <v>33</v>
      </c>
    </row>
    <row r="8" spans="1:8" ht="32.1" customHeight="1" x14ac:dyDescent="0.3">
      <c r="A8" s="8">
        <v>1</v>
      </c>
      <c r="B8" s="51" t="s">
        <v>35</v>
      </c>
      <c r="C8" s="52" t="s">
        <v>36</v>
      </c>
      <c r="D8" s="52">
        <v>10</v>
      </c>
      <c r="E8" s="9"/>
      <c r="F8" s="9"/>
      <c r="G8" s="19">
        <f>ROUND(D8*E8,2)</f>
        <v>0</v>
      </c>
      <c r="H8" s="19">
        <f>ROUND(D8*F8,2)</f>
        <v>0</v>
      </c>
    </row>
    <row r="9" spans="1:8" ht="32.1" customHeight="1" x14ac:dyDescent="0.3">
      <c r="A9" s="8">
        <v>2</v>
      </c>
      <c r="B9" s="51" t="s">
        <v>37</v>
      </c>
      <c r="C9" s="52" t="s">
        <v>36</v>
      </c>
      <c r="D9" s="52">
        <v>50</v>
      </c>
      <c r="E9" s="9"/>
      <c r="F9" s="9"/>
      <c r="G9" s="19">
        <f t="shared" ref="G9:G72" si="0">ROUND(D9*E9,2)</f>
        <v>0</v>
      </c>
      <c r="H9" s="19">
        <f t="shared" ref="H9:H72" si="1">ROUND(D9*F9,2)</f>
        <v>0</v>
      </c>
    </row>
    <row r="10" spans="1:8" ht="32.1" customHeight="1" x14ac:dyDescent="0.3">
      <c r="A10" s="8">
        <v>3</v>
      </c>
      <c r="B10" s="51" t="s">
        <v>38</v>
      </c>
      <c r="C10" s="52" t="s">
        <v>36</v>
      </c>
      <c r="D10" s="52">
        <v>4</v>
      </c>
      <c r="E10" s="9"/>
      <c r="F10" s="9"/>
      <c r="G10" s="19">
        <f t="shared" si="0"/>
        <v>0</v>
      </c>
      <c r="H10" s="19">
        <f t="shared" si="1"/>
        <v>0</v>
      </c>
    </row>
    <row r="11" spans="1:8" ht="32.1" customHeight="1" x14ac:dyDescent="0.3">
      <c r="A11" s="8">
        <v>4</v>
      </c>
      <c r="B11" s="51" t="s">
        <v>39</v>
      </c>
      <c r="C11" s="52" t="s">
        <v>36</v>
      </c>
      <c r="D11" s="52">
        <v>5</v>
      </c>
      <c r="E11" s="9"/>
      <c r="F11" s="9"/>
      <c r="G11" s="19">
        <f t="shared" si="0"/>
        <v>0</v>
      </c>
      <c r="H11" s="19">
        <f t="shared" si="1"/>
        <v>0</v>
      </c>
    </row>
    <row r="12" spans="1:8" ht="32.1" customHeight="1" x14ac:dyDescent="0.3">
      <c r="A12" s="8">
        <v>5</v>
      </c>
      <c r="B12" s="51" t="s">
        <v>40</v>
      </c>
      <c r="C12" s="52" t="s">
        <v>36</v>
      </c>
      <c r="D12" s="52">
        <v>400</v>
      </c>
      <c r="E12" s="9"/>
      <c r="F12" s="9"/>
      <c r="G12" s="19">
        <f t="shared" si="0"/>
        <v>0</v>
      </c>
      <c r="H12" s="19">
        <f t="shared" si="1"/>
        <v>0</v>
      </c>
    </row>
    <row r="13" spans="1:8" ht="32.1" customHeight="1" x14ac:dyDescent="0.3">
      <c r="A13" s="8">
        <v>6</v>
      </c>
      <c r="B13" s="51" t="s">
        <v>41</v>
      </c>
      <c r="C13" s="52" t="s">
        <v>36</v>
      </c>
      <c r="D13" s="52">
        <v>20</v>
      </c>
      <c r="E13" s="9"/>
      <c r="F13" s="9"/>
      <c r="G13" s="19">
        <f t="shared" si="0"/>
        <v>0</v>
      </c>
      <c r="H13" s="19">
        <f t="shared" si="1"/>
        <v>0</v>
      </c>
    </row>
    <row r="14" spans="1:8" ht="32.1" customHeight="1" x14ac:dyDescent="0.3">
      <c r="A14" s="8">
        <v>7</v>
      </c>
      <c r="B14" s="51" t="s">
        <v>42</v>
      </c>
      <c r="C14" s="52" t="s">
        <v>36</v>
      </c>
      <c r="D14" s="52">
        <v>250</v>
      </c>
      <c r="E14" s="9"/>
      <c r="F14" s="9"/>
      <c r="G14" s="19">
        <f t="shared" si="0"/>
        <v>0</v>
      </c>
      <c r="H14" s="19">
        <f t="shared" si="1"/>
        <v>0</v>
      </c>
    </row>
    <row r="15" spans="1:8" ht="32.1" customHeight="1" x14ac:dyDescent="0.3">
      <c r="A15" s="8">
        <v>8</v>
      </c>
      <c r="B15" s="51" t="s">
        <v>43</v>
      </c>
      <c r="C15" s="52" t="s">
        <v>36</v>
      </c>
      <c r="D15" s="52">
        <v>50</v>
      </c>
      <c r="E15" s="9"/>
      <c r="F15" s="9"/>
      <c r="G15" s="19">
        <f t="shared" si="0"/>
        <v>0</v>
      </c>
      <c r="H15" s="19">
        <f t="shared" si="1"/>
        <v>0</v>
      </c>
    </row>
    <row r="16" spans="1:8" ht="32.1" customHeight="1" x14ac:dyDescent="0.3">
      <c r="A16" s="8">
        <v>9</v>
      </c>
      <c r="B16" s="51" t="s">
        <v>44</v>
      </c>
      <c r="C16" s="52" t="s">
        <v>36</v>
      </c>
      <c r="D16" s="52">
        <v>4</v>
      </c>
      <c r="E16" s="9"/>
      <c r="F16" s="9"/>
      <c r="G16" s="19">
        <f t="shared" si="0"/>
        <v>0</v>
      </c>
      <c r="H16" s="19">
        <f t="shared" si="1"/>
        <v>0</v>
      </c>
    </row>
    <row r="17" spans="1:8" ht="32.1" customHeight="1" x14ac:dyDescent="0.3">
      <c r="A17" s="8">
        <v>10</v>
      </c>
      <c r="B17" s="51" t="s">
        <v>45</v>
      </c>
      <c r="C17" s="52" t="s">
        <v>36</v>
      </c>
      <c r="D17" s="52">
        <v>8</v>
      </c>
      <c r="E17" s="9"/>
      <c r="F17" s="9"/>
      <c r="G17" s="19">
        <f t="shared" si="0"/>
        <v>0</v>
      </c>
      <c r="H17" s="19">
        <f t="shared" si="1"/>
        <v>0</v>
      </c>
    </row>
    <row r="18" spans="1:8" ht="32.1" customHeight="1" x14ac:dyDescent="0.3">
      <c r="A18" s="8">
        <v>11</v>
      </c>
      <c r="B18" s="51" t="s">
        <v>46</v>
      </c>
      <c r="C18" s="52" t="s">
        <v>36</v>
      </c>
      <c r="D18" s="52">
        <v>20</v>
      </c>
      <c r="E18" s="9"/>
      <c r="F18" s="9"/>
      <c r="G18" s="19">
        <f t="shared" si="0"/>
        <v>0</v>
      </c>
      <c r="H18" s="19">
        <f t="shared" si="1"/>
        <v>0</v>
      </c>
    </row>
    <row r="19" spans="1:8" ht="32.1" customHeight="1" x14ac:dyDescent="0.3">
      <c r="A19" s="8">
        <v>12</v>
      </c>
      <c r="B19" s="51" t="s">
        <v>47</v>
      </c>
      <c r="C19" s="52" t="s">
        <v>36</v>
      </c>
      <c r="D19" s="52">
        <v>10</v>
      </c>
      <c r="E19" s="9"/>
      <c r="F19" s="9"/>
      <c r="G19" s="19">
        <f t="shared" si="0"/>
        <v>0</v>
      </c>
      <c r="H19" s="19">
        <f t="shared" si="1"/>
        <v>0</v>
      </c>
    </row>
    <row r="20" spans="1:8" ht="32.1" customHeight="1" x14ac:dyDescent="0.3">
      <c r="A20" s="8">
        <v>13</v>
      </c>
      <c r="B20" s="51" t="s">
        <v>48</v>
      </c>
      <c r="C20" s="52" t="s">
        <v>49</v>
      </c>
      <c r="D20" s="52">
        <v>20</v>
      </c>
      <c r="E20" s="9"/>
      <c r="F20" s="9"/>
      <c r="G20" s="19">
        <f t="shared" si="0"/>
        <v>0</v>
      </c>
      <c r="H20" s="19">
        <f t="shared" si="1"/>
        <v>0</v>
      </c>
    </row>
    <row r="21" spans="1:8" ht="32.1" customHeight="1" x14ac:dyDescent="0.3">
      <c r="A21" s="8">
        <v>14</v>
      </c>
      <c r="B21" s="51" t="s">
        <v>50</v>
      </c>
      <c r="C21" s="52" t="s">
        <v>49</v>
      </c>
      <c r="D21" s="52">
        <v>20</v>
      </c>
      <c r="E21" s="9"/>
      <c r="F21" s="9"/>
      <c r="G21" s="19">
        <f t="shared" si="0"/>
        <v>0</v>
      </c>
      <c r="H21" s="19">
        <f t="shared" si="1"/>
        <v>0</v>
      </c>
    </row>
    <row r="22" spans="1:8" ht="32.1" customHeight="1" x14ac:dyDescent="0.3">
      <c r="A22" s="8">
        <v>15</v>
      </c>
      <c r="B22" s="51" t="s">
        <v>51</v>
      </c>
      <c r="C22" s="52" t="s">
        <v>36</v>
      </c>
      <c r="D22" s="52">
        <v>10</v>
      </c>
      <c r="E22" s="9"/>
      <c r="F22" s="9"/>
      <c r="G22" s="19">
        <f t="shared" si="0"/>
        <v>0</v>
      </c>
      <c r="H22" s="19">
        <f t="shared" si="1"/>
        <v>0</v>
      </c>
    </row>
    <row r="23" spans="1:8" ht="32.1" customHeight="1" x14ac:dyDescent="0.3">
      <c r="A23" s="8">
        <v>16</v>
      </c>
      <c r="B23" s="51" t="s">
        <v>52</v>
      </c>
      <c r="C23" s="52" t="s">
        <v>36</v>
      </c>
      <c r="D23" s="52">
        <v>5</v>
      </c>
      <c r="E23" s="9"/>
      <c r="F23" s="9"/>
      <c r="G23" s="19">
        <f t="shared" si="0"/>
        <v>0</v>
      </c>
      <c r="H23" s="19">
        <f t="shared" si="1"/>
        <v>0</v>
      </c>
    </row>
    <row r="24" spans="1:8" ht="32.1" customHeight="1" x14ac:dyDescent="0.3">
      <c r="A24" s="8">
        <v>17</v>
      </c>
      <c r="B24" s="51" t="s">
        <v>53</v>
      </c>
      <c r="C24" s="52" t="s">
        <v>36</v>
      </c>
      <c r="D24" s="52">
        <v>65</v>
      </c>
      <c r="E24" s="9"/>
      <c r="F24" s="9"/>
      <c r="G24" s="19">
        <f t="shared" si="0"/>
        <v>0</v>
      </c>
      <c r="H24" s="19">
        <f t="shared" si="1"/>
        <v>0</v>
      </c>
    </row>
    <row r="25" spans="1:8" ht="32.1" customHeight="1" x14ac:dyDescent="0.3">
      <c r="A25" s="8">
        <v>18</v>
      </c>
      <c r="B25" s="51" t="s">
        <v>54</v>
      </c>
      <c r="C25" s="52" t="s">
        <v>36</v>
      </c>
      <c r="D25" s="52">
        <v>50</v>
      </c>
      <c r="E25" s="9"/>
      <c r="F25" s="9"/>
      <c r="G25" s="19">
        <f t="shared" si="0"/>
        <v>0</v>
      </c>
      <c r="H25" s="19">
        <f t="shared" si="1"/>
        <v>0</v>
      </c>
    </row>
    <row r="26" spans="1:8" ht="32.1" customHeight="1" x14ac:dyDescent="0.3">
      <c r="A26" s="8">
        <v>19</v>
      </c>
      <c r="B26" s="51" t="s">
        <v>55</v>
      </c>
      <c r="C26" s="52" t="s">
        <v>36</v>
      </c>
      <c r="D26" s="52">
        <v>6000</v>
      </c>
      <c r="E26" s="9"/>
      <c r="F26" s="9"/>
      <c r="G26" s="19">
        <f t="shared" si="0"/>
        <v>0</v>
      </c>
      <c r="H26" s="19">
        <f t="shared" si="1"/>
        <v>0</v>
      </c>
    </row>
    <row r="27" spans="1:8" ht="32.1" customHeight="1" x14ac:dyDescent="0.3">
      <c r="A27" s="8">
        <v>20</v>
      </c>
      <c r="B27" s="51" t="s">
        <v>56</v>
      </c>
      <c r="C27" s="52" t="s">
        <v>36</v>
      </c>
      <c r="D27" s="52">
        <v>20</v>
      </c>
      <c r="E27" s="9"/>
      <c r="F27" s="9"/>
      <c r="G27" s="19">
        <f t="shared" si="0"/>
        <v>0</v>
      </c>
      <c r="H27" s="19">
        <f t="shared" si="1"/>
        <v>0</v>
      </c>
    </row>
    <row r="28" spans="1:8" ht="32.1" customHeight="1" x14ac:dyDescent="0.3">
      <c r="A28" s="8">
        <v>21</v>
      </c>
      <c r="B28" s="51" t="s">
        <v>57</v>
      </c>
      <c r="C28" s="52" t="s">
        <v>36</v>
      </c>
      <c r="D28" s="52">
        <v>3000</v>
      </c>
      <c r="E28" s="9"/>
      <c r="F28" s="9"/>
      <c r="G28" s="19">
        <f t="shared" si="0"/>
        <v>0</v>
      </c>
      <c r="H28" s="19">
        <f t="shared" si="1"/>
        <v>0</v>
      </c>
    </row>
    <row r="29" spans="1:8" ht="32.1" customHeight="1" x14ac:dyDescent="0.3">
      <c r="A29" s="8">
        <v>22</v>
      </c>
      <c r="B29" s="51" t="s">
        <v>58</v>
      </c>
      <c r="C29" s="52" t="s">
        <v>36</v>
      </c>
      <c r="D29" s="52">
        <v>3000</v>
      </c>
      <c r="E29" s="9"/>
      <c r="F29" s="9"/>
      <c r="G29" s="19">
        <f t="shared" si="0"/>
        <v>0</v>
      </c>
      <c r="H29" s="19">
        <f t="shared" si="1"/>
        <v>0</v>
      </c>
    </row>
    <row r="30" spans="1:8" ht="32.1" customHeight="1" x14ac:dyDescent="0.3">
      <c r="A30" s="8">
        <v>23</v>
      </c>
      <c r="B30" s="51" t="s">
        <v>59</v>
      </c>
      <c r="C30" s="52" t="s">
        <v>36</v>
      </c>
      <c r="D30" s="52">
        <v>2000</v>
      </c>
      <c r="E30" s="9"/>
      <c r="F30" s="9"/>
      <c r="G30" s="19">
        <f t="shared" si="0"/>
        <v>0</v>
      </c>
      <c r="H30" s="19">
        <f t="shared" si="1"/>
        <v>0</v>
      </c>
    </row>
    <row r="31" spans="1:8" ht="32.1" customHeight="1" x14ac:dyDescent="0.3">
      <c r="A31" s="8">
        <v>24</v>
      </c>
      <c r="B31" s="51" t="s">
        <v>60</v>
      </c>
      <c r="C31" s="52" t="s">
        <v>36</v>
      </c>
      <c r="D31" s="52">
        <v>2000</v>
      </c>
      <c r="E31" s="9"/>
      <c r="F31" s="9"/>
      <c r="G31" s="19">
        <f t="shared" si="0"/>
        <v>0</v>
      </c>
      <c r="H31" s="19">
        <f t="shared" si="1"/>
        <v>0</v>
      </c>
    </row>
    <row r="32" spans="1:8" ht="32.1" customHeight="1" x14ac:dyDescent="0.3">
      <c r="A32" s="8">
        <v>25</v>
      </c>
      <c r="B32" s="51" t="s">
        <v>61</v>
      </c>
      <c r="C32" s="52" t="s">
        <v>36</v>
      </c>
      <c r="D32" s="52">
        <v>50</v>
      </c>
      <c r="E32" s="9"/>
      <c r="F32" s="9"/>
      <c r="G32" s="19">
        <f t="shared" si="0"/>
        <v>0</v>
      </c>
      <c r="H32" s="19">
        <f t="shared" si="1"/>
        <v>0</v>
      </c>
    </row>
    <row r="33" spans="1:8" ht="32.1" customHeight="1" x14ac:dyDescent="0.3">
      <c r="A33" s="8">
        <v>26</v>
      </c>
      <c r="B33" s="51" t="s">
        <v>62</v>
      </c>
      <c r="C33" s="52" t="s">
        <v>36</v>
      </c>
      <c r="D33" s="52">
        <v>90</v>
      </c>
      <c r="E33" s="9"/>
      <c r="F33" s="9"/>
      <c r="G33" s="19">
        <f t="shared" si="0"/>
        <v>0</v>
      </c>
      <c r="H33" s="19">
        <f t="shared" si="1"/>
        <v>0</v>
      </c>
    </row>
    <row r="34" spans="1:8" ht="32.1" customHeight="1" x14ac:dyDescent="0.3">
      <c r="A34" s="8">
        <v>27</v>
      </c>
      <c r="B34" s="51" t="s">
        <v>63</v>
      </c>
      <c r="C34" s="52" t="s">
        <v>36</v>
      </c>
      <c r="D34" s="52">
        <v>60</v>
      </c>
      <c r="E34" s="9"/>
      <c r="F34" s="9"/>
      <c r="G34" s="19">
        <f t="shared" si="0"/>
        <v>0</v>
      </c>
      <c r="H34" s="19">
        <f t="shared" si="1"/>
        <v>0</v>
      </c>
    </row>
    <row r="35" spans="1:8" ht="32.1" customHeight="1" x14ac:dyDescent="0.3">
      <c r="A35" s="8">
        <v>28</v>
      </c>
      <c r="B35" s="51" t="s">
        <v>64</v>
      </c>
      <c r="C35" s="52" t="s">
        <v>36</v>
      </c>
      <c r="D35" s="52">
        <v>20</v>
      </c>
      <c r="E35" s="9"/>
      <c r="F35" s="9"/>
      <c r="G35" s="19">
        <f t="shared" si="0"/>
        <v>0</v>
      </c>
      <c r="H35" s="19">
        <f t="shared" si="1"/>
        <v>0</v>
      </c>
    </row>
    <row r="36" spans="1:8" ht="32.1" customHeight="1" x14ac:dyDescent="0.3">
      <c r="A36" s="8">
        <v>29</v>
      </c>
      <c r="B36" s="51" t="s">
        <v>65</v>
      </c>
      <c r="C36" s="52" t="s">
        <v>36</v>
      </c>
      <c r="D36" s="52">
        <v>60</v>
      </c>
      <c r="E36" s="9"/>
      <c r="F36" s="9"/>
      <c r="G36" s="19">
        <f t="shared" si="0"/>
        <v>0</v>
      </c>
      <c r="H36" s="19">
        <f t="shared" si="1"/>
        <v>0</v>
      </c>
    </row>
    <row r="37" spans="1:8" ht="32.1" customHeight="1" x14ac:dyDescent="0.3">
      <c r="A37" s="8">
        <v>30</v>
      </c>
      <c r="B37" s="51" t="s">
        <v>66</v>
      </c>
      <c r="C37" s="52" t="s">
        <v>36</v>
      </c>
      <c r="D37" s="52">
        <v>60</v>
      </c>
      <c r="E37" s="9"/>
      <c r="F37" s="9"/>
      <c r="G37" s="19">
        <f t="shared" si="0"/>
        <v>0</v>
      </c>
      <c r="H37" s="19">
        <f t="shared" si="1"/>
        <v>0</v>
      </c>
    </row>
    <row r="38" spans="1:8" ht="32.1" customHeight="1" x14ac:dyDescent="0.3">
      <c r="A38" s="8">
        <v>31</v>
      </c>
      <c r="B38" s="51" t="s">
        <v>67</v>
      </c>
      <c r="C38" s="52" t="s">
        <v>36</v>
      </c>
      <c r="D38" s="52">
        <v>10</v>
      </c>
      <c r="E38" s="9"/>
      <c r="F38" s="9"/>
      <c r="G38" s="19">
        <f t="shared" si="0"/>
        <v>0</v>
      </c>
      <c r="H38" s="19">
        <f t="shared" si="1"/>
        <v>0</v>
      </c>
    </row>
    <row r="39" spans="1:8" ht="32.1" customHeight="1" x14ac:dyDescent="0.3">
      <c r="A39" s="8">
        <v>32</v>
      </c>
      <c r="B39" s="51" t="s">
        <v>68</v>
      </c>
      <c r="C39" s="52" t="s">
        <v>36</v>
      </c>
      <c r="D39" s="52">
        <v>60</v>
      </c>
      <c r="E39" s="9"/>
      <c r="F39" s="9"/>
      <c r="G39" s="19">
        <f t="shared" si="0"/>
        <v>0</v>
      </c>
      <c r="H39" s="19">
        <f t="shared" si="1"/>
        <v>0</v>
      </c>
    </row>
    <row r="40" spans="1:8" ht="32.1" customHeight="1" x14ac:dyDescent="0.3">
      <c r="A40" s="8">
        <v>33</v>
      </c>
      <c r="B40" s="51" t="s">
        <v>69</v>
      </c>
      <c r="C40" s="52" t="s">
        <v>36</v>
      </c>
      <c r="D40" s="52">
        <v>40</v>
      </c>
      <c r="E40" s="9"/>
      <c r="F40" s="9"/>
      <c r="G40" s="19">
        <f t="shared" si="0"/>
        <v>0</v>
      </c>
      <c r="H40" s="19">
        <f t="shared" si="1"/>
        <v>0</v>
      </c>
    </row>
    <row r="41" spans="1:8" ht="32.1" customHeight="1" x14ac:dyDescent="0.3">
      <c r="A41" s="8">
        <v>34</v>
      </c>
      <c r="B41" s="51" t="s">
        <v>70</v>
      </c>
      <c r="C41" s="52" t="s">
        <v>36</v>
      </c>
      <c r="D41" s="52">
        <v>450</v>
      </c>
      <c r="E41" s="9"/>
      <c r="F41" s="9"/>
      <c r="G41" s="19">
        <f t="shared" si="0"/>
        <v>0</v>
      </c>
      <c r="H41" s="19">
        <f t="shared" si="1"/>
        <v>0</v>
      </c>
    </row>
    <row r="42" spans="1:8" ht="32.1" customHeight="1" x14ac:dyDescent="0.3">
      <c r="A42" s="8">
        <v>35</v>
      </c>
      <c r="B42" s="51" t="s">
        <v>71</v>
      </c>
      <c r="C42" s="52" t="s">
        <v>36</v>
      </c>
      <c r="D42" s="52">
        <v>50</v>
      </c>
      <c r="E42" s="9"/>
      <c r="F42" s="9"/>
      <c r="G42" s="19">
        <f t="shared" si="0"/>
        <v>0</v>
      </c>
      <c r="H42" s="19">
        <f t="shared" si="1"/>
        <v>0</v>
      </c>
    </row>
    <row r="43" spans="1:8" ht="32.1" customHeight="1" x14ac:dyDescent="0.3">
      <c r="A43" s="8">
        <v>36</v>
      </c>
      <c r="B43" s="51" t="s">
        <v>72</v>
      </c>
      <c r="C43" s="52" t="s">
        <v>36</v>
      </c>
      <c r="D43" s="52">
        <v>3</v>
      </c>
      <c r="E43" s="9"/>
      <c r="F43" s="9"/>
      <c r="G43" s="19">
        <f t="shared" si="0"/>
        <v>0</v>
      </c>
      <c r="H43" s="19">
        <f t="shared" si="1"/>
        <v>0</v>
      </c>
    </row>
    <row r="44" spans="1:8" ht="32.1" customHeight="1" x14ac:dyDescent="0.3">
      <c r="A44" s="8">
        <v>37</v>
      </c>
      <c r="B44" s="51" t="s">
        <v>73</v>
      </c>
      <c r="C44" s="52" t="s">
        <v>36</v>
      </c>
      <c r="D44" s="52">
        <v>6</v>
      </c>
      <c r="E44" s="9"/>
      <c r="F44" s="9"/>
      <c r="G44" s="19">
        <f t="shared" si="0"/>
        <v>0</v>
      </c>
      <c r="H44" s="19">
        <f t="shared" si="1"/>
        <v>0</v>
      </c>
    </row>
    <row r="45" spans="1:8" ht="32.1" customHeight="1" x14ac:dyDescent="0.3">
      <c r="A45" s="8">
        <v>38</v>
      </c>
      <c r="B45" s="51" t="s">
        <v>74</v>
      </c>
      <c r="C45" s="52" t="s">
        <v>36</v>
      </c>
      <c r="D45" s="52">
        <v>4</v>
      </c>
      <c r="E45" s="9"/>
      <c r="F45" s="9"/>
      <c r="G45" s="19">
        <f t="shared" si="0"/>
        <v>0</v>
      </c>
      <c r="H45" s="19">
        <f t="shared" si="1"/>
        <v>0</v>
      </c>
    </row>
    <row r="46" spans="1:8" ht="32.1" customHeight="1" x14ac:dyDescent="0.3">
      <c r="A46" s="8">
        <v>39</v>
      </c>
      <c r="B46" s="51" t="s">
        <v>75</v>
      </c>
      <c r="C46" s="52" t="s">
        <v>36</v>
      </c>
      <c r="D46" s="52">
        <v>5</v>
      </c>
      <c r="E46" s="9"/>
      <c r="F46" s="9"/>
      <c r="G46" s="19">
        <f t="shared" si="0"/>
        <v>0</v>
      </c>
      <c r="H46" s="19">
        <f t="shared" si="1"/>
        <v>0</v>
      </c>
    </row>
    <row r="47" spans="1:8" ht="32.1" customHeight="1" x14ac:dyDescent="0.3">
      <c r="A47" s="8">
        <v>40</v>
      </c>
      <c r="B47" s="51" t="s">
        <v>76</v>
      </c>
      <c r="C47" s="52" t="s">
        <v>36</v>
      </c>
      <c r="D47" s="52">
        <v>3</v>
      </c>
      <c r="E47" s="9"/>
      <c r="F47" s="9"/>
      <c r="G47" s="19">
        <f t="shared" si="0"/>
        <v>0</v>
      </c>
      <c r="H47" s="19">
        <f t="shared" si="1"/>
        <v>0</v>
      </c>
    </row>
    <row r="48" spans="1:8" ht="32.1" customHeight="1" x14ac:dyDescent="0.3">
      <c r="A48" s="8">
        <v>41</v>
      </c>
      <c r="B48" s="51" t="s">
        <v>77</v>
      </c>
      <c r="C48" s="52" t="s">
        <v>36</v>
      </c>
      <c r="D48" s="52">
        <v>5</v>
      </c>
      <c r="E48" s="9"/>
      <c r="F48" s="9"/>
      <c r="G48" s="19">
        <f t="shared" si="0"/>
        <v>0</v>
      </c>
      <c r="H48" s="19">
        <f t="shared" si="1"/>
        <v>0</v>
      </c>
    </row>
    <row r="49" spans="1:8" ht="32.1" customHeight="1" x14ac:dyDescent="0.3">
      <c r="A49" s="8">
        <v>42</v>
      </c>
      <c r="B49" s="51" t="s">
        <v>78</v>
      </c>
      <c r="C49" s="52" t="s">
        <v>36</v>
      </c>
      <c r="D49" s="52">
        <v>30</v>
      </c>
      <c r="E49" s="9"/>
      <c r="F49" s="9"/>
      <c r="G49" s="19">
        <f t="shared" si="0"/>
        <v>0</v>
      </c>
      <c r="H49" s="19">
        <f t="shared" si="1"/>
        <v>0</v>
      </c>
    </row>
    <row r="50" spans="1:8" ht="32.1" customHeight="1" x14ac:dyDescent="0.3">
      <c r="A50" s="8">
        <v>43</v>
      </c>
      <c r="B50" s="51" t="s">
        <v>79</v>
      </c>
      <c r="C50" s="52" t="s">
        <v>36</v>
      </c>
      <c r="D50" s="52">
        <v>5</v>
      </c>
      <c r="E50" s="9"/>
      <c r="F50" s="9"/>
      <c r="G50" s="19">
        <f t="shared" si="0"/>
        <v>0</v>
      </c>
      <c r="H50" s="19">
        <f t="shared" si="1"/>
        <v>0</v>
      </c>
    </row>
    <row r="51" spans="1:8" ht="32.1" customHeight="1" x14ac:dyDescent="0.3">
      <c r="A51" s="8">
        <v>44</v>
      </c>
      <c r="B51" s="51" t="s">
        <v>80</v>
      </c>
      <c r="C51" s="52" t="s">
        <v>36</v>
      </c>
      <c r="D51" s="52">
        <v>5</v>
      </c>
      <c r="E51" s="9"/>
      <c r="F51" s="9"/>
      <c r="G51" s="19">
        <f t="shared" si="0"/>
        <v>0</v>
      </c>
      <c r="H51" s="19">
        <f t="shared" si="1"/>
        <v>0</v>
      </c>
    </row>
    <row r="52" spans="1:8" ht="32.1" customHeight="1" x14ac:dyDescent="0.3">
      <c r="A52" s="8">
        <v>45</v>
      </c>
      <c r="B52" s="51" t="s">
        <v>81</v>
      </c>
      <c r="C52" s="52" t="s">
        <v>36</v>
      </c>
      <c r="D52" s="52">
        <v>10</v>
      </c>
      <c r="E52" s="9"/>
      <c r="F52" s="9"/>
      <c r="G52" s="19">
        <f t="shared" si="0"/>
        <v>0</v>
      </c>
      <c r="H52" s="19">
        <f t="shared" si="1"/>
        <v>0</v>
      </c>
    </row>
    <row r="53" spans="1:8" ht="32.1" customHeight="1" x14ac:dyDescent="0.3">
      <c r="A53" s="8">
        <v>46</v>
      </c>
      <c r="B53" s="51" t="s">
        <v>82</v>
      </c>
      <c r="C53" s="52" t="s">
        <v>36</v>
      </c>
      <c r="D53" s="52">
        <v>5</v>
      </c>
      <c r="E53" s="9"/>
      <c r="F53" s="9"/>
      <c r="G53" s="19">
        <f t="shared" si="0"/>
        <v>0</v>
      </c>
      <c r="H53" s="19">
        <f t="shared" si="1"/>
        <v>0</v>
      </c>
    </row>
    <row r="54" spans="1:8" ht="32.1" customHeight="1" x14ac:dyDescent="0.3">
      <c r="A54" s="8">
        <v>47</v>
      </c>
      <c r="B54" s="51" t="s">
        <v>83</v>
      </c>
      <c r="C54" s="52" t="s">
        <v>36</v>
      </c>
      <c r="D54" s="52">
        <v>5</v>
      </c>
      <c r="E54" s="9"/>
      <c r="F54" s="9"/>
      <c r="G54" s="19">
        <f t="shared" si="0"/>
        <v>0</v>
      </c>
      <c r="H54" s="19">
        <f t="shared" si="1"/>
        <v>0</v>
      </c>
    </row>
    <row r="55" spans="1:8" ht="32.1" customHeight="1" x14ac:dyDescent="0.3">
      <c r="A55" s="8">
        <v>48</v>
      </c>
      <c r="B55" s="51" t="s">
        <v>84</v>
      </c>
      <c r="C55" s="52" t="s">
        <v>36</v>
      </c>
      <c r="D55" s="52">
        <v>50</v>
      </c>
      <c r="E55" s="9"/>
      <c r="F55" s="9"/>
      <c r="G55" s="19">
        <f t="shared" si="0"/>
        <v>0</v>
      </c>
      <c r="H55" s="19">
        <f t="shared" si="1"/>
        <v>0</v>
      </c>
    </row>
    <row r="56" spans="1:8" ht="32.1" customHeight="1" x14ac:dyDescent="0.3">
      <c r="A56" s="8">
        <v>49</v>
      </c>
      <c r="B56" s="51" t="s">
        <v>85</v>
      </c>
      <c r="C56" s="52" t="s">
        <v>36</v>
      </c>
      <c r="D56" s="52">
        <v>40</v>
      </c>
      <c r="E56" s="9"/>
      <c r="F56" s="9"/>
      <c r="G56" s="19">
        <f t="shared" si="0"/>
        <v>0</v>
      </c>
      <c r="H56" s="19">
        <f t="shared" si="1"/>
        <v>0</v>
      </c>
    </row>
    <row r="57" spans="1:8" ht="32.1" customHeight="1" x14ac:dyDescent="0.3">
      <c r="A57" s="8">
        <v>50</v>
      </c>
      <c r="B57" s="51" t="s">
        <v>86</v>
      </c>
      <c r="C57" s="52" t="s">
        <v>36</v>
      </c>
      <c r="D57" s="52">
        <v>80</v>
      </c>
      <c r="E57" s="9"/>
      <c r="F57" s="9"/>
      <c r="G57" s="19">
        <f t="shared" si="0"/>
        <v>0</v>
      </c>
      <c r="H57" s="19">
        <f t="shared" si="1"/>
        <v>0</v>
      </c>
    </row>
    <row r="58" spans="1:8" ht="32.1" customHeight="1" x14ac:dyDescent="0.3">
      <c r="A58" s="8">
        <v>51</v>
      </c>
      <c r="B58" s="51" t="s">
        <v>87</v>
      </c>
      <c r="C58" s="52" t="s">
        <v>36</v>
      </c>
      <c r="D58" s="52">
        <v>1000</v>
      </c>
      <c r="E58" s="9"/>
      <c r="F58" s="9"/>
      <c r="G58" s="19">
        <f t="shared" si="0"/>
        <v>0</v>
      </c>
      <c r="H58" s="19">
        <f t="shared" si="1"/>
        <v>0</v>
      </c>
    </row>
    <row r="59" spans="1:8" ht="32.1" customHeight="1" x14ac:dyDescent="0.3">
      <c r="A59" s="8">
        <v>52</v>
      </c>
      <c r="B59" s="51" t="s">
        <v>88</v>
      </c>
      <c r="C59" s="52" t="s">
        <v>36</v>
      </c>
      <c r="D59" s="52">
        <v>200</v>
      </c>
      <c r="E59" s="9"/>
      <c r="F59" s="9"/>
      <c r="G59" s="19">
        <f t="shared" si="0"/>
        <v>0</v>
      </c>
      <c r="H59" s="19">
        <f t="shared" si="1"/>
        <v>0</v>
      </c>
    </row>
    <row r="60" spans="1:8" ht="32.1" customHeight="1" x14ac:dyDescent="0.3">
      <c r="A60" s="8">
        <v>53</v>
      </c>
      <c r="B60" s="51" t="s">
        <v>89</v>
      </c>
      <c r="C60" s="52" t="s">
        <v>36</v>
      </c>
      <c r="D60" s="52">
        <v>60</v>
      </c>
      <c r="E60" s="9"/>
      <c r="F60" s="9"/>
      <c r="G60" s="19">
        <f t="shared" si="0"/>
        <v>0</v>
      </c>
      <c r="H60" s="19">
        <f t="shared" si="1"/>
        <v>0</v>
      </c>
    </row>
    <row r="61" spans="1:8" ht="32.1" customHeight="1" x14ac:dyDescent="0.3">
      <c r="A61" s="8">
        <v>54</v>
      </c>
      <c r="B61" s="51" t="s">
        <v>90</v>
      </c>
      <c r="C61" s="52" t="s">
        <v>36</v>
      </c>
      <c r="D61" s="52">
        <v>180</v>
      </c>
      <c r="E61" s="9"/>
      <c r="F61" s="9"/>
      <c r="G61" s="19">
        <f t="shared" si="0"/>
        <v>0</v>
      </c>
      <c r="H61" s="19">
        <f t="shared" si="1"/>
        <v>0</v>
      </c>
    </row>
    <row r="62" spans="1:8" ht="32.1" customHeight="1" x14ac:dyDescent="0.3">
      <c r="A62" s="8">
        <v>55</v>
      </c>
      <c r="B62" s="51" t="s">
        <v>91</v>
      </c>
      <c r="C62" s="52" t="s">
        <v>36</v>
      </c>
      <c r="D62" s="52">
        <v>20</v>
      </c>
      <c r="E62" s="9"/>
      <c r="F62" s="9"/>
      <c r="G62" s="19">
        <f t="shared" si="0"/>
        <v>0</v>
      </c>
      <c r="H62" s="19">
        <f t="shared" si="1"/>
        <v>0</v>
      </c>
    </row>
    <row r="63" spans="1:8" ht="32.1" customHeight="1" x14ac:dyDescent="0.3">
      <c r="A63" s="8">
        <v>56</v>
      </c>
      <c r="B63" s="51" t="s">
        <v>92</v>
      </c>
      <c r="C63" s="52" t="s">
        <v>36</v>
      </c>
      <c r="D63" s="52">
        <v>200</v>
      </c>
      <c r="E63" s="9"/>
      <c r="F63" s="9"/>
      <c r="G63" s="19">
        <f t="shared" si="0"/>
        <v>0</v>
      </c>
      <c r="H63" s="19">
        <f t="shared" si="1"/>
        <v>0</v>
      </c>
    </row>
    <row r="64" spans="1:8" ht="32.1" customHeight="1" x14ac:dyDescent="0.3">
      <c r="A64" s="8">
        <v>57</v>
      </c>
      <c r="B64" s="51" t="s">
        <v>93</v>
      </c>
      <c r="C64" s="52" t="s">
        <v>36</v>
      </c>
      <c r="D64" s="52">
        <v>15</v>
      </c>
      <c r="E64" s="9"/>
      <c r="F64" s="9"/>
      <c r="G64" s="19">
        <f t="shared" si="0"/>
        <v>0</v>
      </c>
      <c r="H64" s="19">
        <f t="shared" si="1"/>
        <v>0</v>
      </c>
    </row>
    <row r="65" spans="1:8" ht="32.1" customHeight="1" x14ac:dyDescent="0.3">
      <c r="A65" s="8">
        <v>58</v>
      </c>
      <c r="B65" s="51" t="s">
        <v>94</v>
      </c>
      <c r="C65" s="52" t="s">
        <v>36</v>
      </c>
      <c r="D65" s="52">
        <v>350</v>
      </c>
      <c r="E65" s="9"/>
      <c r="F65" s="9"/>
      <c r="G65" s="19">
        <f t="shared" si="0"/>
        <v>0</v>
      </c>
      <c r="H65" s="19">
        <f t="shared" si="1"/>
        <v>0</v>
      </c>
    </row>
    <row r="66" spans="1:8" ht="32.1" customHeight="1" x14ac:dyDescent="0.3">
      <c r="A66" s="8">
        <v>59</v>
      </c>
      <c r="B66" s="51" t="s">
        <v>95</v>
      </c>
      <c r="C66" s="52" t="s">
        <v>36</v>
      </c>
      <c r="D66" s="52">
        <v>50</v>
      </c>
      <c r="E66" s="9"/>
      <c r="F66" s="9"/>
      <c r="G66" s="19">
        <f t="shared" si="0"/>
        <v>0</v>
      </c>
      <c r="H66" s="19">
        <f t="shared" si="1"/>
        <v>0</v>
      </c>
    </row>
    <row r="67" spans="1:8" ht="32.1" customHeight="1" x14ac:dyDescent="0.3">
      <c r="A67" s="8">
        <v>60</v>
      </c>
      <c r="B67" s="51" t="s">
        <v>96</v>
      </c>
      <c r="C67" s="52" t="s">
        <v>36</v>
      </c>
      <c r="D67" s="52">
        <v>3</v>
      </c>
      <c r="E67" s="9"/>
      <c r="F67" s="9"/>
      <c r="G67" s="19">
        <f t="shared" si="0"/>
        <v>0</v>
      </c>
      <c r="H67" s="19">
        <f t="shared" si="1"/>
        <v>0</v>
      </c>
    </row>
    <row r="68" spans="1:8" ht="32.1" customHeight="1" x14ac:dyDescent="0.3">
      <c r="A68" s="8">
        <v>61</v>
      </c>
      <c r="B68" s="51" t="s">
        <v>97</v>
      </c>
      <c r="C68" s="52" t="s">
        <v>36</v>
      </c>
      <c r="D68" s="52">
        <v>200</v>
      </c>
      <c r="E68" s="9"/>
      <c r="F68" s="9"/>
      <c r="G68" s="19">
        <f t="shared" si="0"/>
        <v>0</v>
      </c>
      <c r="H68" s="19">
        <f t="shared" si="1"/>
        <v>0</v>
      </c>
    </row>
    <row r="69" spans="1:8" ht="32.1" customHeight="1" x14ac:dyDescent="0.3">
      <c r="A69" s="8">
        <v>62</v>
      </c>
      <c r="B69" s="51" t="s">
        <v>98</v>
      </c>
      <c r="C69" s="52" t="s">
        <v>36</v>
      </c>
      <c r="D69" s="52">
        <v>200</v>
      </c>
      <c r="E69" s="9"/>
      <c r="F69" s="9"/>
      <c r="G69" s="19">
        <f t="shared" si="0"/>
        <v>0</v>
      </c>
      <c r="H69" s="19">
        <f t="shared" si="1"/>
        <v>0</v>
      </c>
    </row>
    <row r="70" spans="1:8" ht="32.1" customHeight="1" x14ac:dyDescent="0.3">
      <c r="A70" s="8">
        <v>63</v>
      </c>
      <c r="B70" s="51" t="s">
        <v>99</v>
      </c>
      <c r="C70" s="52" t="s">
        <v>36</v>
      </c>
      <c r="D70" s="52">
        <v>5</v>
      </c>
      <c r="E70" s="9"/>
      <c r="F70" s="9"/>
      <c r="G70" s="19">
        <f t="shared" si="0"/>
        <v>0</v>
      </c>
      <c r="H70" s="19">
        <f t="shared" si="1"/>
        <v>0</v>
      </c>
    </row>
    <row r="71" spans="1:8" ht="32.1" customHeight="1" x14ac:dyDescent="0.3">
      <c r="A71" s="8">
        <v>64</v>
      </c>
      <c r="B71" s="51" t="s">
        <v>100</v>
      </c>
      <c r="C71" s="52" t="s">
        <v>36</v>
      </c>
      <c r="D71" s="52">
        <v>5</v>
      </c>
      <c r="E71" s="9"/>
      <c r="F71" s="9"/>
      <c r="G71" s="19">
        <f t="shared" si="0"/>
        <v>0</v>
      </c>
      <c r="H71" s="19">
        <f t="shared" si="1"/>
        <v>0</v>
      </c>
    </row>
    <row r="72" spans="1:8" ht="32.1" customHeight="1" x14ac:dyDescent="0.3">
      <c r="A72" s="8">
        <v>65</v>
      </c>
      <c r="B72" s="51" t="s">
        <v>101</v>
      </c>
      <c r="C72" s="52" t="s">
        <v>36</v>
      </c>
      <c r="D72" s="52">
        <v>2</v>
      </c>
      <c r="E72" s="9"/>
      <c r="F72" s="9"/>
      <c r="G72" s="19">
        <f t="shared" si="0"/>
        <v>0</v>
      </c>
      <c r="H72" s="19">
        <f t="shared" si="1"/>
        <v>0</v>
      </c>
    </row>
    <row r="73" spans="1:8" ht="32.1" customHeight="1" x14ac:dyDescent="0.3">
      <c r="A73" s="8">
        <v>66</v>
      </c>
      <c r="B73" s="51" t="s">
        <v>102</v>
      </c>
      <c r="C73" s="52" t="s">
        <v>36</v>
      </c>
      <c r="D73" s="52">
        <v>8</v>
      </c>
      <c r="E73" s="9"/>
      <c r="F73" s="9"/>
      <c r="G73" s="19">
        <f t="shared" ref="G73:G98" si="2">ROUND(D73*E73,2)</f>
        <v>0</v>
      </c>
      <c r="H73" s="19">
        <f t="shared" ref="H73:H98" si="3">ROUND(D73*F73,2)</f>
        <v>0</v>
      </c>
    </row>
    <row r="74" spans="1:8" ht="32.1" customHeight="1" x14ac:dyDescent="0.3">
      <c r="A74" s="8">
        <v>67</v>
      </c>
      <c r="B74" s="51" t="s">
        <v>103</v>
      </c>
      <c r="C74" s="52" t="s">
        <v>36</v>
      </c>
      <c r="D74" s="52">
        <v>5</v>
      </c>
      <c r="E74" s="9"/>
      <c r="F74" s="9"/>
      <c r="G74" s="19">
        <f t="shared" si="2"/>
        <v>0</v>
      </c>
      <c r="H74" s="19">
        <f t="shared" si="3"/>
        <v>0</v>
      </c>
    </row>
    <row r="75" spans="1:8" ht="32.1" customHeight="1" x14ac:dyDescent="0.3">
      <c r="A75" s="8">
        <v>68</v>
      </c>
      <c r="B75" s="51" t="s">
        <v>104</v>
      </c>
      <c r="C75" s="52" t="s">
        <v>36</v>
      </c>
      <c r="D75" s="52">
        <v>50</v>
      </c>
      <c r="E75" s="9"/>
      <c r="F75" s="9"/>
      <c r="G75" s="19">
        <f t="shared" si="2"/>
        <v>0</v>
      </c>
      <c r="H75" s="19">
        <f t="shared" si="3"/>
        <v>0</v>
      </c>
    </row>
    <row r="76" spans="1:8" ht="32.1" customHeight="1" x14ac:dyDescent="0.3">
      <c r="A76" s="8">
        <v>69</v>
      </c>
      <c r="B76" s="51" t="s">
        <v>105</v>
      </c>
      <c r="C76" s="52" t="s">
        <v>36</v>
      </c>
      <c r="D76" s="52">
        <v>30</v>
      </c>
      <c r="E76" s="9"/>
      <c r="F76" s="9"/>
      <c r="G76" s="19">
        <f t="shared" si="2"/>
        <v>0</v>
      </c>
      <c r="H76" s="19">
        <f t="shared" si="3"/>
        <v>0</v>
      </c>
    </row>
    <row r="77" spans="1:8" ht="32.1" customHeight="1" x14ac:dyDescent="0.3">
      <c r="A77" s="8">
        <v>70</v>
      </c>
      <c r="B77" s="51" t="s">
        <v>106</v>
      </c>
      <c r="C77" s="52" t="s">
        <v>36</v>
      </c>
      <c r="D77" s="52">
        <v>50</v>
      </c>
      <c r="E77" s="9"/>
      <c r="F77" s="9"/>
      <c r="G77" s="19">
        <f t="shared" si="2"/>
        <v>0</v>
      </c>
      <c r="H77" s="19">
        <f t="shared" si="3"/>
        <v>0</v>
      </c>
    </row>
    <row r="78" spans="1:8" ht="32.1" customHeight="1" x14ac:dyDescent="0.3">
      <c r="A78" s="8">
        <v>71</v>
      </c>
      <c r="B78" s="51" t="s">
        <v>107</v>
      </c>
      <c r="C78" s="52" t="s">
        <v>36</v>
      </c>
      <c r="D78" s="52">
        <v>30</v>
      </c>
      <c r="E78" s="9"/>
      <c r="F78" s="9"/>
      <c r="G78" s="19">
        <f t="shared" si="2"/>
        <v>0</v>
      </c>
      <c r="H78" s="19">
        <f t="shared" si="3"/>
        <v>0</v>
      </c>
    </row>
    <row r="79" spans="1:8" ht="32.1" customHeight="1" x14ac:dyDescent="0.3">
      <c r="A79" s="8">
        <v>72</v>
      </c>
      <c r="B79" s="51" t="s">
        <v>108</v>
      </c>
      <c r="C79" s="52" t="s">
        <v>36</v>
      </c>
      <c r="D79" s="52">
        <v>100</v>
      </c>
      <c r="E79" s="9"/>
      <c r="F79" s="9"/>
      <c r="G79" s="19">
        <f t="shared" si="2"/>
        <v>0</v>
      </c>
      <c r="H79" s="19">
        <f t="shared" si="3"/>
        <v>0</v>
      </c>
    </row>
    <row r="80" spans="1:8" ht="32.1" customHeight="1" x14ac:dyDescent="0.3">
      <c r="A80" s="8">
        <v>73</v>
      </c>
      <c r="B80" s="51" t="s">
        <v>109</v>
      </c>
      <c r="C80" s="52" t="s">
        <v>36</v>
      </c>
      <c r="D80" s="52">
        <v>120</v>
      </c>
      <c r="E80" s="9"/>
      <c r="F80" s="9"/>
      <c r="G80" s="19">
        <f t="shared" si="2"/>
        <v>0</v>
      </c>
      <c r="H80" s="19">
        <f t="shared" si="3"/>
        <v>0</v>
      </c>
    </row>
    <row r="81" spans="1:8" ht="32.1" customHeight="1" x14ac:dyDescent="0.3">
      <c r="A81" s="8">
        <v>74</v>
      </c>
      <c r="B81" s="51" t="s">
        <v>110</v>
      </c>
      <c r="C81" s="52" t="s">
        <v>36</v>
      </c>
      <c r="D81" s="52">
        <v>150</v>
      </c>
      <c r="E81" s="9"/>
      <c r="F81" s="9"/>
      <c r="G81" s="19">
        <f t="shared" si="2"/>
        <v>0</v>
      </c>
      <c r="H81" s="19">
        <f t="shared" si="3"/>
        <v>0</v>
      </c>
    </row>
    <row r="82" spans="1:8" ht="32.1" customHeight="1" x14ac:dyDescent="0.3">
      <c r="A82" s="8">
        <v>75</v>
      </c>
      <c r="B82" s="51" t="s">
        <v>111</v>
      </c>
      <c r="C82" s="52" t="s">
        <v>49</v>
      </c>
      <c r="D82" s="52">
        <v>90</v>
      </c>
      <c r="E82" s="9"/>
      <c r="F82" s="9"/>
      <c r="G82" s="19">
        <f t="shared" si="2"/>
        <v>0</v>
      </c>
      <c r="H82" s="19">
        <f t="shared" si="3"/>
        <v>0</v>
      </c>
    </row>
    <row r="83" spans="1:8" ht="32.1" customHeight="1" x14ac:dyDescent="0.3">
      <c r="A83" s="8">
        <v>76</v>
      </c>
      <c r="B83" s="51" t="s">
        <v>112</v>
      </c>
      <c r="C83" s="52" t="s">
        <v>36</v>
      </c>
      <c r="D83" s="52">
        <v>120</v>
      </c>
      <c r="E83" s="9"/>
      <c r="F83" s="9"/>
      <c r="G83" s="19">
        <f t="shared" si="2"/>
        <v>0</v>
      </c>
      <c r="H83" s="19">
        <f t="shared" si="3"/>
        <v>0</v>
      </c>
    </row>
    <row r="84" spans="1:8" ht="32.1" customHeight="1" x14ac:dyDescent="0.3">
      <c r="A84" s="8">
        <v>77</v>
      </c>
      <c r="B84" s="51" t="s">
        <v>113</v>
      </c>
      <c r="C84" s="52" t="s">
        <v>36</v>
      </c>
      <c r="D84" s="52">
        <v>420</v>
      </c>
      <c r="E84" s="9"/>
      <c r="F84" s="9"/>
      <c r="G84" s="19">
        <f t="shared" si="2"/>
        <v>0</v>
      </c>
      <c r="H84" s="19">
        <f t="shared" si="3"/>
        <v>0</v>
      </c>
    </row>
    <row r="85" spans="1:8" ht="32.1" customHeight="1" x14ac:dyDescent="0.3">
      <c r="A85" s="8">
        <v>78</v>
      </c>
      <c r="B85" s="51" t="s">
        <v>114</v>
      </c>
      <c r="C85" s="52" t="s">
        <v>36</v>
      </c>
      <c r="D85" s="52">
        <v>20</v>
      </c>
      <c r="E85" s="9"/>
      <c r="F85" s="9"/>
      <c r="G85" s="19">
        <f t="shared" si="2"/>
        <v>0</v>
      </c>
      <c r="H85" s="19">
        <f t="shared" si="3"/>
        <v>0</v>
      </c>
    </row>
    <row r="86" spans="1:8" ht="32.1" customHeight="1" x14ac:dyDescent="0.3">
      <c r="A86" s="8">
        <v>79</v>
      </c>
      <c r="B86" s="51" t="s">
        <v>115</v>
      </c>
      <c r="C86" s="52" t="s">
        <v>36</v>
      </c>
      <c r="D86" s="52">
        <v>15</v>
      </c>
      <c r="E86" s="9"/>
      <c r="F86" s="9"/>
      <c r="G86" s="19">
        <f t="shared" si="2"/>
        <v>0</v>
      </c>
      <c r="H86" s="19">
        <f t="shared" si="3"/>
        <v>0</v>
      </c>
    </row>
    <row r="87" spans="1:8" ht="32.1" customHeight="1" x14ac:dyDescent="0.3">
      <c r="A87" s="8">
        <v>80</v>
      </c>
      <c r="B87" s="51" t="s">
        <v>116</v>
      </c>
      <c r="C87" s="52" t="s">
        <v>36</v>
      </c>
      <c r="D87" s="52">
        <v>3500</v>
      </c>
      <c r="E87" s="9"/>
      <c r="F87" s="9"/>
      <c r="G87" s="19">
        <f t="shared" si="2"/>
        <v>0</v>
      </c>
      <c r="H87" s="19">
        <f t="shared" si="3"/>
        <v>0</v>
      </c>
    </row>
    <row r="88" spans="1:8" ht="32.1" customHeight="1" x14ac:dyDescent="0.3">
      <c r="A88" s="8">
        <v>81</v>
      </c>
      <c r="B88" s="51" t="s">
        <v>117</v>
      </c>
      <c r="C88" s="52" t="s">
        <v>36</v>
      </c>
      <c r="D88" s="52">
        <v>3500</v>
      </c>
      <c r="E88" s="9"/>
      <c r="F88" s="9"/>
      <c r="G88" s="19">
        <f t="shared" si="2"/>
        <v>0</v>
      </c>
      <c r="H88" s="19">
        <f t="shared" si="3"/>
        <v>0</v>
      </c>
    </row>
    <row r="89" spans="1:8" ht="32.1" customHeight="1" x14ac:dyDescent="0.3">
      <c r="A89" s="8">
        <v>82</v>
      </c>
      <c r="B89" s="51" t="s">
        <v>118</v>
      </c>
      <c r="C89" s="52" t="s">
        <v>36</v>
      </c>
      <c r="D89" s="52">
        <v>2000</v>
      </c>
      <c r="E89" s="9"/>
      <c r="F89" s="9"/>
      <c r="G89" s="19">
        <f t="shared" si="2"/>
        <v>0</v>
      </c>
      <c r="H89" s="19">
        <f t="shared" si="3"/>
        <v>0</v>
      </c>
    </row>
    <row r="90" spans="1:8" ht="32.1" customHeight="1" x14ac:dyDescent="0.3">
      <c r="A90" s="8">
        <v>83</v>
      </c>
      <c r="B90" s="51" t="s">
        <v>119</v>
      </c>
      <c r="C90" s="52" t="s">
        <v>36</v>
      </c>
      <c r="D90" s="52">
        <v>2000</v>
      </c>
      <c r="E90" s="9"/>
      <c r="F90" s="9"/>
      <c r="G90" s="19">
        <f t="shared" si="2"/>
        <v>0</v>
      </c>
      <c r="H90" s="19">
        <f t="shared" si="3"/>
        <v>0</v>
      </c>
    </row>
    <row r="91" spans="1:8" ht="32.1" customHeight="1" x14ac:dyDescent="0.3">
      <c r="A91" s="8">
        <v>84</v>
      </c>
      <c r="B91" s="51" t="s">
        <v>120</v>
      </c>
      <c r="C91" s="52" t="s">
        <v>36</v>
      </c>
      <c r="D91" s="52">
        <v>450</v>
      </c>
      <c r="E91" s="9"/>
      <c r="F91" s="9"/>
      <c r="G91" s="19">
        <f t="shared" si="2"/>
        <v>0</v>
      </c>
      <c r="H91" s="19">
        <f t="shared" si="3"/>
        <v>0</v>
      </c>
    </row>
    <row r="92" spans="1:8" ht="32.1" customHeight="1" x14ac:dyDescent="0.3">
      <c r="A92" s="8">
        <v>85</v>
      </c>
      <c r="B92" s="51" t="s">
        <v>121</v>
      </c>
      <c r="C92" s="52" t="s">
        <v>36</v>
      </c>
      <c r="D92" s="52">
        <v>50</v>
      </c>
      <c r="E92" s="9"/>
      <c r="F92" s="9"/>
      <c r="G92" s="19">
        <f t="shared" si="2"/>
        <v>0</v>
      </c>
      <c r="H92" s="19">
        <f t="shared" si="3"/>
        <v>0</v>
      </c>
    </row>
    <row r="93" spans="1:8" ht="32.1" customHeight="1" x14ac:dyDescent="0.3">
      <c r="A93" s="8">
        <v>86</v>
      </c>
      <c r="B93" s="51" t="s">
        <v>122</v>
      </c>
      <c r="C93" s="52" t="s">
        <v>36</v>
      </c>
      <c r="D93" s="52">
        <v>400</v>
      </c>
      <c r="E93" s="9"/>
      <c r="F93" s="9"/>
      <c r="G93" s="19">
        <f t="shared" si="2"/>
        <v>0</v>
      </c>
      <c r="H93" s="19">
        <f t="shared" si="3"/>
        <v>0</v>
      </c>
    </row>
    <row r="94" spans="1:8" ht="32.1" customHeight="1" x14ac:dyDescent="0.3">
      <c r="A94" s="8">
        <v>87</v>
      </c>
      <c r="B94" s="51" t="s">
        <v>123</v>
      </c>
      <c r="C94" s="52" t="s">
        <v>36</v>
      </c>
      <c r="D94" s="52">
        <v>5</v>
      </c>
      <c r="E94" s="9"/>
      <c r="F94" s="9"/>
      <c r="G94" s="19">
        <f t="shared" si="2"/>
        <v>0</v>
      </c>
      <c r="H94" s="19">
        <f t="shared" si="3"/>
        <v>0</v>
      </c>
    </row>
    <row r="95" spans="1:8" ht="32.1" customHeight="1" x14ac:dyDescent="0.3">
      <c r="A95" s="8">
        <v>88</v>
      </c>
      <c r="B95" s="51" t="s">
        <v>124</v>
      </c>
      <c r="C95" s="52" t="s">
        <v>36</v>
      </c>
      <c r="D95" s="52">
        <v>220</v>
      </c>
      <c r="E95" s="9"/>
      <c r="F95" s="9"/>
      <c r="G95" s="19">
        <f t="shared" si="2"/>
        <v>0</v>
      </c>
      <c r="H95" s="19">
        <f t="shared" si="3"/>
        <v>0</v>
      </c>
    </row>
    <row r="96" spans="1:8" ht="32.1" customHeight="1" x14ac:dyDescent="0.3">
      <c r="A96" s="8">
        <v>89</v>
      </c>
      <c r="B96" s="51" t="s">
        <v>125</v>
      </c>
      <c r="C96" s="52" t="s">
        <v>36</v>
      </c>
      <c r="D96" s="52">
        <v>10</v>
      </c>
      <c r="E96" s="9"/>
      <c r="F96" s="9"/>
      <c r="G96" s="19">
        <f t="shared" si="2"/>
        <v>0</v>
      </c>
      <c r="H96" s="19">
        <f t="shared" si="3"/>
        <v>0</v>
      </c>
    </row>
    <row r="97" spans="1:8" ht="32.1" customHeight="1" x14ac:dyDescent="0.3">
      <c r="A97" s="8">
        <v>90</v>
      </c>
      <c r="B97" s="51" t="s">
        <v>126</v>
      </c>
      <c r="C97" s="52" t="s">
        <v>36</v>
      </c>
      <c r="D97" s="52">
        <v>10</v>
      </c>
      <c r="E97" s="9"/>
      <c r="F97" s="9"/>
      <c r="G97" s="19">
        <f t="shared" si="2"/>
        <v>0</v>
      </c>
      <c r="H97" s="19">
        <f t="shared" si="3"/>
        <v>0</v>
      </c>
    </row>
    <row r="98" spans="1:8" ht="32.1" customHeight="1" thickBot="1" x14ac:dyDescent="0.35">
      <c r="A98" s="8">
        <v>91</v>
      </c>
      <c r="B98" s="51" t="s">
        <v>127</v>
      </c>
      <c r="C98" s="52" t="s">
        <v>36</v>
      </c>
      <c r="D98" s="52">
        <v>100</v>
      </c>
      <c r="E98" s="9"/>
      <c r="F98" s="9"/>
      <c r="G98" s="19">
        <f t="shared" si="2"/>
        <v>0</v>
      </c>
      <c r="H98" s="19">
        <f t="shared" si="3"/>
        <v>0</v>
      </c>
    </row>
    <row r="99" spans="1:8" ht="45" customHeight="1" thickTop="1" x14ac:dyDescent="0.3">
      <c r="A99" s="25" t="s">
        <v>211</v>
      </c>
      <c r="B99" s="26"/>
      <c r="C99" s="26"/>
      <c r="D99" s="26"/>
      <c r="E99" s="26"/>
      <c r="F99" s="26"/>
      <c r="G99" s="29">
        <f>SUM(G8:G98)</f>
        <v>0</v>
      </c>
      <c r="H99" s="30"/>
    </row>
    <row r="100" spans="1:8" ht="34.5" customHeight="1" x14ac:dyDescent="0.4">
      <c r="A100" s="31" t="s">
        <v>14</v>
      </c>
      <c r="B100" s="32"/>
      <c r="C100" s="32"/>
      <c r="D100" s="32"/>
      <c r="E100" s="32"/>
      <c r="F100" s="32"/>
      <c r="G100" s="32"/>
      <c r="H100" s="33"/>
    </row>
    <row r="102" spans="1:8" x14ac:dyDescent="0.3">
      <c r="A102" s="4" t="s">
        <v>216</v>
      </c>
    </row>
    <row r="103" spans="1:8" x14ac:dyDescent="0.3">
      <c r="A103" s="4" t="s">
        <v>20</v>
      </c>
    </row>
    <row r="104" spans="1:8" x14ac:dyDescent="0.3">
      <c r="A104" s="5" t="s">
        <v>19</v>
      </c>
    </row>
    <row r="105" spans="1:8" x14ac:dyDescent="0.3">
      <c r="A105" s="5"/>
    </row>
    <row r="106" spans="1:8" ht="48.75" customHeight="1" x14ac:dyDescent="0.3">
      <c r="A106" s="28" t="s">
        <v>15</v>
      </c>
      <c r="B106" s="28"/>
      <c r="C106" s="28"/>
      <c r="D106" s="28"/>
      <c r="E106" s="28"/>
      <c r="F106" s="28"/>
      <c r="G106" s="28"/>
    </row>
    <row r="108" spans="1:8" ht="15" customHeight="1" x14ac:dyDescent="0.3">
      <c r="A108" s="27" t="s">
        <v>16</v>
      </c>
      <c r="B108" s="27"/>
      <c r="C108" s="27"/>
      <c r="D108" s="27"/>
      <c r="E108" s="27"/>
      <c r="F108" s="27"/>
      <c r="G108" s="27"/>
    </row>
    <row r="109" spans="1:8" x14ac:dyDescent="0.3">
      <c r="A109" s="27"/>
      <c r="B109" s="27"/>
      <c r="C109" s="27"/>
      <c r="D109" s="27"/>
      <c r="E109" s="27"/>
      <c r="F109" s="27"/>
      <c r="G109" s="27"/>
    </row>
    <row r="110" spans="1:8" x14ac:dyDescent="0.3">
      <c r="D110" s="6"/>
      <c r="E110" s="6"/>
    </row>
    <row r="111" spans="1:8" x14ac:dyDescent="0.3">
      <c r="D111" s="6"/>
      <c r="E111" s="6"/>
    </row>
    <row r="112" spans="1:8" x14ac:dyDescent="0.3">
      <c r="D112" s="23"/>
      <c r="E112" s="23"/>
      <c r="F112" s="23"/>
      <c r="G112" s="23"/>
    </row>
    <row r="113" spans="2:7" x14ac:dyDescent="0.3">
      <c r="D113" s="23"/>
      <c r="E113" s="23"/>
      <c r="F113" s="23"/>
      <c r="G113" s="23"/>
    </row>
    <row r="114" spans="2:7" x14ac:dyDescent="0.3">
      <c r="D114" s="6"/>
      <c r="E114" s="6"/>
    </row>
    <row r="115" spans="2:7" x14ac:dyDescent="0.3">
      <c r="B115" s="7"/>
      <c r="D115" s="6"/>
      <c r="E115" s="6"/>
    </row>
    <row r="116" spans="2:7" x14ac:dyDescent="0.3">
      <c r="B116" s="7"/>
      <c r="D116" s="6"/>
      <c r="E116" s="6"/>
    </row>
    <row r="117" spans="2:7" x14ac:dyDescent="0.3">
      <c r="B117" s="7"/>
      <c r="D117" s="6"/>
      <c r="E117" s="6"/>
    </row>
  </sheetData>
  <mergeCells count="7">
    <mergeCell ref="D112:G113"/>
    <mergeCell ref="A2:G2"/>
    <mergeCell ref="A99:F99"/>
    <mergeCell ref="A108:G109"/>
    <mergeCell ref="A106:G106"/>
    <mergeCell ref="G99:H99"/>
    <mergeCell ref="A100:H100"/>
  </mergeCells>
  <pageMargins left="0.7" right="0.7" top="0.75" bottom="0.75" header="0.3" footer="0.3"/>
  <pageSetup paperSize="9" scale="79" orientation="landscape" r:id="rId1"/>
  <headerFooter>
    <oddHeader xml:space="preserve">&amp;R&amp;"-,Pogrubiony"&amp;12Załącznik nr 6 do oferty - część A&amp;"-,Standardowy"&amp;11
</oddHeader>
  </headerFooter>
  <rowBreaks count="1" manualBreakCount="1">
    <brk id="1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5C506-52BE-4778-B392-C1897793C567}">
  <dimension ref="A2:I43"/>
  <sheetViews>
    <sheetView topLeftCell="A17" zoomScaleNormal="100" workbookViewId="0">
      <selection activeCell="A29" sqref="A29"/>
    </sheetView>
  </sheetViews>
  <sheetFormatPr defaultRowHeight="14.4" x14ac:dyDescent="0.3"/>
  <cols>
    <col min="1" max="1" width="7.6640625" customWidth="1"/>
    <col min="2" max="2" width="44.109375" customWidth="1"/>
    <col min="3" max="3" width="10.109375" customWidth="1"/>
    <col min="4" max="4" width="18" customWidth="1"/>
    <col min="5" max="5" width="23.44140625" customWidth="1"/>
    <col min="6" max="6" width="22.44140625" customWidth="1"/>
    <col min="7" max="7" width="39.33203125" customWidth="1"/>
    <col min="8" max="8" width="35.109375" customWidth="1"/>
  </cols>
  <sheetData>
    <row r="2" spans="1:9" ht="21" x14ac:dyDescent="0.4">
      <c r="A2" s="24" t="s">
        <v>25</v>
      </c>
      <c r="B2" s="24"/>
      <c r="C2" s="24"/>
      <c r="D2" s="24"/>
      <c r="E2" s="24"/>
      <c r="F2" s="24"/>
      <c r="G2" s="24"/>
    </row>
    <row r="4" spans="1:9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30</v>
      </c>
      <c r="H4" s="2" t="s">
        <v>34</v>
      </c>
      <c r="I4" s="1"/>
    </row>
    <row r="5" spans="1:9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21</v>
      </c>
      <c r="G5" s="3" t="s">
        <v>31</v>
      </c>
      <c r="H5" s="3" t="s">
        <v>33</v>
      </c>
    </row>
    <row r="6" spans="1:9" ht="32.1" customHeight="1" x14ac:dyDescent="0.3">
      <c r="A6" s="8">
        <v>1</v>
      </c>
      <c r="B6" s="51" t="s">
        <v>128</v>
      </c>
      <c r="C6" s="53" t="s">
        <v>49</v>
      </c>
      <c r="D6" s="54">
        <v>230</v>
      </c>
      <c r="E6" s="9"/>
      <c r="F6" s="9"/>
      <c r="G6" s="19">
        <f>ROUND(D6*E6,2)</f>
        <v>0</v>
      </c>
      <c r="H6" s="19">
        <f>ROUND(D6*F6,2)</f>
        <v>0</v>
      </c>
    </row>
    <row r="7" spans="1:9" ht="32.1" customHeight="1" x14ac:dyDescent="0.3">
      <c r="A7" s="8">
        <v>2</v>
      </c>
      <c r="B7" s="51" t="s">
        <v>129</v>
      </c>
      <c r="C7" s="53" t="s">
        <v>49</v>
      </c>
      <c r="D7" s="54">
        <v>150</v>
      </c>
      <c r="E7" s="9"/>
      <c r="F7" s="9"/>
      <c r="G7" s="19">
        <f t="shared" ref="G7:G24" si="0">ROUND(D7*E7,2)</f>
        <v>0</v>
      </c>
      <c r="H7" s="19">
        <f t="shared" ref="H7:H24" si="1">ROUND(D7*F7,2)</f>
        <v>0</v>
      </c>
    </row>
    <row r="8" spans="1:9" ht="32.1" customHeight="1" x14ac:dyDescent="0.3">
      <c r="A8" s="8">
        <v>3</v>
      </c>
      <c r="B8" s="51" t="s">
        <v>130</v>
      </c>
      <c r="C8" s="53" t="s">
        <v>49</v>
      </c>
      <c r="D8" s="54">
        <v>300</v>
      </c>
      <c r="E8" s="9"/>
      <c r="F8" s="9"/>
      <c r="G8" s="19">
        <f t="shared" si="0"/>
        <v>0</v>
      </c>
      <c r="H8" s="19">
        <f t="shared" si="1"/>
        <v>0</v>
      </c>
    </row>
    <row r="9" spans="1:9" ht="32.1" customHeight="1" x14ac:dyDescent="0.3">
      <c r="A9" s="8">
        <v>4</v>
      </c>
      <c r="B9" s="51" t="s">
        <v>131</v>
      </c>
      <c r="C9" s="53" t="s">
        <v>49</v>
      </c>
      <c r="D9" s="54">
        <v>700</v>
      </c>
      <c r="E9" s="9"/>
      <c r="F9" s="9"/>
      <c r="G9" s="19">
        <f t="shared" ref="G9:G24" si="2">ROUND(D9*E9,2)</f>
        <v>0</v>
      </c>
      <c r="H9" s="19">
        <f t="shared" ref="H9:H24" si="3">ROUND(D9*F9,2)</f>
        <v>0</v>
      </c>
    </row>
    <row r="10" spans="1:9" ht="32.1" customHeight="1" x14ac:dyDescent="0.3">
      <c r="A10" s="8">
        <v>5</v>
      </c>
      <c r="B10" s="51" t="s">
        <v>132</v>
      </c>
      <c r="C10" s="53" t="s">
        <v>49</v>
      </c>
      <c r="D10" s="54">
        <v>200</v>
      </c>
      <c r="E10" s="9"/>
      <c r="F10" s="9"/>
      <c r="G10" s="19">
        <f t="shared" si="2"/>
        <v>0</v>
      </c>
      <c r="H10" s="19">
        <f t="shared" si="3"/>
        <v>0</v>
      </c>
    </row>
    <row r="11" spans="1:9" ht="32.1" customHeight="1" x14ac:dyDescent="0.3">
      <c r="A11" s="8">
        <v>6</v>
      </c>
      <c r="B11" s="51" t="s">
        <v>133</v>
      </c>
      <c r="C11" s="53" t="s">
        <v>49</v>
      </c>
      <c r="D11" s="54">
        <v>50</v>
      </c>
      <c r="E11" s="9"/>
      <c r="F11" s="9"/>
      <c r="G11" s="19">
        <f t="shared" si="2"/>
        <v>0</v>
      </c>
      <c r="H11" s="19">
        <f t="shared" si="3"/>
        <v>0</v>
      </c>
    </row>
    <row r="12" spans="1:9" ht="32.1" customHeight="1" x14ac:dyDescent="0.3">
      <c r="A12" s="8">
        <v>7</v>
      </c>
      <c r="B12" s="51" t="s">
        <v>134</v>
      </c>
      <c r="C12" s="53" t="s">
        <v>49</v>
      </c>
      <c r="D12" s="54">
        <v>40</v>
      </c>
      <c r="E12" s="9"/>
      <c r="F12" s="9"/>
      <c r="G12" s="19">
        <f t="shared" si="2"/>
        <v>0</v>
      </c>
      <c r="H12" s="19">
        <f t="shared" si="3"/>
        <v>0</v>
      </c>
    </row>
    <row r="13" spans="1:9" ht="32.1" customHeight="1" x14ac:dyDescent="0.3">
      <c r="A13" s="8">
        <v>8</v>
      </c>
      <c r="B13" s="51" t="s">
        <v>135</v>
      </c>
      <c r="C13" s="53" t="s">
        <v>49</v>
      </c>
      <c r="D13" s="54">
        <v>40</v>
      </c>
      <c r="E13" s="9"/>
      <c r="F13" s="9"/>
      <c r="G13" s="19">
        <f t="shared" si="2"/>
        <v>0</v>
      </c>
      <c r="H13" s="19">
        <f t="shared" si="3"/>
        <v>0</v>
      </c>
    </row>
    <row r="14" spans="1:9" ht="32.1" customHeight="1" x14ac:dyDescent="0.3">
      <c r="A14" s="8">
        <v>9</v>
      </c>
      <c r="B14" s="51" t="s">
        <v>136</v>
      </c>
      <c r="C14" s="53" t="s">
        <v>49</v>
      </c>
      <c r="D14" s="54">
        <v>650</v>
      </c>
      <c r="E14" s="9"/>
      <c r="F14" s="9"/>
      <c r="G14" s="19">
        <f t="shared" si="2"/>
        <v>0</v>
      </c>
      <c r="H14" s="19">
        <f t="shared" si="3"/>
        <v>0</v>
      </c>
    </row>
    <row r="15" spans="1:9" ht="32.1" customHeight="1" x14ac:dyDescent="0.3">
      <c r="A15" s="8">
        <v>10</v>
      </c>
      <c r="B15" s="51" t="s">
        <v>137</v>
      </c>
      <c r="C15" s="53" t="s">
        <v>49</v>
      </c>
      <c r="D15" s="54">
        <v>300</v>
      </c>
      <c r="E15" s="9"/>
      <c r="F15" s="9"/>
      <c r="G15" s="19">
        <f t="shared" si="2"/>
        <v>0</v>
      </c>
      <c r="H15" s="19">
        <f t="shared" si="3"/>
        <v>0</v>
      </c>
    </row>
    <row r="16" spans="1:9" ht="32.1" customHeight="1" x14ac:dyDescent="0.3">
      <c r="A16" s="8">
        <v>11</v>
      </c>
      <c r="B16" s="51" t="s">
        <v>138</v>
      </c>
      <c r="C16" s="53" t="s">
        <v>49</v>
      </c>
      <c r="D16" s="54">
        <v>600</v>
      </c>
      <c r="E16" s="9"/>
      <c r="F16" s="9"/>
      <c r="G16" s="19">
        <f t="shared" si="2"/>
        <v>0</v>
      </c>
      <c r="H16" s="19">
        <f t="shared" si="3"/>
        <v>0</v>
      </c>
    </row>
    <row r="17" spans="1:8" ht="32.1" customHeight="1" x14ac:dyDescent="0.3">
      <c r="A17" s="8">
        <v>12</v>
      </c>
      <c r="B17" s="51" t="s">
        <v>139</v>
      </c>
      <c r="C17" s="53" t="s">
        <v>49</v>
      </c>
      <c r="D17" s="54">
        <v>700</v>
      </c>
      <c r="E17" s="9"/>
      <c r="F17" s="9"/>
      <c r="G17" s="19">
        <f t="shared" si="2"/>
        <v>0</v>
      </c>
      <c r="H17" s="19">
        <f t="shared" si="3"/>
        <v>0</v>
      </c>
    </row>
    <row r="18" spans="1:8" ht="32.1" customHeight="1" x14ac:dyDescent="0.3">
      <c r="A18" s="8">
        <v>13</v>
      </c>
      <c r="B18" s="51" t="s">
        <v>140</v>
      </c>
      <c r="C18" s="53" t="s">
        <v>49</v>
      </c>
      <c r="D18" s="54">
        <v>200</v>
      </c>
      <c r="E18" s="9"/>
      <c r="F18" s="9"/>
      <c r="G18" s="19">
        <f t="shared" si="2"/>
        <v>0</v>
      </c>
      <c r="H18" s="19">
        <f t="shared" si="3"/>
        <v>0</v>
      </c>
    </row>
    <row r="19" spans="1:8" ht="32.1" customHeight="1" x14ac:dyDescent="0.3">
      <c r="A19" s="8">
        <v>14</v>
      </c>
      <c r="B19" s="51" t="s">
        <v>141</v>
      </c>
      <c r="C19" s="53" t="s">
        <v>49</v>
      </c>
      <c r="D19" s="54">
        <v>200</v>
      </c>
      <c r="E19" s="9"/>
      <c r="F19" s="9"/>
      <c r="G19" s="19">
        <f t="shared" si="2"/>
        <v>0</v>
      </c>
      <c r="H19" s="19">
        <f t="shared" si="3"/>
        <v>0</v>
      </c>
    </row>
    <row r="20" spans="1:8" ht="32.1" customHeight="1" x14ac:dyDescent="0.3">
      <c r="A20" s="8">
        <v>15</v>
      </c>
      <c r="B20" s="51" t="s">
        <v>142</v>
      </c>
      <c r="C20" s="53" t="s">
        <v>49</v>
      </c>
      <c r="D20" s="54">
        <v>110</v>
      </c>
      <c r="E20" s="9"/>
      <c r="F20" s="9"/>
      <c r="G20" s="19">
        <f t="shared" si="2"/>
        <v>0</v>
      </c>
      <c r="H20" s="19">
        <f t="shared" si="3"/>
        <v>0</v>
      </c>
    </row>
    <row r="21" spans="1:8" ht="32.1" customHeight="1" x14ac:dyDescent="0.3">
      <c r="A21" s="8">
        <v>16</v>
      </c>
      <c r="B21" s="51" t="s">
        <v>143</v>
      </c>
      <c r="C21" s="53" t="s">
        <v>49</v>
      </c>
      <c r="D21" s="54">
        <v>300</v>
      </c>
      <c r="E21" s="9"/>
      <c r="F21" s="9"/>
      <c r="G21" s="19">
        <f t="shared" si="2"/>
        <v>0</v>
      </c>
      <c r="H21" s="19">
        <f t="shared" si="3"/>
        <v>0</v>
      </c>
    </row>
    <row r="22" spans="1:8" ht="32.1" customHeight="1" x14ac:dyDescent="0.3">
      <c r="A22" s="8">
        <v>17</v>
      </c>
      <c r="B22" s="51" t="s">
        <v>144</v>
      </c>
      <c r="C22" s="53" t="s">
        <v>49</v>
      </c>
      <c r="D22" s="54">
        <v>50</v>
      </c>
      <c r="E22" s="9"/>
      <c r="F22" s="9"/>
      <c r="G22" s="19">
        <f t="shared" si="2"/>
        <v>0</v>
      </c>
      <c r="H22" s="19">
        <f t="shared" si="3"/>
        <v>0</v>
      </c>
    </row>
    <row r="23" spans="1:8" ht="32.1" customHeight="1" x14ac:dyDescent="0.3">
      <c r="A23" s="8">
        <v>18</v>
      </c>
      <c r="B23" s="51" t="s">
        <v>145</v>
      </c>
      <c r="C23" s="53" t="s">
        <v>49</v>
      </c>
      <c r="D23" s="54">
        <v>350</v>
      </c>
      <c r="E23" s="9"/>
      <c r="F23" s="9"/>
      <c r="G23" s="19">
        <f t="shared" si="2"/>
        <v>0</v>
      </c>
      <c r="H23" s="19">
        <f t="shared" si="3"/>
        <v>0</v>
      </c>
    </row>
    <row r="24" spans="1:8" ht="32.1" customHeight="1" thickBot="1" x14ac:dyDescent="0.35">
      <c r="A24" s="8">
        <v>19</v>
      </c>
      <c r="B24" s="55" t="s">
        <v>146</v>
      </c>
      <c r="C24" s="53" t="s">
        <v>49</v>
      </c>
      <c r="D24" s="54">
        <v>50</v>
      </c>
      <c r="E24" s="9"/>
      <c r="F24" s="9"/>
      <c r="G24" s="19">
        <f t="shared" si="2"/>
        <v>0</v>
      </c>
      <c r="H24" s="19">
        <f t="shared" si="3"/>
        <v>0</v>
      </c>
    </row>
    <row r="25" spans="1:8" ht="45" customHeight="1" thickTop="1" x14ac:dyDescent="0.3">
      <c r="A25" s="25" t="s">
        <v>212</v>
      </c>
      <c r="B25" s="36"/>
      <c r="C25" s="36"/>
      <c r="D25" s="36"/>
      <c r="E25" s="36"/>
      <c r="F25" s="37"/>
      <c r="G25" s="40">
        <f>SUM(G6:G24)</f>
        <v>0</v>
      </c>
      <c r="H25" s="35"/>
    </row>
    <row r="26" spans="1:8" ht="34.5" customHeight="1" x14ac:dyDescent="0.4">
      <c r="A26" s="41" t="s">
        <v>14</v>
      </c>
      <c r="B26" s="42"/>
      <c r="C26" s="42"/>
      <c r="D26" s="42"/>
      <c r="E26" s="42"/>
      <c r="F26" s="42"/>
      <c r="G26" s="42"/>
      <c r="H26" s="35"/>
    </row>
    <row r="28" spans="1:8" x14ac:dyDescent="0.3">
      <c r="A28" s="4" t="s">
        <v>217</v>
      </c>
    </row>
    <row r="29" spans="1:8" x14ac:dyDescent="0.3">
      <c r="A29" s="4" t="s">
        <v>12</v>
      </c>
    </row>
    <row r="30" spans="1:8" x14ac:dyDescent="0.3">
      <c r="A30" s="5" t="s">
        <v>13</v>
      </c>
    </row>
    <row r="31" spans="1:8" x14ac:dyDescent="0.3">
      <c r="A31" s="5"/>
    </row>
    <row r="32" spans="1:8" ht="33.75" customHeight="1" x14ac:dyDescent="0.3">
      <c r="A32" s="28" t="s">
        <v>15</v>
      </c>
      <c r="B32" s="39"/>
      <c r="C32" s="39"/>
      <c r="D32" s="39"/>
      <c r="E32" s="39"/>
      <c r="F32" s="39"/>
      <c r="G32" s="39"/>
    </row>
    <row r="34" spans="1:8" x14ac:dyDescent="0.3">
      <c r="A34" s="27" t="s">
        <v>16</v>
      </c>
      <c r="B34" s="38"/>
      <c r="C34" s="38"/>
      <c r="D34" s="38"/>
      <c r="E34" s="38"/>
      <c r="F34" s="38"/>
      <c r="G34" s="38"/>
    </row>
    <row r="35" spans="1:8" x14ac:dyDescent="0.3">
      <c r="A35" s="38"/>
      <c r="B35" s="38"/>
      <c r="C35" s="38"/>
      <c r="D35" s="38"/>
      <c r="E35" s="38"/>
      <c r="F35" s="38"/>
      <c r="G35" s="38"/>
    </row>
    <row r="36" spans="1:8" x14ac:dyDescent="0.3">
      <c r="D36" s="6"/>
      <c r="E36" s="6"/>
    </row>
    <row r="37" spans="1:8" x14ac:dyDescent="0.3">
      <c r="D37" s="6"/>
      <c r="E37" s="6"/>
    </row>
    <row r="38" spans="1:8" x14ac:dyDescent="0.3">
      <c r="D38" s="23"/>
      <c r="E38" s="23"/>
      <c r="F38" s="34"/>
      <c r="G38" s="34"/>
      <c r="H38" s="35"/>
    </row>
    <row r="39" spans="1:8" x14ac:dyDescent="0.3">
      <c r="D39" s="35"/>
      <c r="E39" s="35"/>
      <c r="F39" s="35"/>
      <c r="G39" s="35"/>
      <c r="H39" s="35"/>
    </row>
    <row r="40" spans="1:8" x14ac:dyDescent="0.3">
      <c r="D40" s="6"/>
      <c r="E40" s="6"/>
    </row>
    <row r="41" spans="1:8" x14ac:dyDescent="0.3">
      <c r="B41" s="7"/>
      <c r="D41" s="6"/>
      <c r="E41" s="6"/>
    </row>
    <row r="42" spans="1:8" x14ac:dyDescent="0.3">
      <c r="B42" s="7"/>
      <c r="D42" s="6"/>
      <c r="E42" s="6"/>
    </row>
    <row r="43" spans="1:8" x14ac:dyDescent="0.3">
      <c r="B43" s="7"/>
      <c r="D43" s="6"/>
      <c r="E43" s="6"/>
    </row>
  </sheetData>
  <mergeCells count="7">
    <mergeCell ref="D38:H39"/>
    <mergeCell ref="A2:G2"/>
    <mergeCell ref="A25:F25"/>
    <mergeCell ref="A34:G35"/>
    <mergeCell ref="A32:G32"/>
    <mergeCell ref="G25:H25"/>
    <mergeCell ref="A26:H26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B&amp;"-,Standardowy"&amp;11
</oddHeader>
  </headerFooter>
  <rowBreaks count="1" manualBreakCount="1">
    <brk id="4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31AF-8180-435D-9ECA-05BECB33D332}">
  <dimension ref="A2:H52"/>
  <sheetViews>
    <sheetView topLeftCell="A33" zoomScaleNormal="100" workbookViewId="0">
      <selection activeCell="A46" sqref="A46"/>
    </sheetView>
  </sheetViews>
  <sheetFormatPr defaultRowHeight="14.4" x14ac:dyDescent="0.3"/>
  <cols>
    <col min="1" max="1" width="7.6640625" customWidth="1"/>
    <col min="2" max="2" width="44.109375" customWidth="1"/>
    <col min="3" max="3" width="29.44140625" customWidth="1"/>
    <col min="4" max="4" width="50.109375" customWidth="1"/>
    <col min="5" max="5" width="16.109375" style="11" customWidth="1"/>
    <col min="6" max="6" width="15" style="11" customWidth="1"/>
    <col min="7" max="7" width="26.109375" style="11" customWidth="1"/>
    <col min="8" max="8" width="24.6640625" customWidth="1"/>
  </cols>
  <sheetData>
    <row r="2" spans="1:8" ht="21" x14ac:dyDescent="0.4">
      <c r="A2" s="24" t="s">
        <v>29</v>
      </c>
      <c r="B2" s="24"/>
      <c r="C2" s="24"/>
      <c r="D2" s="24"/>
    </row>
    <row r="4" spans="1:8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18" t="s">
        <v>4</v>
      </c>
      <c r="F4" s="18" t="s">
        <v>5</v>
      </c>
      <c r="G4" s="2" t="s">
        <v>30</v>
      </c>
      <c r="H4" s="2" t="s">
        <v>34</v>
      </c>
    </row>
    <row r="5" spans="1:8" ht="17.25" customHeight="1" x14ac:dyDescent="0.3">
      <c r="A5" s="17" t="s">
        <v>6</v>
      </c>
      <c r="B5" s="17" t="s">
        <v>7</v>
      </c>
      <c r="C5" s="17" t="s">
        <v>8</v>
      </c>
      <c r="D5" s="17" t="s">
        <v>9</v>
      </c>
      <c r="E5" s="16" t="s">
        <v>10</v>
      </c>
      <c r="F5" s="16" t="s">
        <v>21</v>
      </c>
      <c r="G5" s="3" t="s">
        <v>31</v>
      </c>
      <c r="H5" s="3" t="s">
        <v>33</v>
      </c>
    </row>
    <row r="6" spans="1:8" ht="32.1" customHeight="1" x14ac:dyDescent="0.3">
      <c r="A6" s="8">
        <v>1</v>
      </c>
      <c r="B6" s="51" t="s">
        <v>147</v>
      </c>
      <c r="C6" s="53" t="s">
        <v>49</v>
      </c>
      <c r="D6" s="56">
        <v>2000</v>
      </c>
      <c r="E6" s="15"/>
      <c r="F6" s="15"/>
      <c r="G6" s="15">
        <f>ROUND(D6*E6,2)</f>
        <v>0</v>
      </c>
      <c r="H6" s="19">
        <f>ROUND(D6*F6,2)</f>
        <v>0</v>
      </c>
    </row>
    <row r="7" spans="1:8" ht="32.1" customHeight="1" x14ac:dyDescent="0.3">
      <c r="A7" s="8">
        <v>2</v>
      </c>
      <c r="B7" s="51" t="s">
        <v>148</v>
      </c>
      <c r="C7" s="53" t="s">
        <v>49</v>
      </c>
      <c r="D7" s="56">
        <v>700</v>
      </c>
      <c r="E7" s="15"/>
      <c r="F7" s="15"/>
      <c r="G7" s="15">
        <f t="shared" ref="G7:G41" si="0">ROUND(D7*E7,2)</f>
        <v>0</v>
      </c>
      <c r="H7" s="19">
        <f t="shared" ref="H7:H41" si="1">ROUND(D7*F7,2)</f>
        <v>0</v>
      </c>
    </row>
    <row r="8" spans="1:8" ht="32.1" customHeight="1" x14ac:dyDescent="0.3">
      <c r="A8" s="8">
        <v>3</v>
      </c>
      <c r="B8" s="51" t="s">
        <v>149</v>
      </c>
      <c r="C8" s="53" t="s">
        <v>36</v>
      </c>
      <c r="D8" s="56">
        <v>2000</v>
      </c>
      <c r="E8" s="15"/>
      <c r="F8" s="15"/>
      <c r="G8" s="15">
        <f t="shared" si="0"/>
        <v>0</v>
      </c>
      <c r="H8" s="19">
        <f t="shared" si="1"/>
        <v>0</v>
      </c>
    </row>
    <row r="9" spans="1:8" ht="32.1" customHeight="1" x14ac:dyDescent="0.3">
      <c r="A9" s="8">
        <v>4</v>
      </c>
      <c r="B9" s="51" t="s">
        <v>150</v>
      </c>
      <c r="C9" s="53" t="s">
        <v>49</v>
      </c>
      <c r="D9" s="56">
        <v>600</v>
      </c>
      <c r="E9" s="15"/>
      <c r="F9" s="15"/>
      <c r="G9" s="15">
        <f t="shared" si="0"/>
        <v>0</v>
      </c>
      <c r="H9" s="19">
        <f t="shared" si="1"/>
        <v>0</v>
      </c>
    </row>
    <row r="10" spans="1:8" ht="32.1" customHeight="1" x14ac:dyDescent="0.3">
      <c r="A10" s="8">
        <v>5</v>
      </c>
      <c r="B10" s="51" t="s">
        <v>151</v>
      </c>
      <c r="C10" s="53" t="s">
        <v>49</v>
      </c>
      <c r="D10" s="56">
        <v>300</v>
      </c>
      <c r="E10" s="15"/>
      <c r="F10" s="15"/>
      <c r="G10" s="15">
        <f t="shared" si="0"/>
        <v>0</v>
      </c>
      <c r="H10" s="19">
        <f t="shared" si="1"/>
        <v>0</v>
      </c>
    </row>
    <row r="11" spans="1:8" ht="32.1" customHeight="1" x14ac:dyDescent="0.3">
      <c r="A11" s="8">
        <v>6</v>
      </c>
      <c r="B11" s="51" t="s">
        <v>152</v>
      </c>
      <c r="C11" s="53" t="s">
        <v>49</v>
      </c>
      <c r="D11" s="56">
        <v>35</v>
      </c>
      <c r="E11" s="15"/>
      <c r="F11" s="15"/>
      <c r="G11" s="15">
        <f t="shared" si="0"/>
        <v>0</v>
      </c>
      <c r="H11" s="19">
        <f t="shared" si="1"/>
        <v>0</v>
      </c>
    </row>
    <row r="12" spans="1:8" ht="32.1" customHeight="1" x14ac:dyDescent="0.3">
      <c r="A12" s="8">
        <v>7</v>
      </c>
      <c r="B12" s="51" t="s">
        <v>153</v>
      </c>
      <c r="C12" s="53" t="s">
        <v>49</v>
      </c>
      <c r="D12" s="56">
        <v>20</v>
      </c>
      <c r="E12" s="15"/>
      <c r="F12" s="15"/>
      <c r="G12" s="15">
        <f t="shared" si="0"/>
        <v>0</v>
      </c>
      <c r="H12" s="19">
        <f t="shared" si="1"/>
        <v>0</v>
      </c>
    </row>
    <row r="13" spans="1:8" ht="32.1" customHeight="1" x14ac:dyDescent="0.3">
      <c r="A13" s="8">
        <v>8</v>
      </c>
      <c r="B13" s="51" t="s">
        <v>154</v>
      </c>
      <c r="C13" s="53" t="s">
        <v>49</v>
      </c>
      <c r="D13" s="56">
        <v>700</v>
      </c>
      <c r="E13" s="15"/>
      <c r="F13" s="15"/>
      <c r="G13" s="15">
        <f t="shared" si="0"/>
        <v>0</v>
      </c>
      <c r="H13" s="19">
        <f t="shared" si="1"/>
        <v>0</v>
      </c>
    </row>
    <row r="14" spans="1:8" ht="32.1" customHeight="1" x14ac:dyDescent="0.3">
      <c r="A14" s="8">
        <v>9</v>
      </c>
      <c r="B14" s="51" t="s">
        <v>155</v>
      </c>
      <c r="C14" s="53" t="s">
        <v>49</v>
      </c>
      <c r="D14" s="56">
        <v>3000</v>
      </c>
      <c r="E14" s="15"/>
      <c r="F14" s="15"/>
      <c r="G14" s="15">
        <f t="shared" si="0"/>
        <v>0</v>
      </c>
      <c r="H14" s="19">
        <f t="shared" si="1"/>
        <v>0</v>
      </c>
    </row>
    <row r="15" spans="1:8" ht="32.1" customHeight="1" x14ac:dyDescent="0.3">
      <c r="A15" s="8">
        <v>10</v>
      </c>
      <c r="B15" s="51" t="s">
        <v>156</v>
      </c>
      <c r="C15" s="53" t="s">
        <v>49</v>
      </c>
      <c r="D15" s="56">
        <v>1000</v>
      </c>
      <c r="E15" s="15"/>
      <c r="F15" s="15"/>
      <c r="G15" s="15">
        <f t="shared" si="0"/>
        <v>0</v>
      </c>
      <c r="H15" s="19">
        <f t="shared" si="1"/>
        <v>0</v>
      </c>
    </row>
    <row r="16" spans="1:8" ht="32.1" customHeight="1" x14ac:dyDescent="0.3">
      <c r="A16" s="8">
        <v>11</v>
      </c>
      <c r="B16" s="51" t="s">
        <v>157</v>
      </c>
      <c r="C16" s="53" t="s">
        <v>49</v>
      </c>
      <c r="D16" s="56">
        <v>200</v>
      </c>
      <c r="E16" s="15"/>
      <c r="F16" s="15"/>
      <c r="G16" s="15">
        <f t="shared" si="0"/>
        <v>0</v>
      </c>
      <c r="H16" s="19">
        <f t="shared" si="1"/>
        <v>0</v>
      </c>
    </row>
    <row r="17" spans="1:8" ht="32.1" customHeight="1" x14ac:dyDescent="0.3">
      <c r="A17" s="8">
        <v>12</v>
      </c>
      <c r="B17" s="51" t="s">
        <v>158</v>
      </c>
      <c r="C17" s="53" t="s">
        <v>49</v>
      </c>
      <c r="D17" s="56">
        <v>200</v>
      </c>
      <c r="E17" s="15"/>
      <c r="F17" s="15"/>
      <c r="G17" s="15">
        <f t="shared" si="0"/>
        <v>0</v>
      </c>
      <c r="H17" s="19">
        <f t="shared" si="1"/>
        <v>0</v>
      </c>
    </row>
    <row r="18" spans="1:8" ht="32.1" customHeight="1" x14ac:dyDescent="0.3">
      <c r="A18" s="8">
        <v>13</v>
      </c>
      <c r="B18" s="51" t="s">
        <v>159</v>
      </c>
      <c r="C18" s="53" t="s">
        <v>49</v>
      </c>
      <c r="D18" s="56">
        <v>400</v>
      </c>
      <c r="E18" s="15"/>
      <c r="F18" s="15"/>
      <c r="G18" s="15">
        <f t="shared" si="0"/>
        <v>0</v>
      </c>
      <c r="H18" s="19">
        <f t="shared" si="1"/>
        <v>0</v>
      </c>
    </row>
    <row r="19" spans="1:8" ht="32.1" customHeight="1" x14ac:dyDescent="0.3">
      <c r="A19" s="8">
        <v>14</v>
      </c>
      <c r="B19" s="51" t="s">
        <v>160</v>
      </c>
      <c r="C19" s="53" t="s">
        <v>49</v>
      </c>
      <c r="D19" s="56">
        <v>150</v>
      </c>
      <c r="E19" s="15"/>
      <c r="F19" s="15"/>
      <c r="G19" s="15">
        <f t="shared" si="0"/>
        <v>0</v>
      </c>
      <c r="H19" s="19">
        <f t="shared" si="1"/>
        <v>0</v>
      </c>
    </row>
    <row r="20" spans="1:8" ht="32.1" customHeight="1" x14ac:dyDescent="0.3">
      <c r="A20" s="8">
        <v>15</v>
      </c>
      <c r="B20" s="51" t="s">
        <v>161</v>
      </c>
      <c r="C20" s="53" t="s">
        <v>49</v>
      </c>
      <c r="D20" s="56">
        <v>250</v>
      </c>
      <c r="E20" s="15"/>
      <c r="F20" s="15"/>
      <c r="G20" s="15">
        <f t="shared" si="0"/>
        <v>0</v>
      </c>
      <c r="H20" s="19">
        <f t="shared" si="1"/>
        <v>0</v>
      </c>
    </row>
    <row r="21" spans="1:8" ht="32.1" customHeight="1" x14ac:dyDescent="0.3">
      <c r="A21" s="8">
        <v>16</v>
      </c>
      <c r="B21" s="51" t="s">
        <v>162</v>
      </c>
      <c r="C21" s="53" t="s">
        <v>49</v>
      </c>
      <c r="D21" s="56">
        <v>100</v>
      </c>
      <c r="E21" s="15"/>
      <c r="F21" s="15"/>
      <c r="G21" s="15">
        <f t="shared" si="0"/>
        <v>0</v>
      </c>
      <c r="H21" s="19">
        <f t="shared" si="1"/>
        <v>0</v>
      </c>
    </row>
    <row r="22" spans="1:8" ht="32.1" customHeight="1" x14ac:dyDescent="0.3">
      <c r="A22" s="8">
        <v>17</v>
      </c>
      <c r="B22" s="51" t="s">
        <v>163</v>
      </c>
      <c r="C22" s="53" t="s">
        <v>36</v>
      </c>
      <c r="D22" s="56">
        <v>200</v>
      </c>
      <c r="E22" s="15"/>
      <c r="F22" s="15"/>
      <c r="G22" s="15">
        <f t="shared" si="0"/>
        <v>0</v>
      </c>
      <c r="H22" s="19">
        <f t="shared" si="1"/>
        <v>0</v>
      </c>
    </row>
    <row r="23" spans="1:8" ht="32.1" customHeight="1" x14ac:dyDescent="0.3">
      <c r="A23" s="8">
        <v>18</v>
      </c>
      <c r="B23" s="51" t="s">
        <v>164</v>
      </c>
      <c r="C23" s="53" t="s">
        <v>49</v>
      </c>
      <c r="D23" s="56">
        <v>1200</v>
      </c>
      <c r="E23" s="15"/>
      <c r="F23" s="15"/>
      <c r="G23" s="15">
        <f t="shared" si="0"/>
        <v>0</v>
      </c>
      <c r="H23" s="19">
        <f t="shared" si="1"/>
        <v>0</v>
      </c>
    </row>
    <row r="24" spans="1:8" ht="32.1" customHeight="1" x14ac:dyDescent="0.3">
      <c r="A24" s="8">
        <v>19</v>
      </c>
      <c r="B24" s="51" t="s">
        <v>165</v>
      </c>
      <c r="C24" s="53" t="s">
        <v>49</v>
      </c>
      <c r="D24" s="56">
        <v>2200</v>
      </c>
      <c r="E24" s="15"/>
      <c r="F24" s="15"/>
      <c r="G24" s="15">
        <f t="shared" si="0"/>
        <v>0</v>
      </c>
      <c r="H24" s="19">
        <f t="shared" si="1"/>
        <v>0</v>
      </c>
    </row>
    <row r="25" spans="1:8" ht="32.1" customHeight="1" x14ac:dyDescent="0.3">
      <c r="A25" s="8">
        <v>20</v>
      </c>
      <c r="B25" s="51" t="s">
        <v>166</v>
      </c>
      <c r="C25" s="56" t="s">
        <v>36</v>
      </c>
      <c r="D25" s="56">
        <v>200</v>
      </c>
      <c r="E25" s="15"/>
      <c r="F25" s="15"/>
      <c r="G25" s="15">
        <f t="shared" si="0"/>
        <v>0</v>
      </c>
      <c r="H25" s="19">
        <f t="shared" si="1"/>
        <v>0</v>
      </c>
    </row>
    <row r="26" spans="1:8" ht="32.1" customHeight="1" x14ac:dyDescent="0.3">
      <c r="A26" s="8">
        <v>21</v>
      </c>
      <c r="B26" s="51" t="s">
        <v>167</v>
      </c>
      <c r="C26" s="53" t="s">
        <v>49</v>
      </c>
      <c r="D26" s="56">
        <v>300</v>
      </c>
      <c r="E26" s="15"/>
      <c r="F26" s="15"/>
      <c r="G26" s="15">
        <f t="shared" si="0"/>
        <v>0</v>
      </c>
      <c r="H26" s="19">
        <f t="shared" si="1"/>
        <v>0</v>
      </c>
    </row>
    <row r="27" spans="1:8" ht="32.1" customHeight="1" x14ac:dyDescent="0.3">
      <c r="A27" s="8">
        <v>22</v>
      </c>
      <c r="B27" s="51" t="s">
        <v>168</v>
      </c>
      <c r="C27" s="53" t="s">
        <v>49</v>
      </c>
      <c r="D27" s="56">
        <v>500</v>
      </c>
      <c r="E27" s="15"/>
      <c r="F27" s="15"/>
      <c r="G27" s="15">
        <f t="shared" si="0"/>
        <v>0</v>
      </c>
      <c r="H27" s="19">
        <f t="shared" si="1"/>
        <v>0</v>
      </c>
    </row>
    <row r="28" spans="1:8" ht="32.1" customHeight="1" x14ac:dyDescent="0.3">
      <c r="A28" s="8">
        <v>23</v>
      </c>
      <c r="B28" s="51" t="s">
        <v>169</v>
      </c>
      <c r="C28" s="53" t="s">
        <v>49</v>
      </c>
      <c r="D28" s="56">
        <v>600</v>
      </c>
      <c r="E28" s="15"/>
      <c r="F28" s="15"/>
      <c r="G28" s="15">
        <f t="shared" si="0"/>
        <v>0</v>
      </c>
      <c r="H28" s="19">
        <f t="shared" si="1"/>
        <v>0</v>
      </c>
    </row>
    <row r="29" spans="1:8" ht="32.1" customHeight="1" x14ac:dyDescent="0.3">
      <c r="A29" s="8">
        <v>24</v>
      </c>
      <c r="B29" s="51" t="s">
        <v>170</v>
      </c>
      <c r="C29" s="53" t="s">
        <v>49</v>
      </c>
      <c r="D29" s="56">
        <v>80</v>
      </c>
      <c r="E29" s="15"/>
      <c r="F29" s="15"/>
      <c r="G29" s="15">
        <f t="shared" si="0"/>
        <v>0</v>
      </c>
      <c r="H29" s="19">
        <f t="shared" si="1"/>
        <v>0</v>
      </c>
    </row>
    <row r="30" spans="1:8" ht="32.1" customHeight="1" x14ac:dyDescent="0.3">
      <c r="A30" s="8">
        <v>25</v>
      </c>
      <c r="B30" s="51" t="s">
        <v>171</v>
      </c>
      <c r="C30" s="53" t="s">
        <v>49</v>
      </c>
      <c r="D30" s="56">
        <v>60</v>
      </c>
      <c r="E30" s="15"/>
      <c r="F30" s="15"/>
      <c r="G30" s="15">
        <f t="shared" si="0"/>
        <v>0</v>
      </c>
      <c r="H30" s="19">
        <f t="shared" si="1"/>
        <v>0</v>
      </c>
    </row>
    <row r="31" spans="1:8" ht="32.1" customHeight="1" x14ac:dyDescent="0.3">
      <c r="A31" s="8">
        <v>26</v>
      </c>
      <c r="B31" s="51" t="s">
        <v>172</v>
      </c>
      <c r="C31" s="53" t="s">
        <v>49</v>
      </c>
      <c r="D31" s="56">
        <v>300</v>
      </c>
      <c r="E31" s="15"/>
      <c r="F31" s="15"/>
      <c r="G31" s="15">
        <f t="shared" si="0"/>
        <v>0</v>
      </c>
      <c r="H31" s="19">
        <f t="shared" si="1"/>
        <v>0</v>
      </c>
    </row>
    <row r="32" spans="1:8" ht="32.1" customHeight="1" x14ac:dyDescent="0.3">
      <c r="A32" s="8">
        <v>27</v>
      </c>
      <c r="B32" s="51" t="s">
        <v>173</v>
      </c>
      <c r="C32" s="53" t="s">
        <v>49</v>
      </c>
      <c r="D32" s="56">
        <v>60</v>
      </c>
      <c r="E32" s="15"/>
      <c r="F32" s="15"/>
      <c r="G32" s="15">
        <f t="shared" si="0"/>
        <v>0</v>
      </c>
      <c r="H32" s="19">
        <f t="shared" si="1"/>
        <v>0</v>
      </c>
    </row>
    <row r="33" spans="1:8" ht="32.1" customHeight="1" x14ac:dyDescent="0.3">
      <c r="A33" s="8">
        <v>28</v>
      </c>
      <c r="B33" s="51" t="s">
        <v>174</v>
      </c>
      <c r="C33" s="53" t="s">
        <v>49</v>
      </c>
      <c r="D33" s="56">
        <v>80</v>
      </c>
      <c r="E33" s="15"/>
      <c r="F33" s="15"/>
      <c r="G33" s="15">
        <f t="shared" si="0"/>
        <v>0</v>
      </c>
      <c r="H33" s="19">
        <f t="shared" si="1"/>
        <v>0</v>
      </c>
    </row>
    <row r="34" spans="1:8" ht="32.1" customHeight="1" x14ac:dyDescent="0.3">
      <c r="A34" s="8">
        <v>29</v>
      </c>
      <c r="B34" s="51" t="s">
        <v>175</v>
      </c>
      <c r="C34" s="53" t="s">
        <v>36</v>
      </c>
      <c r="D34" s="56">
        <v>300</v>
      </c>
      <c r="E34" s="15"/>
      <c r="F34" s="15"/>
      <c r="G34" s="15">
        <f t="shared" si="0"/>
        <v>0</v>
      </c>
      <c r="H34" s="19">
        <f t="shared" si="1"/>
        <v>0</v>
      </c>
    </row>
    <row r="35" spans="1:8" ht="32.1" customHeight="1" x14ac:dyDescent="0.3">
      <c r="A35" s="8">
        <v>30</v>
      </c>
      <c r="B35" s="51" t="s">
        <v>176</v>
      </c>
      <c r="C35" s="53" t="s">
        <v>36</v>
      </c>
      <c r="D35" s="56">
        <v>100</v>
      </c>
      <c r="E35" s="15"/>
      <c r="F35" s="15"/>
      <c r="G35" s="15">
        <f t="shared" si="0"/>
        <v>0</v>
      </c>
      <c r="H35" s="19">
        <f t="shared" si="1"/>
        <v>0</v>
      </c>
    </row>
    <row r="36" spans="1:8" ht="32.1" customHeight="1" x14ac:dyDescent="0.3">
      <c r="A36" s="8">
        <v>31</v>
      </c>
      <c r="B36" s="51" t="s">
        <v>177</v>
      </c>
      <c r="C36" s="53" t="s">
        <v>36</v>
      </c>
      <c r="D36" s="56">
        <v>500</v>
      </c>
      <c r="E36" s="15"/>
      <c r="F36" s="15"/>
      <c r="G36" s="15">
        <f t="shared" si="0"/>
        <v>0</v>
      </c>
      <c r="H36" s="19">
        <f t="shared" si="1"/>
        <v>0</v>
      </c>
    </row>
    <row r="37" spans="1:8" ht="32.1" customHeight="1" x14ac:dyDescent="0.3">
      <c r="A37" s="8">
        <v>32</v>
      </c>
      <c r="B37" s="51" t="s">
        <v>178</v>
      </c>
      <c r="C37" s="53" t="s">
        <v>36</v>
      </c>
      <c r="D37" s="56">
        <v>400</v>
      </c>
      <c r="E37" s="15"/>
      <c r="F37" s="15"/>
      <c r="G37" s="15">
        <f t="shared" si="0"/>
        <v>0</v>
      </c>
      <c r="H37" s="19">
        <f t="shared" si="1"/>
        <v>0</v>
      </c>
    </row>
    <row r="38" spans="1:8" ht="32.1" customHeight="1" x14ac:dyDescent="0.3">
      <c r="A38" s="8">
        <v>33</v>
      </c>
      <c r="B38" s="51" t="s">
        <v>179</v>
      </c>
      <c r="C38" s="53" t="s">
        <v>49</v>
      </c>
      <c r="D38" s="56">
        <v>180</v>
      </c>
      <c r="E38" s="15"/>
      <c r="F38" s="15"/>
      <c r="G38" s="15">
        <f t="shared" si="0"/>
        <v>0</v>
      </c>
      <c r="H38" s="19">
        <f t="shared" si="1"/>
        <v>0</v>
      </c>
    </row>
    <row r="39" spans="1:8" ht="32.1" customHeight="1" x14ac:dyDescent="0.3">
      <c r="A39" s="8">
        <v>34</v>
      </c>
      <c r="B39" s="51" t="s">
        <v>180</v>
      </c>
      <c r="C39" s="53" t="s">
        <v>36</v>
      </c>
      <c r="D39" s="56">
        <v>100</v>
      </c>
      <c r="E39" s="15"/>
      <c r="F39" s="15"/>
      <c r="G39" s="15">
        <f t="shared" si="0"/>
        <v>0</v>
      </c>
      <c r="H39" s="19">
        <f t="shared" si="1"/>
        <v>0</v>
      </c>
    </row>
    <row r="40" spans="1:8" ht="32.1" customHeight="1" x14ac:dyDescent="0.3">
      <c r="A40" s="8">
        <v>35</v>
      </c>
      <c r="B40" s="51" t="s">
        <v>181</v>
      </c>
      <c r="C40" s="53" t="s">
        <v>49</v>
      </c>
      <c r="D40" s="56">
        <v>500</v>
      </c>
      <c r="E40" s="15"/>
      <c r="F40" s="15"/>
      <c r="G40" s="15">
        <f t="shared" si="0"/>
        <v>0</v>
      </c>
      <c r="H40" s="19">
        <f t="shared" si="1"/>
        <v>0</v>
      </c>
    </row>
    <row r="41" spans="1:8" ht="32.1" customHeight="1" thickBot="1" x14ac:dyDescent="0.35">
      <c r="A41" s="8">
        <v>36</v>
      </c>
      <c r="B41" s="51" t="s">
        <v>182</v>
      </c>
      <c r="C41" s="53" t="s">
        <v>49</v>
      </c>
      <c r="D41" s="53">
        <v>10000</v>
      </c>
      <c r="E41" s="15"/>
      <c r="F41" s="15"/>
      <c r="G41" s="15">
        <f t="shared" si="0"/>
        <v>0</v>
      </c>
      <c r="H41" s="19">
        <f t="shared" si="1"/>
        <v>0</v>
      </c>
    </row>
    <row r="42" spans="1:8" ht="24.6" thickTop="1" thickBot="1" x14ac:dyDescent="0.35">
      <c r="A42" s="44" t="s">
        <v>213</v>
      </c>
      <c r="B42" s="45"/>
      <c r="C42" s="45"/>
      <c r="D42" s="45"/>
      <c r="E42" s="45"/>
      <c r="F42" s="46"/>
      <c r="G42" s="48">
        <f>SUM(H6:H41)</f>
        <v>0</v>
      </c>
      <c r="H42" s="35"/>
    </row>
    <row r="43" spans="1:8" ht="21.6" thickTop="1" x14ac:dyDescent="0.4">
      <c r="A43" s="49" t="s">
        <v>14</v>
      </c>
      <c r="B43" s="50"/>
      <c r="C43" s="50"/>
      <c r="D43" s="50"/>
      <c r="E43" s="50"/>
      <c r="F43" s="50"/>
      <c r="G43" s="50"/>
      <c r="H43" s="35"/>
    </row>
    <row r="44" spans="1:8" x14ac:dyDescent="0.3">
      <c r="A44" s="12"/>
      <c r="B44" s="12"/>
      <c r="C44" s="12"/>
      <c r="D44" s="12"/>
      <c r="E44" s="12"/>
      <c r="F44" s="12"/>
      <c r="G44" s="12"/>
    </row>
    <row r="45" spans="1:8" x14ac:dyDescent="0.3">
      <c r="A45" s="14" t="s">
        <v>218</v>
      </c>
      <c r="B45" s="12"/>
      <c r="C45" s="12"/>
      <c r="D45" s="12"/>
      <c r="E45" s="12"/>
      <c r="F45" s="12"/>
      <c r="G45" s="12"/>
    </row>
    <row r="46" spans="1:8" x14ac:dyDescent="0.3">
      <c r="A46" s="14" t="s">
        <v>28</v>
      </c>
      <c r="B46" s="12"/>
      <c r="C46" s="12"/>
      <c r="D46" s="12"/>
      <c r="E46" s="12"/>
      <c r="F46" s="12"/>
      <c r="G46" s="12"/>
    </row>
    <row r="47" spans="1:8" x14ac:dyDescent="0.3">
      <c r="A47" s="13" t="s">
        <v>27</v>
      </c>
      <c r="B47" s="12"/>
      <c r="C47" s="12"/>
      <c r="D47" s="12"/>
      <c r="E47" s="12"/>
      <c r="F47" s="12"/>
      <c r="G47" s="12"/>
    </row>
    <row r="48" spans="1:8" x14ac:dyDescent="0.3">
      <c r="A48" s="13"/>
      <c r="B48" s="12"/>
      <c r="C48" s="12"/>
      <c r="D48" s="12"/>
      <c r="E48" s="12"/>
      <c r="F48" s="12"/>
      <c r="G48" s="12"/>
    </row>
    <row r="49" spans="1:7" ht="31.5" customHeight="1" x14ac:dyDescent="0.3">
      <c r="A49" s="47" t="s">
        <v>15</v>
      </c>
      <c r="B49" s="47"/>
      <c r="C49" s="47"/>
      <c r="D49" s="47"/>
      <c r="E49" s="47"/>
      <c r="F49" s="47"/>
      <c r="G49" s="47"/>
    </row>
    <row r="50" spans="1:7" x14ac:dyDescent="0.3">
      <c r="A50" s="12"/>
      <c r="B50" s="12"/>
      <c r="C50" s="12"/>
      <c r="D50" s="12"/>
      <c r="E50" s="12"/>
      <c r="F50" s="12"/>
      <c r="G50" s="12"/>
    </row>
    <row r="51" spans="1:7" x14ac:dyDescent="0.3">
      <c r="A51" s="43" t="s">
        <v>16</v>
      </c>
      <c r="B51" s="43"/>
      <c r="C51" s="43"/>
      <c r="D51" s="43"/>
      <c r="E51" s="43"/>
      <c r="F51" s="43"/>
      <c r="G51" s="43"/>
    </row>
    <row r="52" spans="1:7" x14ac:dyDescent="0.3">
      <c r="A52" s="43"/>
      <c r="B52" s="43"/>
      <c r="C52" s="43"/>
      <c r="D52" s="43"/>
      <c r="E52" s="43"/>
      <c r="F52" s="43"/>
      <c r="G52" s="43"/>
    </row>
  </sheetData>
  <mergeCells count="6">
    <mergeCell ref="A51:G52"/>
    <mergeCell ref="A2:D2"/>
    <mergeCell ref="A42:F42"/>
    <mergeCell ref="A49:G49"/>
    <mergeCell ref="G42:H42"/>
    <mergeCell ref="A43:H43"/>
  </mergeCells>
  <pageMargins left="0.7" right="0.7" top="0.75" bottom="0.75" header="0.3" footer="0.3"/>
  <pageSetup paperSize="9" scale="73" orientation="landscape" r:id="rId1"/>
  <headerFooter>
    <oddHeader xml:space="preserve">&amp;R&amp;"-,Pogrubiony"&amp;12Załącznik nr 6 do oferty - część C
&amp;"-,Standardowy"&amp;11
</oddHeader>
  </headerFooter>
  <rowBreaks count="1" manualBreakCount="1">
    <brk id="1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98ACA-2BCF-41A0-8FB8-B8DE98DFD79D}">
  <dimension ref="A2:I30"/>
  <sheetViews>
    <sheetView topLeftCell="A4" zoomScaleNormal="100" workbookViewId="0">
      <selection activeCell="A16" sqref="A16"/>
    </sheetView>
  </sheetViews>
  <sheetFormatPr defaultRowHeight="14.4" x14ac:dyDescent="0.3"/>
  <cols>
    <col min="1" max="1" width="7.6640625" customWidth="1"/>
    <col min="2" max="2" width="44.109375" customWidth="1"/>
    <col min="3" max="3" width="10.109375" customWidth="1"/>
    <col min="4" max="4" width="18" customWidth="1"/>
    <col min="5" max="5" width="23.44140625" customWidth="1"/>
    <col min="6" max="6" width="22.44140625" customWidth="1"/>
    <col min="7" max="7" width="39.33203125" customWidth="1"/>
    <col min="8" max="8" width="27.88671875" customWidth="1"/>
  </cols>
  <sheetData>
    <row r="2" spans="1:9" ht="21" x14ac:dyDescent="0.4">
      <c r="A2" s="24" t="s">
        <v>24</v>
      </c>
      <c r="B2" s="24"/>
      <c r="C2" s="24"/>
      <c r="D2" s="24"/>
      <c r="E2" s="24"/>
      <c r="F2" s="24"/>
      <c r="G2" s="24"/>
    </row>
    <row r="4" spans="1:9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30</v>
      </c>
      <c r="H4" s="2" t="s">
        <v>34</v>
      </c>
      <c r="I4" s="1"/>
    </row>
    <row r="5" spans="1:9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21</v>
      </c>
      <c r="G5" s="3" t="s">
        <v>31</v>
      </c>
      <c r="H5" s="3" t="s">
        <v>33</v>
      </c>
    </row>
    <row r="6" spans="1:9" ht="32.1" customHeight="1" x14ac:dyDescent="0.3">
      <c r="A6" s="8">
        <v>1</v>
      </c>
      <c r="B6" s="20" t="s">
        <v>183</v>
      </c>
      <c r="C6" s="21" t="s">
        <v>18</v>
      </c>
      <c r="D6" s="21">
        <v>200</v>
      </c>
      <c r="E6" s="9"/>
      <c r="F6" s="9"/>
      <c r="G6" s="15">
        <f>ROUND(D6*E6,2)</f>
        <v>0</v>
      </c>
      <c r="H6" s="19">
        <f>ROUND(D6*F6,2)</f>
        <v>0</v>
      </c>
    </row>
    <row r="7" spans="1:9" ht="32.1" customHeight="1" x14ac:dyDescent="0.3">
      <c r="A7" s="8">
        <v>2</v>
      </c>
      <c r="B7" s="20" t="s">
        <v>184</v>
      </c>
      <c r="C7" s="21" t="s">
        <v>18</v>
      </c>
      <c r="D7" s="21">
        <v>200</v>
      </c>
      <c r="E7" s="9"/>
      <c r="F7" s="9"/>
      <c r="G7" s="15">
        <f t="shared" ref="G7:G11" si="0">ROUND(D7*E7,2)</f>
        <v>0</v>
      </c>
      <c r="H7" s="19">
        <f t="shared" ref="H7:H11" si="1">ROUND(D7*F7,2)</f>
        <v>0</v>
      </c>
    </row>
    <row r="8" spans="1:9" ht="32.1" customHeight="1" x14ac:dyDescent="0.3">
      <c r="A8" s="8">
        <v>3</v>
      </c>
      <c r="B8" s="20" t="s">
        <v>185</v>
      </c>
      <c r="C8" s="21" t="s">
        <v>18</v>
      </c>
      <c r="D8" s="21">
        <v>200</v>
      </c>
      <c r="E8" s="9"/>
      <c r="F8" s="9"/>
      <c r="G8" s="15">
        <f t="shared" si="0"/>
        <v>0</v>
      </c>
      <c r="H8" s="19">
        <f t="shared" si="1"/>
        <v>0</v>
      </c>
    </row>
    <row r="9" spans="1:9" ht="32.1" customHeight="1" x14ac:dyDescent="0.3">
      <c r="A9" s="8">
        <v>4</v>
      </c>
      <c r="B9" s="20" t="s">
        <v>186</v>
      </c>
      <c r="C9" s="21" t="s">
        <v>18</v>
      </c>
      <c r="D9" s="21">
        <v>200</v>
      </c>
      <c r="E9" s="9"/>
      <c r="F9" s="9"/>
      <c r="G9" s="15">
        <f t="shared" si="0"/>
        <v>0</v>
      </c>
      <c r="H9" s="19">
        <f t="shared" si="1"/>
        <v>0</v>
      </c>
    </row>
    <row r="10" spans="1:9" ht="32.1" customHeight="1" x14ac:dyDescent="0.3">
      <c r="A10" s="8">
        <v>5</v>
      </c>
      <c r="B10" s="20" t="s">
        <v>187</v>
      </c>
      <c r="C10" s="21" t="s">
        <v>18</v>
      </c>
      <c r="D10" s="21">
        <v>80</v>
      </c>
      <c r="E10" s="9"/>
      <c r="F10" s="9"/>
      <c r="G10" s="15">
        <f t="shared" si="0"/>
        <v>0</v>
      </c>
      <c r="H10" s="19">
        <f t="shared" si="1"/>
        <v>0</v>
      </c>
    </row>
    <row r="11" spans="1:9" ht="32.1" customHeight="1" thickBot="1" x14ac:dyDescent="0.35">
      <c r="A11" s="8">
        <v>6</v>
      </c>
      <c r="B11" s="20" t="s">
        <v>188</v>
      </c>
      <c r="C11" s="21" t="s">
        <v>18</v>
      </c>
      <c r="D11" s="21">
        <v>80</v>
      </c>
      <c r="E11" s="9"/>
      <c r="F11" s="9"/>
      <c r="G11" s="15">
        <f t="shared" si="0"/>
        <v>0</v>
      </c>
      <c r="H11" s="19">
        <f t="shared" si="1"/>
        <v>0</v>
      </c>
    </row>
    <row r="12" spans="1:9" ht="45" customHeight="1" thickTop="1" x14ac:dyDescent="0.3">
      <c r="A12" s="25" t="s">
        <v>214</v>
      </c>
      <c r="B12" s="36"/>
      <c r="C12" s="36"/>
      <c r="D12" s="36"/>
      <c r="E12" s="36"/>
      <c r="F12" s="37"/>
      <c r="G12" s="40">
        <f>SUM(G6:G11)</f>
        <v>0</v>
      </c>
      <c r="H12" s="35"/>
    </row>
    <row r="13" spans="1:9" ht="34.5" customHeight="1" x14ac:dyDescent="0.4">
      <c r="A13" s="41" t="s">
        <v>14</v>
      </c>
      <c r="B13" s="42"/>
      <c r="C13" s="42"/>
      <c r="D13" s="42"/>
      <c r="E13" s="42"/>
      <c r="F13" s="42"/>
      <c r="G13" s="42"/>
      <c r="H13" s="35"/>
    </row>
    <row r="15" spans="1:9" x14ac:dyDescent="0.3">
      <c r="A15" s="4" t="s">
        <v>219</v>
      </c>
    </row>
    <row r="16" spans="1:9" x14ac:dyDescent="0.3">
      <c r="A16" s="4" t="s">
        <v>12</v>
      </c>
    </row>
    <row r="17" spans="1:8" x14ac:dyDescent="0.3">
      <c r="A17" s="5" t="s">
        <v>13</v>
      </c>
    </row>
    <row r="18" spans="1:8" x14ac:dyDescent="0.3">
      <c r="A18" s="5"/>
    </row>
    <row r="19" spans="1:8" ht="33.75" customHeight="1" x14ac:dyDescent="0.3">
      <c r="A19" s="28" t="s">
        <v>15</v>
      </c>
      <c r="B19" s="39"/>
      <c r="C19" s="39"/>
      <c r="D19" s="39"/>
      <c r="E19" s="39"/>
      <c r="F19" s="39"/>
      <c r="G19" s="39"/>
    </row>
    <row r="21" spans="1:8" x14ac:dyDescent="0.3">
      <c r="A21" s="27" t="s">
        <v>16</v>
      </c>
      <c r="B21" s="38"/>
      <c r="C21" s="38"/>
      <c r="D21" s="38"/>
      <c r="E21" s="38"/>
      <c r="F21" s="38"/>
      <c r="G21" s="38"/>
    </row>
    <row r="22" spans="1:8" x14ac:dyDescent="0.3">
      <c r="A22" s="38"/>
      <c r="B22" s="38"/>
      <c r="C22" s="38"/>
      <c r="D22" s="38"/>
      <c r="E22" s="38"/>
      <c r="F22" s="38"/>
      <c r="G22" s="38"/>
    </row>
    <row r="23" spans="1:8" x14ac:dyDescent="0.3">
      <c r="D23" s="6"/>
      <c r="E23" s="6"/>
    </row>
    <row r="24" spans="1:8" x14ac:dyDescent="0.3">
      <c r="D24" s="6"/>
      <c r="E24" s="6"/>
    </row>
    <row r="25" spans="1:8" x14ac:dyDescent="0.3">
      <c r="D25" s="23"/>
      <c r="E25" s="23"/>
      <c r="F25" s="34"/>
      <c r="G25" s="34"/>
      <c r="H25" s="35"/>
    </row>
    <row r="26" spans="1:8" x14ac:dyDescent="0.3">
      <c r="D26" s="35"/>
      <c r="E26" s="35"/>
      <c r="F26" s="35"/>
      <c r="G26" s="35"/>
      <c r="H26" s="35"/>
    </row>
    <row r="27" spans="1:8" x14ac:dyDescent="0.3">
      <c r="D27" s="6"/>
      <c r="E27" s="6"/>
    </row>
    <row r="28" spans="1:8" x14ac:dyDescent="0.3">
      <c r="B28" s="7"/>
      <c r="D28" s="6"/>
      <c r="E28" s="6"/>
    </row>
    <row r="29" spans="1:8" x14ac:dyDescent="0.3">
      <c r="B29" s="7"/>
      <c r="D29" s="6"/>
      <c r="E29" s="6"/>
    </row>
    <row r="30" spans="1:8" x14ac:dyDescent="0.3">
      <c r="B30" s="7"/>
      <c r="D30" s="6"/>
      <c r="E30" s="6"/>
    </row>
  </sheetData>
  <mergeCells count="7">
    <mergeCell ref="D25:H26"/>
    <mergeCell ref="A2:G2"/>
    <mergeCell ref="A12:F12"/>
    <mergeCell ref="A21:G22"/>
    <mergeCell ref="A19:G19"/>
    <mergeCell ref="G12:H12"/>
    <mergeCell ref="A13:H13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D&amp;"-,Standardowy"&amp;11
</oddHeader>
  </headerFooter>
  <rowBreaks count="1" manualBreakCount="1">
    <brk id="3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40204-9F57-496C-ADCE-9D2C72D5C3DE}">
  <dimension ref="A2:I41"/>
  <sheetViews>
    <sheetView topLeftCell="A18" zoomScaleNormal="100" workbookViewId="0">
      <selection activeCell="A27" sqref="A27"/>
    </sheetView>
  </sheetViews>
  <sheetFormatPr defaultRowHeight="14.4" x14ac:dyDescent="0.3"/>
  <cols>
    <col min="1" max="1" width="7.6640625" customWidth="1"/>
    <col min="2" max="2" width="76" customWidth="1"/>
    <col min="3" max="3" width="10.109375" customWidth="1"/>
    <col min="4" max="4" width="18" customWidth="1"/>
    <col min="5" max="5" width="23.44140625" customWidth="1"/>
    <col min="6" max="6" width="22.44140625" customWidth="1"/>
    <col min="7" max="7" width="39.33203125" customWidth="1"/>
    <col min="8" max="8" width="33.33203125" customWidth="1"/>
  </cols>
  <sheetData>
    <row r="2" spans="1:9" ht="21" x14ac:dyDescent="0.4">
      <c r="A2" s="24" t="s">
        <v>26</v>
      </c>
      <c r="B2" s="24"/>
      <c r="C2" s="24"/>
      <c r="D2" s="24"/>
      <c r="E2" s="24"/>
      <c r="F2" s="24"/>
      <c r="G2" s="24"/>
    </row>
    <row r="4" spans="1:9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30</v>
      </c>
      <c r="H4" s="2" t="s">
        <v>34</v>
      </c>
      <c r="I4" s="1"/>
    </row>
    <row r="5" spans="1:9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21</v>
      </c>
      <c r="G5" s="3" t="s">
        <v>31</v>
      </c>
      <c r="H5" s="3" t="s">
        <v>33</v>
      </c>
    </row>
    <row r="6" spans="1:9" ht="21" customHeight="1" x14ac:dyDescent="0.3">
      <c r="A6" s="8">
        <v>1</v>
      </c>
      <c r="B6" s="20" t="s">
        <v>189</v>
      </c>
      <c r="C6" s="21" t="s">
        <v>18</v>
      </c>
      <c r="D6" s="21">
        <v>50</v>
      </c>
      <c r="E6" s="9"/>
      <c r="F6" s="9"/>
      <c r="G6" s="15">
        <f>ROUND(D6*E6,2)</f>
        <v>0</v>
      </c>
      <c r="H6" s="19">
        <f>ROUND(D6*F6,2)</f>
        <v>0</v>
      </c>
    </row>
    <row r="7" spans="1:9" ht="32.1" customHeight="1" x14ac:dyDescent="0.3">
      <c r="A7" s="8">
        <v>2</v>
      </c>
      <c r="B7" s="20" t="s">
        <v>190</v>
      </c>
      <c r="C7" s="21" t="s">
        <v>18</v>
      </c>
      <c r="D7" s="21">
        <v>50</v>
      </c>
      <c r="E7" s="9"/>
      <c r="F7" s="9"/>
      <c r="G7" s="15">
        <f t="shared" ref="G7:G22" si="0">ROUND(D7*E7,2)</f>
        <v>0</v>
      </c>
      <c r="H7" s="19">
        <f t="shared" ref="H7:H22" si="1">ROUND(D7*F7,2)</f>
        <v>0</v>
      </c>
    </row>
    <row r="8" spans="1:9" ht="32.1" customHeight="1" x14ac:dyDescent="0.3">
      <c r="A8" s="8">
        <v>3</v>
      </c>
      <c r="B8" s="20" t="s">
        <v>191</v>
      </c>
      <c r="C8" s="21" t="s">
        <v>18</v>
      </c>
      <c r="D8" s="21">
        <v>30</v>
      </c>
      <c r="E8" s="9"/>
      <c r="F8" s="9"/>
      <c r="G8" s="15">
        <f t="shared" si="0"/>
        <v>0</v>
      </c>
      <c r="H8" s="19">
        <f t="shared" si="1"/>
        <v>0</v>
      </c>
    </row>
    <row r="9" spans="1:9" ht="32.1" customHeight="1" x14ac:dyDescent="0.3">
      <c r="A9" s="8">
        <v>4</v>
      </c>
      <c r="B9" s="20" t="s">
        <v>192</v>
      </c>
      <c r="C9" s="21" t="s">
        <v>18</v>
      </c>
      <c r="D9" s="21">
        <v>15</v>
      </c>
      <c r="E9" s="9"/>
      <c r="F9" s="9"/>
      <c r="G9" s="15">
        <f t="shared" ref="G9:G22" si="2">ROUND(D9*E9,2)</f>
        <v>0</v>
      </c>
      <c r="H9" s="19">
        <f t="shared" ref="H9:H22" si="3">ROUND(D9*F9,2)</f>
        <v>0</v>
      </c>
    </row>
    <row r="10" spans="1:9" ht="32.1" customHeight="1" x14ac:dyDescent="0.3">
      <c r="A10" s="8">
        <v>5</v>
      </c>
      <c r="B10" s="20" t="s">
        <v>193</v>
      </c>
      <c r="C10" s="21" t="s">
        <v>18</v>
      </c>
      <c r="D10" s="21">
        <v>50</v>
      </c>
      <c r="E10" s="9"/>
      <c r="F10" s="9"/>
      <c r="G10" s="15">
        <f t="shared" si="2"/>
        <v>0</v>
      </c>
      <c r="H10" s="19">
        <f t="shared" si="3"/>
        <v>0</v>
      </c>
    </row>
    <row r="11" spans="1:9" ht="32.1" customHeight="1" x14ac:dyDescent="0.3">
      <c r="A11" s="8">
        <v>6</v>
      </c>
      <c r="B11" s="20" t="s">
        <v>194</v>
      </c>
      <c r="C11" s="21" t="s">
        <v>18</v>
      </c>
      <c r="D11" s="21">
        <v>70</v>
      </c>
      <c r="E11" s="9"/>
      <c r="F11" s="9"/>
      <c r="G11" s="15">
        <f t="shared" si="2"/>
        <v>0</v>
      </c>
      <c r="H11" s="19">
        <f t="shared" si="3"/>
        <v>0</v>
      </c>
    </row>
    <row r="12" spans="1:9" ht="32.1" customHeight="1" x14ac:dyDescent="0.3">
      <c r="A12" s="8">
        <v>7</v>
      </c>
      <c r="B12" s="20" t="s">
        <v>195</v>
      </c>
      <c r="C12" s="21" t="s">
        <v>18</v>
      </c>
      <c r="D12" s="21">
        <v>10</v>
      </c>
      <c r="E12" s="9"/>
      <c r="F12" s="9"/>
      <c r="G12" s="15">
        <f t="shared" si="2"/>
        <v>0</v>
      </c>
      <c r="H12" s="19">
        <f t="shared" si="3"/>
        <v>0</v>
      </c>
    </row>
    <row r="13" spans="1:9" ht="32.1" customHeight="1" x14ac:dyDescent="0.3">
      <c r="A13" s="8">
        <v>8</v>
      </c>
      <c r="B13" s="20" t="s">
        <v>196</v>
      </c>
      <c r="C13" s="21" t="s">
        <v>18</v>
      </c>
      <c r="D13" s="21">
        <v>150</v>
      </c>
      <c r="E13" s="9"/>
      <c r="F13" s="9"/>
      <c r="G13" s="15">
        <f t="shared" si="2"/>
        <v>0</v>
      </c>
      <c r="H13" s="19">
        <f t="shared" si="3"/>
        <v>0</v>
      </c>
    </row>
    <row r="14" spans="1:9" ht="32.1" customHeight="1" x14ac:dyDescent="0.3">
      <c r="A14" s="8">
        <v>9</v>
      </c>
      <c r="B14" s="20" t="s">
        <v>197</v>
      </c>
      <c r="C14" s="21" t="s">
        <v>18</v>
      </c>
      <c r="D14" s="21">
        <v>100</v>
      </c>
      <c r="E14" s="9"/>
      <c r="F14" s="9"/>
      <c r="G14" s="15">
        <f t="shared" si="2"/>
        <v>0</v>
      </c>
      <c r="H14" s="19">
        <f t="shared" si="3"/>
        <v>0</v>
      </c>
    </row>
    <row r="15" spans="1:9" ht="32.1" customHeight="1" x14ac:dyDescent="0.3">
      <c r="A15" s="8">
        <v>10</v>
      </c>
      <c r="B15" s="20" t="s">
        <v>198</v>
      </c>
      <c r="C15" s="21" t="s">
        <v>18</v>
      </c>
      <c r="D15" s="21">
        <v>60</v>
      </c>
      <c r="E15" s="9"/>
      <c r="F15" s="9"/>
      <c r="G15" s="15">
        <f t="shared" si="2"/>
        <v>0</v>
      </c>
      <c r="H15" s="19">
        <f t="shared" si="3"/>
        <v>0</v>
      </c>
    </row>
    <row r="16" spans="1:9" ht="32.1" customHeight="1" x14ac:dyDescent="0.3">
      <c r="A16" s="8">
        <v>11</v>
      </c>
      <c r="B16" s="20" t="s">
        <v>199</v>
      </c>
      <c r="C16" s="21" t="s">
        <v>18</v>
      </c>
      <c r="D16" s="21">
        <v>10</v>
      </c>
      <c r="E16" s="9"/>
      <c r="F16" s="9"/>
      <c r="G16" s="15">
        <f t="shared" si="2"/>
        <v>0</v>
      </c>
      <c r="H16" s="19">
        <f t="shared" si="3"/>
        <v>0</v>
      </c>
    </row>
    <row r="17" spans="1:8" ht="32.1" customHeight="1" x14ac:dyDescent="0.3">
      <c r="A17" s="8">
        <v>12</v>
      </c>
      <c r="B17" s="20" t="s">
        <v>200</v>
      </c>
      <c r="C17" s="21" t="s">
        <v>18</v>
      </c>
      <c r="D17" s="21">
        <v>70</v>
      </c>
      <c r="E17" s="9"/>
      <c r="F17" s="9"/>
      <c r="G17" s="15">
        <f t="shared" si="2"/>
        <v>0</v>
      </c>
      <c r="H17" s="19">
        <f t="shared" si="3"/>
        <v>0</v>
      </c>
    </row>
    <row r="18" spans="1:8" ht="32.1" customHeight="1" x14ac:dyDescent="0.3">
      <c r="A18" s="8">
        <v>13</v>
      </c>
      <c r="B18" s="20" t="s">
        <v>201</v>
      </c>
      <c r="C18" s="21" t="s">
        <v>18</v>
      </c>
      <c r="D18" s="21">
        <v>50</v>
      </c>
      <c r="E18" s="9"/>
      <c r="F18" s="9"/>
      <c r="G18" s="15">
        <f t="shared" si="2"/>
        <v>0</v>
      </c>
      <c r="H18" s="19">
        <f t="shared" si="3"/>
        <v>0</v>
      </c>
    </row>
    <row r="19" spans="1:8" ht="32.1" customHeight="1" x14ac:dyDescent="0.3">
      <c r="A19" s="8">
        <v>14</v>
      </c>
      <c r="B19" s="20" t="s">
        <v>202</v>
      </c>
      <c r="C19" s="21" t="s">
        <v>18</v>
      </c>
      <c r="D19" s="21">
        <v>80</v>
      </c>
      <c r="E19" s="9"/>
      <c r="F19" s="9"/>
      <c r="G19" s="15">
        <f t="shared" si="2"/>
        <v>0</v>
      </c>
      <c r="H19" s="19">
        <f t="shared" si="3"/>
        <v>0</v>
      </c>
    </row>
    <row r="20" spans="1:8" ht="32.1" customHeight="1" x14ac:dyDescent="0.3">
      <c r="A20" s="8">
        <v>15</v>
      </c>
      <c r="B20" s="22" t="s">
        <v>203</v>
      </c>
      <c r="C20" s="21" t="s">
        <v>11</v>
      </c>
      <c r="D20" s="21">
        <v>100</v>
      </c>
      <c r="E20" s="9"/>
      <c r="F20" s="9"/>
      <c r="G20" s="15">
        <f t="shared" si="2"/>
        <v>0</v>
      </c>
      <c r="H20" s="19">
        <f t="shared" si="3"/>
        <v>0</v>
      </c>
    </row>
    <row r="21" spans="1:8" ht="32.1" customHeight="1" x14ac:dyDescent="0.3">
      <c r="A21" s="8">
        <v>16</v>
      </c>
      <c r="B21" s="22" t="s">
        <v>204</v>
      </c>
      <c r="C21" s="21" t="s">
        <v>11</v>
      </c>
      <c r="D21" s="21">
        <v>200</v>
      </c>
      <c r="E21" s="9"/>
      <c r="F21" s="9"/>
      <c r="G21" s="15">
        <f t="shared" si="2"/>
        <v>0</v>
      </c>
      <c r="H21" s="19">
        <f t="shared" si="3"/>
        <v>0</v>
      </c>
    </row>
    <row r="22" spans="1:8" ht="32.1" customHeight="1" thickBot="1" x14ac:dyDescent="0.35">
      <c r="A22" s="8">
        <v>17</v>
      </c>
      <c r="B22" s="22" t="s">
        <v>205</v>
      </c>
      <c r="C22" s="21" t="s">
        <v>11</v>
      </c>
      <c r="D22" s="21">
        <v>600</v>
      </c>
      <c r="E22" s="9"/>
      <c r="F22" s="9"/>
      <c r="G22" s="15">
        <f t="shared" si="2"/>
        <v>0</v>
      </c>
      <c r="H22" s="19">
        <f t="shared" si="3"/>
        <v>0</v>
      </c>
    </row>
    <row r="23" spans="1:8" ht="45" customHeight="1" thickTop="1" x14ac:dyDescent="0.3">
      <c r="A23" s="25" t="s">
        <v>215</v>
      </c>
      <c r="B23" s="36"/>
      <c r="C23" s="36"/>
      <c r="D23" s="36"/>
      <c r="E23" s="36"/>
      <c r="F23" s="37"/>
      <c r="G23" s="40">
        <f>SUM(G6:G22)</f>
        <v>0</v>
      </c>
      <c r="H23" s="35"/>
    </row>
    <row r="24" spans="1:8" ht="34.5" customHeight="1" x14ac:dyDescent="0.4">
      <c r="A24" s="41" t="s">
        <v>14</v>
      </c>
      <c r="B24" s="42"/>
      <c r="C24" s="42"/>
      <c r="D24" s="42"/>
      <c r="E24" s="42"/>
      <c r="F24" s="42"/>
      <c r="G24" s="42"/>
      <c r="H24" s="35"/>
    </row>
    <row r="26" spans="1:8" x14ac:dyDescent="0.3">
      <c r="A26" s="4" t="s">
        <v>220</v>
      </c>
    </row>
    <row r="27" spans="1:8" x14ac:dyDescent="0.3">
      <c r="A27" s="4" t="s">
        <v>20</v>
      </c>
    </row>
    <row r="28" spans="1:8" x14ac:dyDescent="0.3">
      <c r="A28" s="5" t="s">
        <v>19</v>
      </c>
    </row>
    <row r="29" spans="1:8" x14ac:dyDescent="0.3">
      <c r="A29" s="5"/>
    </row>
    <row r="30" spans="1:8" ht="33.75" customHeight="1" x14ac:dyDescent="0.3">
      <c r="A30" s="28" t="s">
        <v>15</v>
      </c>
      <c r="B30" s="39"/>
      <c r="C30" s="39"/>
      <c r="D30" s="39"/>
      <c r="E30" s="39"/>
      <c r="F30" s="39"/>
      <c r="G30" s="39"/>
    </row>
    <row r="32" spans="1:8" x14ac:dyDescent="0.3">
      <c r="A32" s="27" t="s">
        <v>16</v>
      </c>
      <c r="B32" s="38"/>
      <c r="C32" s="38"/>
      <c r="D32" s="38"/>
      <c r="E32" s="38"/>
      <c r="F32" s="38"/>
      <c r="G32" s="38"/>
    </row>
    <row r="33" spans="1:8" x14ac:dyDescent="0.3">
      <c r="A33" s="38"/>
      <c r="B33" s="38"/>
      <c r="C33" s="38"/>
      <c r="D33" s="38"/>
      <c r="E33" s="38"/>
      <c r="F33" s="38"/>
      <c r="G33" s="38"/>
    </row>
    <row r="34" spans="1:8" x14ac:dyDescent="0.3">
      <c r="D34" s="6"/>
      <c r="E34" s="6"/>
    </row>
    <row r="35" spans="1:8" x14ac:dyDescent="0.3">
      <c r="D35" s="6"/>
      <c r="E35" s="6"/>
    </row>
    <row r="36" spans="1:8" x14ac:dyDescent="0.3">
      <c r="D36" s="23"/>
      <c r="E36" s="23"/>
      <c r="F36" s="34"/>
      <c r="G36" s="34"/>
      <c r="H36" s="35"/>
    </row>
    <row r="37" spans="1:8" x14ac:dyDescent="0.3">
      <c r="D37" s="35"/>
      <c r="E37" s="35"/>
      <c r="F37" s="35"/>
      <c r="G37" s="35"/>
      <c r="H37" s="35"/>
    </row>
    <row r="38" spans="1:8" x14ac:dyDescent="0.3">
      <c r="D38" s="6"/>
      <c r="E38" s="6"/>
    </row>
    <row r="39" spans="1:8" x14ac:dyDescent="0.3">
      <c r="B39" s="7"/>
      <c r="D39" s="6"/>
      <c r="E39" s="6"/>
    </row>
    <row r="40" spans="1:8" x14ac:dyDescent="0.3">
      <c r="B40" s="7"/>
      <c r="D40" s="6"/>
      <c r="E40" s="6"/>
    </row>
    <row r="41" spans="1:8" x14ac:dyDescent="0.3">
      <c r="B41" s="7"/>
      <c r="D41" s="6"/>
      <c r="E41" s="6"/>
    </row>
  </sheetData>
  <mergeCells count="7">
    <mergeCell ref="D36:H37"/>
    <mergeCell ref="A2:G2"/>
    <mergeCell ref="A23:F23"/>
    <mergeCell ref="A32:G33"/>
    <mergeCell ref="A30:G30"/>
    <mergeCell ref="G23:H23"/>
    <mergeCell ref="A24:H24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B&amp;"-,Standardowy"&amp;11
</oddHeader>
  </headerFooter>
  <rowBreaks count="1" manualBreakCount="1">
    <brk id="41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9"/>
  <sheetViews>
    <sheetView tabSelected="1" topLeftCell="A2" zoomScaleNormal="100" workbookViewId="0">
      <selection activeCell="A15" sqref="A15"/>
    </sheetView>
  </sheetViews>
  <sheetFormatPr defaultRowHeight="14.4" x14ac:dyDescent="0.3"/>
  <cols>
    <col min="1" max="1" width="7.6640625" customWidth="1"/>
    <col min="2" max="2" width="44.109375" customWidth="1"/>
    <col min="3" max="3" width="10.109375" customWidth="1"/>
    <col min="4" max="4" width="18" customWidth="1"/>
    <col min="5" max="5" width="23.44140625" customWidth="1"/>
    <col min="6" max="6" width="22.44140625" customWidth="1"/>
    <col min="7" max="7" width="39.33203125" customWidth="1"/>
    <col min="8" max="8" width="33.5546875" customWidth="1"/>
  </cols>
  <sheetData>
    <row r="2" spans="1:9" ht="21" x14ac:dyDescent="0.4">
      <c r="A2" s="24" t="s">
        <v>17</v>
      </c>
      <c r="B2" s="24"/>
      <c r="C2" s="24"/>
      <c r="D2" s="24"/>
      <c r="E2" s="24"/>
      <c r="F2" s="24"/>
      <c r="G2" s="24"/>
    </row>
    <row r="4" spans="1:9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30</v>
      </c>
      <c r="H4" s="2" t="s">
        <v>34</v>
      </c>
      <c r="I4" s="1"/>
    </row>
    <row r="5" spans="1:9" ht="15" thickBot="1" x14ac:dyDescent="0.35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21</v>
      </c>
      <c r="G5" s="3" t="s">
        <v>31</v>
      </c>
      <c r="H5" s="3" t="s">
        <v>33</v>
      </c>
    </row>
    <row r="6" spans="1:9" ht="32.1" customHeight="1" x14ac:dyDescent="0.3">
      <c r="A6" s="8">
        <v>1</v>
      </c>
      <c r="B6" s="57" t="s">
        <v>206</v>
      </c>
      <c r="C6" s="58" t="s">
        <v>18</v>
      </c>
      <c r="D6" s="58">
        <v>1100</v>
      </c>
      <c r="E6" s="9"/>
      <c r="F6" s="9"/>
      <c r="G6" s="15">
        <f>ROUND(D6*E6,2)</f>
        <v>0</v>
      </c>
      <c r="H6" s="19">
        <f>ROUND(D6*F6,2)</f>
        <v>0</v>
      </c>
    </row>
    <row r="7" spans="1:9" ht="32.1" customHeight="1" x14ac:dyDescent="0.3">
      <c r="A7" s="8">
        <v>2</v>
      </c>
      <c r="B7" s="20" t="s">
        <v>207</v>
      </c>
      <c r="C7" s="21" t="s">
        <v>18</v>
      </c>
      <c r="D7" s="21">
        <v>400</v>
      </c>
      <c r="E7" s="9"/>
      <c r="F7" s="9"/>
      <c r="G7" s="15">
        <f t="shared" ref="G7:G10" si="0">ROUND(D7*E7,2)</f>
        <v>0</v>
      </c>
      <c r="H7" s="19">
        <f t="shared" ref="H7:H10" si="1">ROUND(D7*F7,2)</f>
        <v>0</v>
      </c>
    </row>
    <row r="8" spans="1:9" ht="32.1" customHeight="1" x14ac:dyDescent="0.3">
      <c r="A8" s="8">
        <v>3</v>
      </c>
      <c r="B8" s="20" t="s">
        <v>208</v>
      </c>
      <c r="C8" s="21" t="s">
        <v>18</v>
      </c>
      <c r="D8" s="21">
        <v>30</v>
      </c>
      <c r="E8" s="9"/>
      <c r="F8" s="9"/>
      <c r="G8" s="15">
        <f t="shared" si="0"/>
        <v>0</v>
      </c>
      <c r="H8" s="19">
        <f t="shared" si="1"/>
        <v>0</v>
      </c>
    </row>
    <row r="9" spans="1:9" ht="32.1" customHeight="1" x14ac:dyDescent="0.3">
      <c r="A9" s="8">
        <v>4</v>
      </c>
      <c r="B9" s="22" t="s">
        <v>209</v>
      </c>
      <c r="C9" s="21" t="s">
        <v>18</v>
      </c>
      <c r="D9" s="21">
        <v>2000</v>
      </c>
      <c r="E9" s="9"/>
      <c r="F9" s="9"/>
      <c r="G9" s="15">
        <f t="shared" si="0"/>
        <v>0</v>
      </c>
      <c r="H9" s="19">
        <f t="shared" si="1"/>
        <v>0</v>
      </c>
    </row>
    <row r="10" spans="1:9" ht="32.1" customHeight="1" thickBot="1" x14ac:dyDescent="0.35">
      <c r="A10" s="8">
        <v>5</v>
      </c>
      <c r="B10" s="59" t="s">
        <v>210</v>
      </c>
      <c r="C10" s="60" t="s">
        <v>18</v>
      </c>
      <c r="D10" s="60">
        <v>30</v>
      </c>
      <c r="E10" s="9"/>
      <c r="F10" s="9"/>
      <c r="G10" s="15">
        <f t="shared" si="0"/>
        <v>0</v>
      </c>
      <c r="H10" s="19">
        <f t="shared" si="1"/>
        <v>0</v>
      </c>
    </row>
    <row r="11" spans="1:9" ht="45" customHeight="1" thickTop="1" x14ac:dyDescent="0.3">
      <c r="A11" s="25" t="s">
        <v>32</v>
      </c>
      <c r="B11" s="36"/>
      <c r="C11" s="36"/>
      <c r="D11" s="36"/>
      <c r="E11" s="36"/>
      <c r="F11" s="37"/>
      <c r="G11" s="40">
        <f>SUM(H6:H10)</f>
        <v>0</v>
      </c>
      <c r="H11" s="35"/>
    </row>
    <row r="12" spans="1:9" ht="34.5" customHeight="1" x14ac:dyDescent="0.4">
      <c r="A12" s="41" t="s">
        <v>14</v>
      </c>
      <c r="B12" s="42"/>
      <c r="C12" s="42"/>
      <c r="D12" s="42"/>
      <c r="E12" s="42"/>
      <c r="F12" s="42"/>
      <c r="G12" s="42"/>
      <c r="H12" s="35"/>
    </row>
    <row r="14" spans="1:9" x14ac:dyDescent="0.3">
      <c r="A14" s="4" t="s">
        <v>221</v>
      </c>
    </row>
    <row r="15" spans="1:9" x14ac:dyDescent="0.3">
      <c r="A15" s="4" t="s">
        <v>12</v>
      </c>
    </row>
    <row r="16" spans="1:9" x14ac:dyDescent="0.3">
      <c r="A16" s="5" t="s">
        <v>13</v>
      </c>
    </row>
    <row r="17" spans="1:8" x14ac:dyDescent="0.3">
      <c r="A17" s="5"/>
    </row>
    <row r="18" spans="1:8" ht="33.75" customHeight="1" x14ac:dyDescent="0.3">
      <c r="A18" s="28" t="s">
        <v>15</v>
      </c>
      <c r="B18" s="39"/>
      <c r="C18" s="39"/>
      <c r="D18" s="39"/>
      <c r="E18" s="39"/>
      <c r="F18" s="39"/>
      <c r="G18" s="39"/>
    </row>
    <row r="20" spans="1:8" x14ac:dyDescent="0.3">
      <c r="A20" s="27" t="s">
        <v>16</v>
      </c>
      <c r="B20" s="38"/>
      <c r="C20" s="38"/>
      <c r="D20" s="38"/>
      <c r="E20" s="38"/>
      <c r="F20" s="38"/>
      <c r="G20" s="38"/>
    </row>
    <row r="21" spans="1:8" x14ac:dyDescent="0.3">
      <c r="A21" s="38"/>
      <c r="B21" s="38"/>
      <c r="C21" s="38"/>
      <c r="D21" s="38"/>
      <c r="E21" s="38"/>
      <c r="F21" s="38"/>
      <c r="G21" s="38"/>
    </row>
    <row r="22" spans="1:8" x14ac:dyDescent="0.3">
      <c r="D22" s="6"/>
      <c r="E22" s="6"/>
    </row>
    <row r="23" spans="1:8" x14ac:dyDescent="0.3">
      <c r="D23" s="6"/>
      <c r="E23" s="6"/>
    </row>
    <row r="24" spans="1:8" x14ac:dyDescent="0.3">
      <c r="D24" s="23"/>
      <c r="E24" s="23"/>
      <c r="F24" s="34"/>
      <c r="G24" s="34"/>
      <c r="H24" s="35"/>
    </row>
    <row r="25" spans="1:8" x14ac:dyDescent="0.3">
      <c r="D25" s="35"/>
      <c r="E25" s="35"/>
      <c r="F25" s="35"/>
      <c r="G25" s="35"/>
      <c r="H25" s="35"/>
    </row>
    <row r="26" spans="1:8" x14ac:dyDescent="0.3">
      <c r="D26" s="6"/>
      <c r="E26" s="6"/>
    </row>
    <row r="27" spans="1:8" x14ac:dyDescent="0.3">
      <c r="B27" s="7"/>
      <c r="D27" s="6"/>
      <c r="E27" s="6"/>
    </row>
    <row r="28" spans="1:8" x14ac:dyDescent="0.3">
      <c r="B28" s="7"/>
      <c r="D28" s="6"/>
      <c r="E28" s="6"/>
    </row>
    <row r="29" spans="1:8" x14ac:dyDescent="0.3">
      <c r="B29" s="7"/>
      <c r="D29" s="6"/>
      <c r="E29" s="6"/>
    </row>
  </sheetData>
  <mergeCells count="7">
    <mergeCell ref="D24:H25"/>
    <mergeCell ref="A2:G2"/>
    <mergeCell ref="A11:F11"/>
    <mergeCell ref="A20:G21"/>
    <mergeCell ref="A18:G18"/>
    <mergeCell ref="G11:H11"/>
    <mergeCell ref="A12:H12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F&amp;"-,Standardowy"&amp;11
</oddHead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CZĘŚĆ A</vt:lpstr>
      <vt:lpstr>CZĘŚĆ B</vt:lpstr>
      <vt:lpstr>Część C</vt:lpstr>
      <vt:lpstr>CZĘŚĆ D</vt:lpstr>
      <vt:lpstr> CZĘŚĆ E</vt:lpstr>
      <vt:lpstr>CZĘŚĆ F</vt:lpstr>
      <vt:lpstr>' CZĘŚĆ E'!Obszar_wydruku</vt:lpstr>
      <vt:lpstr>'CZĘŚĆ A'!Obszar_wydruku</vt:lpstr>
      <vt:lpstr>'CZĘŚĆ B'!Obszar_wydruku</vt:lpstr>
      <vt:lpstr>'Część C'!Obszar_wydruku</vt:lpstr>
      <vt:lpstr>'CZĘŚĆ D'!Obszar_wydruku</vt:lpstr>
      <vt:lpstr>'CZĘŚĆ 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Michalska</dc:creator>
  <cp:lastModifiedBy>Krzysztof Początek</cp:lastModifiedBy>
  <cp:lastPrinted>2022-07-01T11:36:14Z</cp:lastPrinted>
  <dcterms:created xsi:type="dcterms:W3CDTF">2020-01-22T12:49:32Z</dcterms:created>
  <dcterms:modified xsi:type="dcterms:W3CDTF">2024-12-22T22:04:58Z</dcterms:modified>
</cp:coreProperties>
</file>