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99026058-2812-4FED-A88F-C82BF80F853E}" xr6:coauthVersionLast="47" xr6:coauthVersionMax="47" xr10:uidLastSave="{00000000-0000-0000-0000-000000000000}"/>
  <bookViews>
    <workbookView xWindow="38280" yWindow="1695" windowWidth="29040" windowHeight="15720" xr2:uid="{00000000-000D-0000-FFFF-FFFF00000000}"/>
  </bookViews>
  <sheets>
    <sheet name="Arkusz1" sheetId="1" r:id="rId1"/>
  </sheets>
  <definedNames>
    <definedName name="_xlnm.Print_Area" localSheetId="0">Arkusz1!$A$1:$I$110</definedName>
  </definedNames>
  <calcPr calcId="191029"/>
</workbook>
</file>

<file path=xl/calcChain.xml><?xml version="1.0" encoding="utf-8"?>
<calcChain xmlns="http://schemas.openxmlformats.org/spreadsheetml/2006/main">
  <c r="H8" i="1" l="1"/>
  <c r="H9" i="1"/>
  <c r="H10" i="1"/>
  <c r="H110" i="1" s="1"/>
  <c r="H12" i="1"/>
  <c r="H13" i="1"/>
  <c r="H14" i="1"/>
  <c r="H16" i="1"/>
  <c r="H17" i="1"/>
  <c r="H18" i="1"/>
  <c r="H20" i="1"/>
  <c r="H21" i="1"/>
  <c r="H22" i="1"/>
  <c r="H25" i="1"/>
  <c r="H26" i="1"/>
  <c r="H27" i="1"/>
  <c r="H29" i="1"/>
  <c r="H30" i="1"/>
  <c r="H31" i="1"/>
  <c r="H33" i="1"/>
  <c r="H34" i="1"/>
  <c r="H35" i="1"/>
  <c r="H37" i="1"/>
  <c r="H38" i="1"/>
  <c r="H39" i="1"/>
  <c r="H40" i="1"/>
  <c r="H41" i="1"/>
  <c r="H42" i="1"/>
  <c r="H43" i="1"/>
  <c r="H44" i="1"/>
  <c r="H46" i="1"/>
  <c r="H47" i="1"/>
  <c r="H48" i="1"/>
  <c r="H49" i="1"/>
  <c r="H50" i="1"/>
  <c r="H51" i="1"/>
  <c r="H52" i="1"/>
  <c r="H53" i="1"/>
  <c r="H55" i="1"/>
  <c r="H56" i="1"/>
  <c r="H57" i="1"/>
  <c r="H58" i="1"/>
  <c r="H59" i="1"/>
  <c r="H60" i="1"/>
  <c r="H61" i="1"/>
  <c r="H62" i="1"/>
  <c r="H64" i="1"/>
  <c r="H65" i="1"/>
  <c r="H66" i="1"/>
  <c r="H67" i="1"/>
  <c r="H68" i="1"/>
  <c r="H69" i="1"/>
  <c r="H70" i="1"/>
  <c r="H71" i="1"/>
  <c r="H74" i="1"/>
  <c r="H75" i="1"/>
  <c r="H76" i="1"/>
  <c r="H77" i="1"/>
  <c r="H78" i="1"/>
  <c r="H79" i="1"/>
  <c r="H80" i="1"/>
  <c r="H81" i="1"/>
  <c r="H82" i="1"/>
  <c r="H83" i="1"/>
  <c r="H84" i="1"/>
  <c r="H85" i="1"/>
  <c r="H87" i="1"/>
  <c r="H88" i="1"/>
  <c r="H89" i="1"/>
  <c r="H90" i="1"/>
  <c r="H91" i="1"/>
  <c r="H92" i="1"/>
  <c r="H94" i="1"/>
  <c r="H95" i="1"/>
  <c r="H96" i="1"/>
  <c r="H97" i="1"/>
  <c r="H98" i="1"/>
  <c r="H99" i="1"/>
  <c r="H101" i="1"/>
  <c r="H102" i="1"/>
  <c r="H103" i="1"/>
  <c r="H104" i="1"/>
  <c r="H105" i="1"/>
  <c r="H106" i="1"/>
  <c r="H108" i="1"/>
  <c r="H109" i="1"/>
  <c r="D110" i="1"/>
</calcChain>
</file>

<file path=xl/sharedStrings.xml><?xml version="1.0" encoding="utf-8"?>
<sst xmlns="http://schemas.openxmlformats.org/spreadsheetml/2006/main" count="249" uniqueCount="73">
  <si>
    <t>Lp.</t>
  </si>
  <si>
    <t>I.</t>
  </si>
  <si>
    <t>Przesyłki krajowe</t>
  </si>
  <si>
    <t>I.1</t>
  </si>
  <si>
    <t>Gabaryt A</t>
  </si>
  <si>
    <t>Gabaryt B</t>
  </si>
  <si>
    <t>Listy zwykłe ekonomiczne</t>
  </si>
  <si>
    <t>Listy zwykłe priotytetowe</t>
  </si>
  <si>
    <t>Listy polecone ekonomiczne</t>
  </si>
  <si>
    <t>Listy polecone priorytetowe</t>
  </si>
  <si>
    <t>RODZAJ PRZESYŁEK</t>
  </si>
  <si>
    <t>50 g- 100 g</t>
  </si>
  <si>
    <t>100 g - 350 g</t>
  </si>
  <si>
    <t>350 g - 500 g</t>
  </si>
  <si>
    <t>500 g - 1000 g</t>
  </si>
  <si>
    <t xml:space="preserve">1000 g -2000 g </t>
  </si>
  <si>
    <t>do 50 g</t>
  </si>
  <si>
    <t>I.2</t>
  </si>
  <si>
    <t>I.3</t>
  </si>
  <si>
    <t>I.4</t>
  </si>
  <si>
    <t>I.5</t>
  </si>
  <si>
    <t>I.6</t>
  </si>
  <si>
    <t>I.7</t>
  </si>
  <si>
    <t>I.8</t>
  </si>
  <si>
    <t>S</t>
  </si>
  <si>
    <t>M</t>
  </si>
  <si>
    <t>L</t>
  </si>
  <si>
    <t xml:space="preserve">  Paczki priotytetowe</t>
  </si>
  <si>
    <t>do 500 g</t>
  </si>
  <si>
    <t>do 1000 g</t>
  </si>
  <si>
    <t>do 2000g</t>
  </si>
  <si>
    <t xml:space="preserve">FORMAT </t>
  </si>
  <si>
    <t>WAGA PRZESYŁKI</t>
  </si>
  <si>
    <t>do 1 kg</t>
  </si>
  <si>
    <t>ponad 1 kg do 2kg</t>
  </si>
  <si>
    <t>ponad 2kg do 5kg</t>
  </si>
  <si>
    <t>ponad 5kg do 10kg</t>
  </si>
  <si>
    <t>Strefa B</t>
  </si>
  <si>
    <t xml:space="preserve">SZACOWANA ILOŚĆ                PRZESYŁEK              W  TRAKCIE TRWANIA UMOWY (W SZT.) </t>
  </si>
  <si>
    <t>CENA JEDNOSTKOWA NETTO</t>
  </si>
  <si>
    <t>STAWKA PODATKU VAT ( %)</t>
  </si>
  <si>
    <t>WARTOŚĆ OGÓŁEM BRUTTO ( kol.4 x kol.8 )</t>
  </si>
  <si>
    <t>Listy polecone ekonomiczne ze zwrotnym potwierdzeniem odbioru</t>
  </si>
  <si>
    <t>Listy polecone prorytetowe za zwrotnym potwierdzeniem odbioru</t>
  </si>
  <si>
    <t xml:space="preserve">Zwrot przesyłek poleconych </t>
  </si>
  <si>
    <t>I.9</t>
  </si>
  <si>
    <t>I.10</t>
  </si>
  <si>
    <t>Paczki ekonomiczne ze zwrotnym potwierdzeniem odbioru</t>
  </si>
  <si>
    <t xml:space="preserve"> Paczki ekonomiczne</t>
  </si>
  <si>
    <t>I.11</t>
  </si>
  <si>
    <t>II.</t>
  </si>
  <si>
    <t>Przesyłki zagraniczne</t>
  </si>
  <si>
    <t>Paczki priorytetowe ze zwrotnym potwierdzeniem odbioru</t>
  </si>
  <si>
    <t>II.1</t>
  </si>
  <si>
    <t>Listy rejstrowane prorytetowe</t>
  </si>
  <si>
    <t>Strefa A</t>
  </si>
  <si>
    <t>II.2</t>
  </si>
  <si>
    <t xml:space="preserve">Listy zwykłe priorytetowe </t>
  </si>
  <si>
    <t>kraje europejskie (łącznie z Cyprem, całą Rosją i Izraelem)</t>
  </si>
  <si>
    <t>Kraje pozaeuropejskie</t>
  </si>
  <si>
    <t>III.</t>
  </si>
  <si>
    <t>Usługa zwrot do adresata przesyłek rejstrowanych w obrcie zagranicznym</t>
  </si>
  <si>
    <t>III.1</t>
  </si>
  <si>
    <t>Przesyłka kurierska krajowa</t>
  </si>
  <si>
    <t>1 kg- 5 kg</t>
  </si>
  <si>
    <t>5 kg - 10 kg</t>
  </si>
  <si>
    <t>ponad 2kg                  do 5kg</t>
  </si>
  <si>
    <t>zw.</t>
  </si>
  <si>
    <t>Razem</t>
  </si>
  <si>
    <t>brutto:</t>
  </si>
  <si>
    <t>(nazwa Wykonawcy/Wykonawców)</t>
  </si>
  <si>
    <t xml:space="preserve">Formularz 2.2. - Formularz cenowy </t>
  </si>
  <si>
    <t>„Świadczenie usług pocztowych w obrocie krajowym i zagranicznym dla potrzeb Urzędu Gminy Wieliszew w 2024 roku”                                                                                                  Nr postępowania: ZZP.271.1.36.2024.PR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</si>
</sst>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3" borderId="2" xfId="0" applyFont="1" applyFill="1" applyBorder="1"/>
    <xf numFmtId="0" fontId="5" fillId="3" borderId="2" xfId="0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center"/>
    </xf>
    <xf numFmtId="0" fontId="6" fillId="0" borderId="0" xfId="0" applyFont="1"/>
    <xf numFmtId="4" fontId="6" fillId="0" borderId="0" xfId="0" applyNumberFormat="1" applyFont="1"/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/>
    <xf numFmtId="0" fontId="5" fillId="6" borderId="1" xfId="0" applyFont="1" applyFill="1" applyBorder="1" applyAlignment="1">
      <alignment wrapText="1"/>
    </xf>
    <xf numFmtId="0" fontId="5" fillId="6" borderId="1" xfId="0" applyFont="1" applyFill="1" applyBorder="1"/>
    <xf numFmtId="0" fontId="3" fillId="6" borderId="1" xfId="0" applyFont="1" applyFill="1" applyBorder="1" applyAlignment="1">
      <alignment horizontal="center"/>
    </xf>
    <xf numFmtId="0" fontId="3" fillId="6" borderId="1" xfId="0" applyFont="1" applyFill="1" applyBorder="1"/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/>
    </xf>
    <xf numFmtId="0" fontId="5" fillId="6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center"/>
    </xf>
    <xf numFmtId="4" fontId="3" fillId="0" borderId="1" xfId="0" applyNumberFormat="1" applyFont="1" applyBorder="1"/>
    <xf numFmtId="4" fontId="3" fillId="6" borderId="1" xfId="0" applyNumberFormat="1" applyFont="1" applyFill="1" applyBorder="1"/>
    <xf numFmtId="0" fontId="5" fillId="6" borderId="1" xfId="0" applyFont="1" applyFill="1" applyBorder="1" applyAlignment="1">
      <alignment horizontal="center"/>
    </xf>
    <xf numFmtId="3" fontId="5" fillId="6" borderId="1" xfId="0" applyNumberFormat="1" applyFont="1" applyFill="1" applyBorder="1" applyAlignment="1">
      <alignment horizontal="center"/>
    </xf>
    <xf numFmtId="2" fontId="5" fillId="6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5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3" fillId="2" borderId="1" xfId="0" applyFont="1" applyFill="1" applyBorder="1"/>
    <xf numFmtId="0" fontId="3" fillId="0" borderId="5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/>
    <xf numFmtId="9" fontId="5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5" fillId="6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0"/>
  <sheetViews>
    <sheetView tabSelected="1" topLeftCell="A101" zoomScaleNormal="100" workbookViewId="0">
      <selection activeCell="H118" sqref="H118"/>
    </sheetView>
  </sheetViews>
  <sheetFormatPr defaultRowHeight="15" x14ac:dyDescent="0.25"/>
  <cols>
    <col min="1" max="1" width="5.7109375" customWidth="1"/>
    <col min="2" max="2" width="35.7109375" customWidth="1"/>
    <col min="3" max="4" width="12.7109375" customWidth="1"/>
    <col min="5" max="5" width="10.7109375" customWidth="1"/>
    <col min="6" max="6" width="16.7109375" customWidth="1"/>
    <col min="7" max="7" width="10.7109375" customWidth="1"/>
    <col min="8" max="8" width="16.7109375" customWidth="1"/>
    <col min="9" max="9" width="14.5703125" customWidth="1"/>
    <col min="10" max="10" width="12.7109375" customWidth="1"/>
    <col min="11" max="11" width="10.85546875" bestFit="1" customWidth="1"/>
  </cols>
  <sheetData>
    <row r="1" spans="1:9" x14ac:dyDescent="0.25">
      <c r="A1" s="58"/>
      <c r="B1" s="58"/>
      <c r="C1" s="58"/>
      <c r="D1" s="58"/>
      <c r="E1" s="58"/>
      <c r="F1" s="58"/>
      <c r="G1" s="59" t="s">
        <v>71</v>
      </c>
      <c r="H1" s="59"/>
      <c r="I1" s="59"/>
    </row>
    <row r="2" spans="1:9" ht="94.5" customHeight="1" x14ac:dyDescent="0.25">
      <c r="B2" s="57" t="s">
        <v>70</v>
      </c>
    </row>
    <row r="3" spans="1:9" ht="42" customHeight="1" x14ac:dyDescent="0.25">
      <c r="A3" s="68" t="s">
        <v>72</v>
      </c>
      <c r="B3" s="69"/>
      <c r="C3" s="69"/>
      <c r="D3" s="69"/>
      <c r="E3" s="69"/>
      <c r="F3" s="69"/>
      <c r="G3" s="69"/>
      <c r="H3" s="69"/>
      <c r="I3" s="69"/>
    </row>
    <row r="4" spans="1:9" ht="84.95" customHeight="1" x14ac:dyDescent="0.25">
      <c r="A4" s="9" t="s">
        <v>0</v>
      </c>
      <c r="B4" s="8" t="s">
        <v>10</v>
      </c>
      <c r="C4" s="9" t="s">
        <v>32</v>
      </c>
      <c r="D4" s="10" t="s">
        <v>38</v>
      </c>
      <c r="E4" s="9" t="s">
        <v>31</v>
      </c>
      <c r="F4" s="9" t="s">
        <v>39</v>
      </c>
      <c r="G4" s="9" t="s">
        <v>40</v>
      </c>
      <c r="H4" s="9" t="s">
        <v>41</v>
      </c>
      <c r="I4" s="9"/>
    </row>
    <row r="5" spans="1:9" ht="15" customHeight="1" x14ac:dyDescent="0.25">
      <c r="A5" s="23">
        <v>1</v>
      </c>
      <c r="B5" s="24">
        <v>2</v>
      </c>
      <c r="C5" s="23">
        <v>3</v>
      </c>
      <c r="D5" s="23">
        <v>4</v>
      </c>
      <c r="E5" s="25">
        <v>5</v>
      </c>
      <c r="F5" s="25">
        <v>6</v>
      </c>
      <c r="G5" s="25">
        <v>7</v>
      </c>
      <c r="H5" s="25">
        <v>8</v>
      </c>
      <c r="I5" s="25">
        <v>9</v>
      </c>
    </row>
    <row r="6" spans="1:9" s="1" customFormat="1" x14ac:dyDescent="0.25">
      <c r="A6" s="26" t="s">
        <v>1</v>
      </c>
      <c r="B6" s="27" t="s">
        <v>2</v>
      </c>
      <c r="C6" s="26"/>
      <c r="D6" s="26"/>
      <c r="E6" s="11"/>
      <c r="F6" s="11"/>
      <c r="G6" s="11"/>
      <c r="H6" s="12"/>
      <c r="I6" s="12"/>
    </row>
    <row r="7" spans="1:9" ht="30" customHeight="1" x14ac:dyDescent="0.25">
      <c r="A7" s="15" t="s">
        <v>3</v>
      </c>
      <c r="B7" s="17" t="s">
        <v>6</v>
      </c>
      <c r="C7" s="15"/>
      <c r="D7" s="15"/>
      <c r="E7" s="13"/>
      <c r="F7" s="13"/>
      <c r="G7" s="13"/>
      <c r="H7" s="14"/>
      <c r="I7" s="14"/>
    </row>
    <row r="8" spans="1:9" ht="27" customHeight="1" x14ac:dyDescent="0.25">
      <c r="A8" s="21">
        <v>1</v>
      </c>
      <c r="B8" s="75"/>
      <c r="C8" s="21" t="s">
        <v>28</v>
      </c>
      <c r="D8" s="37">
        <v>100</v>
      </c>
      <c r="E8" s="18" t="s">
        <v>24</v>
      </c>
      <c r="F8" s="49"/>
      <c r="G8" s="18" t="s">
        <v>67</v>
      </c>
      <c r="H8" s="19">
        <f>SUM(D8*F8)</f>
        <v>0</v>
      </c>
      <c r="I8" s="28"/>
    </row>
    <row r="9" spans="1:9" ht="27" customHeight="1" x14ac:dyDescent="0.25">
      <c r="A9" s="21">
        <v>2</v>
      </c>
      <c r="B9" s="76"/>
      <c r="C9" s="21" t="s">
        <v>29</v>
      </c>
      <c r="D9" s="37">
        <v>50</v>
      </c>
      <c r="E9" s="18" t="s">
        <v>25</v>
      </c>
      <c r="F9" s="49"/>
      <c r="G9" s="18" t="s">
        <v>67</v>
      </c>
      <c r="H9" s="19">
        <f t="shared" ref="H9:H10" si="0">SUM(D9*F9)</f>
        <v>0</v>
      </c>
      <c r="I9" s="28"/>
    </row>
    <row r="10" spans="1:9" ht="27" customHeight="1" x14ac:dyDescent="0.25">
      <c r="A10" s="21">
        <v>3</v>
      </c>
      <c r="B10" s="77"/>
      <c r="C10" s="21" t="s">
        <v>30</v>
      </c>
      <c r="D10" s="37">
        <v>1</v>
      </c>
      <c r="E10" s="18" t="s">
        <v>26</v>
      </c>
      <c r="F10" s="49"/>
      <c r="G10" s="18" t="s">
        <v>67</v>
      </c>
      <c r="H10" s="19">
        <f t="shared" si="0"/>
        <v>0</v>
      </c>
      <c r="I10" s="28"/>
    </row>
    <row r="11" spans="1:9" ht="30" customHeight="1" x14ac:dyDescent="0.25">
      <c r="A11" s="15" t="s">
        <v>17</v>
      </c>
      <c r="B11" s="17" t="s">
        <v>7</v>
      </c>
      <c r="C11" s="15"/>
      <c r="D11" s="15"/>
      <c r="E11" s="30"/>
      <c r="F11" s="30"/>
      <c r="G11" s="30"/>
      <c r="H11" s="32"/>
      <c r="I11" s="29"/>
    </row>
    <row r="12" spans="1:9" ht="27" customHeight="1" x14ac:dyDescent="0.25">
      <c r="A12" s="21">
        <v>1</v>
      </c>
      <c r="B12" s="75"/>
      <c r="C12" s="21" t="s">
        <v>28</v>
      </c>
      <c r="D12" s="37">
        <v>100</v>
      </c>
      <c r="E12" s="18" t="s">
        <v>24</v>
      </c>
      <c r="F12" s="49"/>
      <c r="G12" s="18" t="s">
        <v>67</v>
      </c>
      <c r="H12" s="19">
        <f>SUM(D12*F12)</f>
        <v>0</v>
      </c>
      <c r="I12" s="28"/>
    </row>
    <row r="13" spans="1:9" ht="27" customHeight="1" x14ac:dyDescent="0.25">
      <c r="A13" s="21">
        <v>2</v>
      </c>
      <c r="B13" s="76"/>
      <c r="C13" s="21" t="s">
        <v>29</v>
      </c>
      <c r="D13" s="37">
        <v>3</v>
      </c>
      <c r="E13" s="18" t="s">
        <v>25</v>
      </c>
      <c r="F13" s="49"/>
      <c r="G13" s="18" t="s">
        <v>67</v>
      </c>
      <c r="H13" s="19">
        <f t="shared" ref="H13:H22" si="1">SUM(D13*F13)</f>
        <v>0</v>
      </c>
      <c r="I13" s="28"/>
    </row>
    <row r="14" spans="1:9" ht="27" customHeight="1" x14ac:dyDescent="0.25">
      <c r="A14" s="21">
        <v>3</v>
      </c>
      <c r="B14" s="77"/>
      <c r="C14" s="21" t="s">
        <v>30</v>
      </c>
      <c r="D14" s="37">
        <v>3</v>
      </c>
      <c r="E14" s="18" t="s">
        <v>26</v>
      </c>
      <c r="F14" s="49"/>
      <c r="G14" s="18" t="s">
        <v>67</v>
      </c>
      <c r="H14" s="19">
        <f t="shared" si="1"/>
        <v>0</v>
      </c>
      <c r="I14" s="28"/>
    </row>
    <row r="15" spans="1:9" ht="30" customHeight="1" x14ac:dyDescent="0.25">
      <c r="A15" s="15" t="s">
        <v>18</v>
      </c>
      <c r="B15" s="17" t="s">
        <v>8</v>
      </c>
      <c r="C15" s="15"/>
      <c r="D15" s="15"/>
      <c r="E15" s="30"/>
      <c r="F15" s="30"/>
      <c r="G15" s="30"/>
      <c r="H15" s="32"/>
      <c r="I15" s="29"/>
    </row>
    <row r="16" spans="1:9" ht="27" customHeight="1" x14ac:dyDescent="0.25">
      <c r="A16" s="21">
        <v>1</v>
      </c>
      <c r="B16" s="62"/>
      <c r="C16" s="21" t="s">
        <v>28</v>
      </c>
      <c r="D16" s="37">
        <v>100</v>
      </c>
      <c r="E16" s="18" t="s">
        <v>24</v>
      </c>
      <c r="F16" s="50"/>
      <c r="G16" s="18" t="s">
        <v>67</v>
      </c>
      <c r="H16" s="19">
        <f t="shared" si="1"/>
        <v>0</v>
      </c>
      <c r="I16" s="28"/>
    </row>
    <row r="17" spans="1:12" ht="27" customHeight="1" x14ac:dyDescent="0.25">
      <c r="A17" s="21">
        <v>2</v>
      </c>
      <c r="B17" s="62"/>
      <c r="C17" s="21" t="s">
        <v>29</v>
      </c>
      <c r="D17" s="37">
        <v>10</v>
      </c>
      <c r="E17" s="18" t="s">
        <v>25</v>
      </c>
      <c r="F17" s="50"/>
      <c r="G17" s="18" t="s">
        <v>67</v>
      </c>
      <c r="H17" s="19">
        <f t="shared" si="1"/>
        <v>0</v>
      </c>
      <c r="I17" s="28"/>
    </row>
    <row r="18" spans="1:12" ht="27" customHeight="1" x14ac:dyDescent="0.25">
      <c r="A18" s="21">
        <v>3</v>
      </c>
      <c r="B18" s="62"/>
      <c r="C18" s="21" t="s">
        <v>30</v>
      </c>
      <c r="D18" s="37">
        <v>1</v>
      </c>
      <c r="E18" s="18" t="s">
        <v>26</v>
      </c>
      <c r="F18" s="50"/>
      <c r="G18" s="18" t="s">
        <v>67</v>
      </c>
      <c r="H18" s="19">
        <f t="shared" si="1"/>
        <v>0</v>
      </c>
      <c r="I18" s="28"/>
    </row>
    <row r="19" spans="1:12" ht="30" customHeight="1" x14ac:dyDescent="0.25">
      <c r="A19" s="15" t="s">
        <v>19</v>
      </c>
      <c r="B19" s="17" t="s">
        <v>9</v>
      </c>
      <c r="C19" s="15"/>
      <c r="D19" s="15"/>
      <c r="E19" s="30"/>
      <c r="F19" s="30"/>
      <c r="G19" s="30"/>
      <c r="H19" s="32"/>
      <c r="I19" s="29"/>
    </row>
    <row r="20" spans="1:12" ht="27" customHeight="1" x14ac:dyDescent="0.25">
      <c r="A20" s="21">
        <v>1</v>
      </c>
      <c r="B20" s="62"/>
      <c r="C20" s="21" t="s">
        <v>28</v>
      </c>
      <c r="D20" s="37">
        <v>3</v>
      </c>
      <c r="E20" s="18" t="s">
        <v>24</v>
      </c>
      <c r="F20" s="49"/>
      <c r="G20" s="18" t="s">
        <v>67</v>
      </c>
      <c r="H20" s="19">
        <f t="shared" si="1"/>
        <v>0</v>
      </c>
      <c r="I20" s="28"/>
    </row>
    <row r="21" spans="1:12" ht="27" customHeight="1" x14ac:dyDescent="0.25">
      <c r="A21" s="21">
        <v>2</v>
      </c>
      <c r="B21" s="62"/>
      <c r="C21" s="21" t="s">
        <v>29</v>
      </c>
      <c r="D21" s="37">
        <v>3</v>
      </c>
      <c r="E21" s="18" t="s">
        <v>25</v>
      </c>
      <c r="F21" s="49"/>
      <c r="G21" s="18" t="s">
        <v>67</v>
      </c>
      <c r="H21" s="19">
        <f t="shared" si="1"/>
        <v>0</v>
      </c>
      <c r="I21" s="28"/>
    </row>
    <row r="22" spans="1:12" ht="27" customHeight="1" x14ac:dyDescent="0.25">
      <c r="A22" s="21">
        <v>3</v>
      </c>
      <c r="B22" s="62"/>
      <c r="C22" s="21" t="s">
        <v>30</v>
      </c>
      <c r="D22" s="37">
        <v>1</v>
      </c>
      <c r="E22" s="18" t="s">
        <v>26</v>
      </c>
      <c r="F22" s="49"/>
      <c r="G22" s="18" t="s">
        <v>67</v>
      </c>
      <c r="H22" s="19">
        <f t="shared" si="1"/>
        <v>0</v>
      </c>
      <c r="I22" s="28"/>
    </row>
    <row r="23" spans="1:12" ht="30" customHeight="1" x14ac:dyDescent="0.25">
      <c r="A23" s="70" t="s">
        <v>20</v>
      </c>
      <c r="B23" s="60" t="s">
        <v>42</v>
      </c>
      <c r="C23" s="15"/>
      <c r="D23" s="15"/>
      <c r="E23" s="30"/>
      <c r="F23" s="31"/>
      <c r="G23" s="30"/>
      <c r="H23" s="32"/>
      <c r="I23" s="29"/>
    </row>
    <row r="24" spans="1:12" ht="15.75" hidden="1" customHeight="1" thickBot="1" x14ac:dyDescent="0.3">
      <c r="A24" s="71"/>
      <c r="B24" s="61"/>
      <c r="C24" s="35"/>
      <c r="D24" s="35"/>
      <c r="E24" s="35"/>
      <c r="F24" s="35"/>
      <c r="G24" s="18" t="s">
        <v>67</v>
      </c>
      <c r="H24" s="35"/>
      <c r="I24" s="34"/>
    </row>
    <row r="25" spans="1:12" ht="27" customHeight="1" x14ac:dyDescent="0.25">
      <c r="A25" s="33">
        <v>1</v>
      </c>
      <c r="B25" s="79"/>
      <c r="C25" s="21" t="s">
        <v>28</v>
      </c>
      <c r="D25" s="37">
        <v>18050</v>
      </c>
      <c r="E25" s="18" t="s">
        <v>24</v>
      </c>
      <c r="F25" s="49"/>
      <c r="G25" s="18" t="s">
        <v>67</v>
      </c>
      <c r="H25" s="19">
        <f t="shared" ref="H25:H71" si="2">SUM(D25*F25)</f>
        <v>0</v>
      </c>
      <c r="I25" s="28"/>
      <c r="L25" s="20"/>
    </row>
    <row r="26" spans="1:12" ht="27" customHeight="1" x14ac:dyDescent="0.25">
      <c r="A26" s="33">
        <v>2</v>
      </c>
      <c r="B26" s="79"/>
      <c r="C26" s="21" t="s">
        <v>29</v>
      </c>
      <c r="D26" s="37">
        <v>400</v>
      </c>
      <c r="E26" s="18" t="s">
        <v>25</v>
      </c>
      <c r="F26" s="49"/>
      <c r="G26" s="18" t="s">
        <v>67</v>
      </c>
      <c r="H26" s="19">
        <f t="shared" si="2"/>
        <v>0</v>
      </c>
      <c r="I26" s="28"/>
    </row>
    <row r="27" spans="1:12" ht="27" customHeight="1" x14ac:dyDescent="0.25">
      <c r="A27" s="33">
        <v>3</v>
      </c>
      <c r="B27" s="79"/>
      <c r="C27" s="21" t="s">
        <v>30</v>
      </c>
      <c r="D27" s="37">
        <v>100</v>
      </c>
      <c r="E27" s="18" t="s">
        <v>26</v>
      </c>
      <c r="F27" s="49"/>
      <c r="G27" s="18" t="s">
        <v>67</v>
      </c>
      <c r="H27" s="19">
        <f t="shared" si="2"/>
        <v>0</v>
      </c>
      <c r="I27" s="28"/>
    </row>
    <row r="28" spans="1:12" ht="30" customHeight="1" x14ac:dyDescent="0.25">
      <c r="A28" s="15" t="s">
        <v>21</v>
      </c>
      <c r="B28" s="17" t="s">
        <v>43</v>
      </c>
      <c r="C28" s="15"/>
      <c r="D28" s="15"/>
      <c r="E28" s="30"/>
      <c r="F28" s="30"/>
      <c r="G28" s="30"/>
      <c r="H28" s="32"/>
      <c r="I28" s="29"/>
    </row>
    <row r="29" spans="1:12" ht="27" customHeight="1" x14ac:dyDescent="0.25">
      <c r="A29" s="21">
        <v>1</v>
      </c>
      <c r="B29" s="78"/>
      <c r="C29" s="21" t="s">
        <v>28</v>
      </c>
      <c r="D29" s="37">
        <v>30</v>
      </c>
      <c r="E29" s="18" t="s">
        <v>24</v>
      </c>
      <c r="F29" s="49"/>
      <c r="G29" s="18" t="s">
        <v>67</v>
      </c>
      <c r="H29" s="19">
        <f t="shared" si="2"/>
        <v>0</v>
      </c>
      <c r="I29" s="2"/>
    </row>
    <row r="30" spans="1:12" ht="27" customHeight="1" x14ac:dyDescent="0.25">
      <c r="A30" s="21">
        <v>2</v>
      </c>
      <c r="B30" s="78"/>
      <c r="C30" s="21" t="s">
        <v>29</v>
      </c>
      <c r="D30" s="37">
        <v>28</v>
      </c>
      <c r="E30" s="18" t="s">
        <v>25</v>
      </c>
      <c r="F30" s="49"/>
      <c r="G30" s="18" t="s">
        <v>67</v>
      </c>
      <c r="H30" s="19">
        <f t="shared" si="2"/>
        <v>0</v>
      </c>
      <c r="I30" s="2"/>
    </row>
    <row r="31" spans="1:12" ht="27" customHeight="1" x14ac:dyDescent="0.25">
      <c r="A31" s="21">
        <v>3</v>
      </c>
      <c r="B31" s="78"/>
      <c r="C31" s="21" t="s">
        <v>30</v>
      </c>
      <c r="D31" s="37">
        <v>3</v>
      </c>
      <c r="E31" s="18" t="s">
        <v>26</v>
      </c>
      <c r="F31" s="49"/>
      <c r="G31" s="18" t="s">
        <v>67</v>
      </c>
      <c r="H31" s="19">
        <f t="shared" si="2"/>
        <v>0</v>
      </c>
      <c r="I31" s="2"/>
    </row>
    <row r="32" spans="1:12" ht="30" customHeight="1" x14ac:dyDescent="0.25">
      <c r="A32" s="15" t="s">
        <v>22</v>
      </c>
      <c r="B32" s="17" t="s">
        <v>44</v>
      </c>
      <c r="C32" s="15"/>
      <c r="D32" s="15"/>
      <c r="E32" s="30"/>
      <c r="F32" s="30"/>
      <c r="G32" s="30"/>
      <c r="H32" s="32"/>
      <c r="I32" s="16"/>
    </row>
    <row r="33" spans="1:9" ht="27" customHeight="1" x14ac:dyDescent="0.25">
      <c r="A33" s="21">
        <v>1</v>
      </c>
      <c r="B33" s="80"/>
      <c r="C33" s="21" t="s">
        <v>28</v>
      </c>
      <c r="D33" s="21">
        <v>1010</v>
      </c>
      <c r="E33" s="18" t="s">
        <v>24</v>
      </c>
      <c r="F33" s="18"/>
      <c r="G33" s="18" t="s">
        <v>67</v>
      </c>
      <c r="H33" s="19">
        <f>SUM(D33*F33)</f>
        <v>0</v>
      </c>
      <c r="I33" s="2"/>
    </row>
    <row r="34" spans="1:9" ht="27" customHeight="1" x14ac:dyDescent="0.25">
      <c r="A34" s="21">
        <v>2</v>
      </c>
      <c r="B34" s="80"/>
      <c r="C34" s="21" t="s">
        <v>29</v>
      </c>
      <c r="D34" s="21">
        <v>10</v>
      </c>
      <c r="E34" s="18" t="s">
        <v>25</v>
      </c>
      <c r="F34" s="18"/>
      <c r="G34" s="18" t="s">
        <v>67</v>
      </c>
      <c r="H34" s="19">
        <f>SUM(D34*F34)</f>
        <v>0</v>
      </c>
      <c r="I34" s="2"/>
    </row>
    <row r="35" spans="1:9" ht="27" customHeight="1" x14ac:dyDescent="0.25">
      <c r="A35" s="21">
        <v>3</v>
      </c>
      <c r="B35" s="80"/>
      <c r="C35" s="21" t="s">
        <v>30</v>
      </c>
      <c r="D35" s="21">
        <v>10</v>
      </c>
      <c r="E35" s="18" t="s">
        <v>26</v>
      </c>
      <c r="F35" s="18"/>
      <c r="G35" s="18" t="s">
        <v>67</v>
      </c>
      <c r="H35" s="19">
        <f t="shared" si="2"/>
        <v>0</v>
      </c>
      <c r="I35" s="2"/>
    </row>
    <row r="36" spans="1:9" ht="30" customHeight="1" x14ac:dyDescent="0.25">
      <c r="A36" s="15" t="s">
        <v>23</v>
      </c>
      <c r="B36" s="22" t="s">
        <v>48</v>
      </c>
      <c r="C36" s="15"/>
      <c r="D36" s="15"/>
      <c r="E36" s="30"/>
      <c r="F36" s="30"/>
      <c r="G36" s="30"/>
      <c r="H36" s="32"/>
      <c r="I36" s="16"/>
    </row>
    <row r="37" spans="1:9" ht="27" customHeight="1" x14ac:dyDescent="0.25">
      <c r="A37" s="21">
        <v>1</v>
      </c>
      <c r="B37" s="62" t="s">
        <v>4</v>
      </c>
      <c r="C37" s="48" t="s">
        <v>33</v>
      </c>
      <c r="D37" s="21">
        <v>3</v>
      </c>
      <c r="E37" s="18"/>
      <c r="F37" s="19"/>
      <c r="G37" s="18" t="s">
        <v>67</v>
      </c>
      <c r="H37" s="19">
        <f t="shared" si="2"/>
        <v>0</v>
      </c>
      <c r="I37" s="2"/>
    </row>
    <row r="38" spans="1:9" ht="27" customHeight="1" x14ac:dyDescent="0.25">
      <c r="A38" s="21">
        <v>2</v>
      </c>
      <c r="B38" s="62"/>
      <c r="C38" s="48" t="s">
        <v>34</v>
      </c>
      <c r="D38" s="21">
        <v>2</v>
      </c>
      <c r="E38" s="18"/>
      <c r="F38" s="19"/>
      <c r="G38" s="18" t="s">
        <v>67</v>
      </c>
      <c r="H38" s="19">
        <f t="shared" si="2"/>
        <v>0</v>
      </c>
      <c r="I38" s="2"/>
    </row>
    <row r="39" spans="1:9" ht="27" customHeight="1" x14ac:dyDescent="0.25">
      <c r="A39" s="21">
        <v>3</v>
      </c>
      <c r="B39" s="62"/>
      <c r="C39" s="48" t="s">
        <v>35</v>
      </c>
      <c r="D39" s="21">
        <v>2</v>
      </c>
      <c r="E39" s="18"/>
      <c r="F39" s="19"/>
      <c r="G39" s="18" t="s">
        <v>67</v>
      </c>
      <c r="H39" s="19">
        <f t="shared" si="2"/>
        <v>0</v>
      </c>
      <c r="I39" s="2"/>
    </row>
    <row r="40" spans="1:9" ht="27" customHeight="1" x14ac:dyDescent="0.25">
      <c r="A40" s="21">
        <v>4</v>
      </c>
      <c r="B40" s="63"/>
      <c r="C40" s="48" t="s">
        <v>36</v>
      </c>
      <c r="D40" s="21">
        <v>1</v>
      </c>
      <c r="E40" s="18"/>
      <c r="F40" s="19"/>
      <c r="G40" s="18" t="s">
        <v>67</v>
      </c>
      <c r="H40" s="19">
        <f t="shared" si="2"/>
        <v>0</v>
      </c>
      <c r="I40" s="2"/>
    </row>
    <row r="41" spans="1:9" ht="27" customHeight="1" x14ac:dyDescent="0.25">
      <c r="A41" s="21">
        <v>1</v>
      </c>
      <c r="B41" s="62" t="s">
        <v>5</v>
      </c>
      <c r="C41" s="48" t="s">
        <v>33</v>
      </c>
      <c r="D41" s="21">
        <v>1</v>
      </c>
      <c r="E41" s="18"/>
      <c r="F41" s="19"/>
      <c r="G41" s="18" t="s">
        <v>67</v>
      </c>
      <c r="H41" s="19">
        <f t="shared" si="2"/>
        <v>0</v>
      </c>
      <c r="I41" s="2"/>
    </row>
    <row r="42" spans="1:9" ht="27" customHeight="1" x14ac:dyDescent="0.25">
      <c r="A42" s="21">
        <v>2</v>
      </c>
      <c r="B42" s="62"/>
      <c r="C42" s="48" t="s">
        <v>34</v>
      </c>
      <c r="D42" s="21">
        <v>1</v>
      </c>
      <c r="E42" s="18"/>
      <c r="F42" s="19"/>
      <c r="G42" s="18" t="s">
        <v>67</v>
      </c>
      <c r="H42" s="19">
        <f t="shared" si="2"/>
        <v>0</v>
      </c>
      <c r="I42" s="2"/>
    </row>
    <row r="43" spans="1:9" ht="27" customHeight="1" x14ac:dyDescent="0.25">
      <c r="A43" s="21">
        <v>3</v>
      </c>
      <c r="B43" s="62"/>
      <c r="C43" s="48" t="s">
        <v>66</v>
      </c>
      <c r="D43" s="21">
        <v>1</v>
      </c>
      <c r="E43" s="18"/>
      <c r="F43" s="19"/>
      <c r="G43" s="18" t="s">
        <v>67</v>
      </c>
      <c r="H43" s="19">
        <f t="shared" si="2"/>
        <v>0</v>
      </c>
      <c r="I43" s="2"/>
    </row>
    <row r="44" spans="1:9" ht="27" customHeight="1" x14ac:dyDescent="0.25">
      <c r="A44" s="21">
        <v>4</v>
      </c>
      <c r="B44" s="63"/>
      <c r="C44" s="48" t="s">
        <v>36</v>
      </c>
      <c r="D44" s="21">
        <v>1</v>
      </c>
      <c r="E44" s="18"/>
      <c r="F44" s="19"/>
      <c r="G44" s="18" t="s">
        <v>67</v>
      </c>
      <c r="H44" s="19">
        <f t="shared" si="2"/>
        <v>0</v>
      </c>
      <c r="I44" s="2"/>
    </row>
    <row r="45" spans="1:9" ht="30" customHeight="1" x14ac:dyDescent="0.25">
      <c r="A45" s="15" t="s">
        <v>45</v>
      </c>
      <c r="B45" s="53" t="s">
        <v>27</v>
      </c>
      <c r="C45" s="15"/>
      <c r="D45" s="15"/>
      <c r="E45" s="30"/>
      <c r="F45" s="32"/>
      <c r="G45" s="30"/>
      <c r="H45" s="32"/>
      <c r="I45" s="16"/>
    </row>
    <row r="46" spans="1:9" ht="27" customHeight="1" x14ac:dyDescent="0.25">
      <c r="A46" s="51">
        <v>1</v>
      </c>
      <c r="B46" s="54" t="s">
        <v>4</v>
      </c>
      <c r="C46" s="52" t="s">
        <v>33</v>
      </c>
      <c r="D46" s="21">
        <v>1</v>
      </c>
      <c r="E46" s="18"/>
      <c r="F46" s="19"/>
      <c r="G46" s="18" t="s">
        <v>67</v>
      </c>
      <c r="H46" s="19">
        <f t="shared" si="2"/>
        <v>0</v>
      </c>
      <c r="I46" s="2"/>
    </row>
    <row r="47" spans="1:9" ht="27" customHeight="1" x14ac:dyDescent="0.25">
      <c r="A47" s="51">
        <v>2</v>
      </c>
      <c r="B47" s="55"/>
      <c r="C47" s="52" t="s">
        <v>34</v>
      </c>
      <c r="D47" s="21">
        <v>1</v>
      </c>
      <c r="E47" s="18"/>
      <c r="F47" s="19"/>
      <c r="G47" s="18" t="s">
        <v>67</v>
      </c>
      <c r="H47" s="19">
        <f t="shared" si="2"/>
        <v>0</v>
      </c>
      <c r="I47" s="2"/>
    </row>
    <row r="48" spans="1:9" ht="27" customHeight="1" x14ac:dyDescent="0.25">
      <c r="A48" s="51">
        <v>3</v>
      </c>
      <c r="B48" s="55"/>
      <c r="C48" s="52" t="s">
        <v>35</v>
      </c>
      <c r="D48" s="21">
        <v>1</v>
      </c>
      <c r="E48" s="18"/>
      <c r="F48" s="19"/>
      <c r="G48" s="18" t="s">
        <v>67</v>
      </c>
      <c r="H48" s="19">
        <f t="shared" si="2"/>
        <v>0</v>
      </c>
      <c r="I48" s="2"/>
    </row>
    <row r="49" spans="1:9" ht="27" customHeight="1" x14ac:dyDescent="0.25">
      <c r="A49" s="51">
        <v>4</v>
      </c>
      <c r="B49" s="56"/>
      <c r="C49" s="52" t="s">
        <v>36</v>
      </c>
      <c r="D49" s="21">
        <v>1</v>
      </c>
      <c r="E49" s="18"/>
      <c r="F49" s="19"/>
      <c r="G49" s="18" t="s">
        <v>67</v>
      </c>
      <c r="H49" s="19">
        <f t="shared" si="2"/>
        <v>0</v>
      </c>
      <c r="I49" s="2"/>
    </row>
    <row r="50" spans="1:9" ht="27" customHeight="1" x14ac:dyDescent="0.25">
      <c r="A50" s="21">
        <v>1</v>
      </c>
      <c r="B50" s="62" t="s">
        <v>5</v>
      </c>
      <c r="C50" s="48" t="s">
        <v>33</v>
      </c>
      <c r="D50" s="21">
        <v>1</v>
      </c>
      <c r="E50" s="18"/>
      <c r="F50" s="19"/>
      <c r="G50" s="18" t="s">
        <v>67</v>
      </c>
      <c r="H50" s="19">
        <f t="shared" si="2"/>
        <v>0</v>
      </c>
      <c r="I50" s="2"/>
    </row>
    <row r="51" spans="1:9" ht="27" customHeight="1" x14ac:dyDescent="0.25">
      <c r="A51" s="21">
        <v>2</v>
      </c>
      <c r="B51" s="62"/>
      <c r="C51" s="48" t="s">
        <v>34</v>
      </c>
      <c r="D51" s="21">
        <v>1</v>
      </c>
      <c r="E51" s="18"/>
      <c r="F51" s="19"/>
      <c r="G51" s="18" t="s">
        <v>67</v>
      </c>
      <c r="H51" s="19">
        <f t="shared" si="2"/>
        <v>0</v>
      </c>
      <c r="I51" s="2"/>
    </row>
    <row r="52" spans="1:9" ht="27" customHeight="1" x14ac:dyDescent="0.25">
      <c r="A52" s="21">
        <v>3</v>
      </c>
      <c r="B52" s="62"/>
      <c r="C52" s="48" t="s">
        <v>35</v>
      </c>
      <c r="D52" s="21">
        <v>1</v>
      </c>
      <c r="E52" s="18"/>
      <c r="F52" s="19"/>
      <c r="G52" s="18" t="s">
        <v>67</v>
      </c>
      <c r="H52" s="19">
        <f t="shared" si="2"/>
        <v>0</v>
      </c>
      <c r="I52" s="2"/>
    </row>
    <row r="53" spans="1:9" ht="27" customHeight="1" x14ac:dyDescent="0.25">
      <c r="A53" s="21">
        <v>4</v>
      </c>
      <c r="B53" s="63"/>
      <c r="C53" s="48" t="s">
        <v>36</v>
      </c>
      <c r="D53" s="21">
        <v>1</v>
      </c>
      <c r="E53" s="18"/>
      <c r="F53" s="19"/>
      <c r="G53" s="18" t="s">
        <v>67</v>
      </c>
      <c r="H53" s="19">
        <f t="shared" si="2"/>
        <v>0</v>
      </c>
      <c r="I53" s="2"/>
    </row>
    <row r="54" spans="1:9" ht="30" customHeight="1" x14ac:dyDescent="0.25">
      <c r="A54" s="15" t="s">
        <v>46</v>
      </c>
      <c r="B54" s="17" t="s">
        <v>47</v>
      </c>
      <c r="C54" s="15"/>
      <c r="D54" s="15"/>
      <c r="E54" s="30"/>
      <c r="F54" s="32"/>
      <c r="G54" s="30"/>
      <c r="H54" s="32"/>
      <c r="I54" s="16"/>
    </row>
    <row r="55" spans="1:9" ht="27" customHeight="1" x14ac:dyDescent="0.25">
      <c r="A55" s="21">
        <v>1</v>
      </c>
      <c r="B55" s="62" t="s">
        <v>4</v>
      </c>
      <c r="C55" s="48" t="s">
        <v>33</v>
      </c>
      <c r="D55" s="21">
        <v>1</v>
      </c>
      <c r="E55" s="18"/>
      <c r="F55" s="19"/>
      <c r="G55" s="18" t="s">
        <v>67</v>
      </c>
      <c r="H55" s="19">
        <f t="shared" si="2"/>
        <v>0</v>
      </c>
      <c r="I55" s="2"/>
    </row>
    <row r="56" spans="1:9" ht="27" customHeight="1" x14ac:dyDescent="0.25">
      <c r="A56" s="21">
        <v>2</v>
      </c>
      <c r="B56" s="62"/>
      <c r="C56" s="48" t="s">
        <v>34</v>
      </c>
      <c r="D56" s="21">
        <v>1</v>
      </c>
      <c r="E56" s="18"/>
      <c r="F56" s="19"/>
      <c r="G56" s="18" t="s">
        <v>67</v>
      </c>
      <c r="H56" s="19">
        <f t="shared" si="2"/>
        <v>0</v>
      </c>
      <c r="I56" s="2"/>
    </row>
    <row r="57" spans="1:9" ht="27" customHeight="1" x14ac:dyDescent="0.25">
      <c r="A57" s="21">
        <v>3</v>
      </c>
      <c r="B57" s="62"/>
      <c r="C57" s="48" t="s">
        <v>35</v>
      </c>
      <c r="D57" s="21">
        <v>1</v>
      </c>
      <c r="E57" s="18"/>
      <c r="F57" s="19"/>
      <c r="G57" s="18" t="s">
        <v>67</v>
      </c>
      <c r="H57" s="19">
        <f t="shared" si="2"/>
        <v>0</v>
      </c>
      <c r="I57" s="2"/>
    </row>
    <row r="58" spans="1:9" ht="27" customHeight="1" x14ac:dyDescent="0.25">
      <c r="A58" s="21">
        <v>4</v>
      </c>
      <c r="B58" s="63"/>
      <c r="C58" s="48" t="s">
        <v>36</v>
      </c>
      <c r="D58" s="21">
        <v>1</v>
      </c>
      <c r="E58" s="18"/>
      <c r="F58" s="19"/>
      <c r="G58" s="18" t="s">
        <v>67</v>
      </c>
      <c r="H58" s="19">
        <f t="shared" si="2"/>
        <v>0</v>
      </c>
      <c r="I58" s="2"/>
    </row>
    <row r="59" spans="1:9" ht="27" customHeight="1" x14ac:dyDescent="0.25">
      <c r="A59" s="21">
        <v>1</v>
      </c>
      <c r="B59" s="62" t="s">
        <v>5</v>
      </c>
      <c r="C59" s="48" t="s">
        <v>33</v>
      </c>
      <c r="D59" s="21">
        <v>1</v>
      </c>
      <c r="E59" s="18"/>
      <c r="F59" s="19"/>
      <c r="G59" s="18" t="s">
        <v>67</v>
      </c>
      <c r="H59" s="19">
        <f t="shared" si="2"/>
        <v>0</v>
      </c>
      <c r="I59" s="2"/>
    </row>
    <row r="60" spans="1:9" ht="27" customHeight="1" x14ac:dyDescent="0.25">
      <c r="A60" s="21">
        <v>2</v>
      </c>
      <c r="B60" s="62"/>
      <c r="C60" s="48" t="s">
        <v>34</v>
      </c>
      <c r="D60" s="21">
        <v>1</v>
      </c>
      <c r="E60" s="18"/>
      <c r="F60" s="19"/>
      <c r="G60" s="18" t="s">
        <v>67</v>
      </c>
      <c r="H60" s="19">
        <f t="shared" si="2"/>
        <v>0</v>
      </c>
      <c r="I60" s="2"/>
    </row>
    <row r="61" spans="1:9" ht="27" customHeight="1" x14ac:dyDescent="0.25">
      <c r="A61" s="21">
        <v>3</v>
      </c>
      <c r="B61" s="62"/>
      <c r="C61" s="48" t="s">
        <v>35</v>
      </c>
      <c r="D61" s="21">
        <v>1</v>
      </c>
      <c r="E61" s="18"/>
      <c r="F61" s="19"/>
      <c r="G61" s="18" t="s">
        <v>67</v>
      </c>
      <c r="H61" s="19">
        <f t="shared" si="2"/>
        <v>0</v>
      </c>
      <c r="I61" s="2"/>
    </row>
    <row r="62" spans="1:9" ht="27" customHeight="1" x14ac:dyDescent="0.25">
      <c r="A62" s="21">
        <v>4</v>
      </c>
      <c r="B62" s="63"/>
      <c r="C62" s="48" t="s">
        <v>36</v>
      </c>
      <c r="D62" s="21">
        <v>1</v>
      </c>
      <c r="E62" s="18"/>
      <c r="F62" s="19"/>
      <c r="G62" s="18" t="s">
        <v>67</v>
      </c>
      <c r="H62" s="19">
        <f t="shared" si="2"/>
        <v>0</v>
      </c>
      <c r="I62" s="2"/>
    </row>
    <row r="63" spans="1:9" ht="30" x14ac:dyDescent="0.25">
      <c r="A63" s="15" t="s">
        <v>49</v>
      </c>
      <c r="B63" s="17" t="s">
        <v>52</v>
      </c>
      <c r="C63" s="15"/>
      <c r="D63" s="15"/>
      <c r="E63" s="30"/>
      <c r="F63" s="30"/>
      <c r="G63" s="30"/>
      <c r="H63" s="32"/>
      <c r="I63" s="16"/>
    </row>
    <row r="64" spans="1:9" ht="27" customHeight="1" x14ac:dyDescent="0.25">
      <c r="A64" s="21">
        <v>1</v>
      </c>
      <c r="B64" s="62" t="s">
        <v>4</v>
      </c>
      <c r="C64" s="48" t="s">
        <v>33</v>
      </c>
      <c r="D64" s="21">
        <v>1</v>
      </c>
      <c r="E64" s="18"/>
      <c r="F64" s="19"/>
      <c r="G64" s="18" t="s">
        <v>67</v>
      </c>
      <c r="H64" s="19">
        <f t="shared" si="2"/>
        <v>0</v>
      </c>
      <c r="I64" s="2"/>
    </row>
    <row r="65" spans="1:9" ht="27" customHeight="1" x14ac:dyDescent="0.25">
      <c r="A65" s="21">
        <v>2</v>
      </c>
      <c r="B65" s="62"/>
      <c r="C65" s="48" t="s">
        <v>34</v>
      </c>
      <c r="D65" s="21">
        <v>1</v>
      </c>
      <c r="E65" s="18"/>
      <c r="F65" s="19"/>
      <c r="G65" s="18" t="s">
        <v>67</v>
      </c>
      <c r="H65" s="19">
        <f t="shared" si="2"/>
        <v>0</v>
      </c>
      <c r="I65" s="2"/>
    </row>
    <row r="66" spans="1:9" ht="27" customHeight="1" x14ac:dyDescent="0.25">
      <c r="A66" s="21">
        <v>3</v>
      </c>
      <c r="B66" s="62"/>
      <c r="C66" s="48" t="s">
        <v>35</v>
      </c>
      <c r="D66" s="21">
        <v>1</v>
      </c>
      <c r="E66" s="18"/>
      <c r="F66" s="19"/>
      <c r="G66" s="18" t="s">
        <v>67</v>
      </c>
      <c r="H66" s="19">
        <f t="shared" si="2"/>
        <v>0</v>
      </c>
      <c r="I66" s="2"/>
    </row>
    <row r="67" spans="1:9" ht="27" customHeight="1" x14ac:dyDescent="0.25">
      <c r="A67" s="21">
        <v>4</v>
      </c>
      <c r="B67" s="63"/>
      <c r="C67" s="48" t="s">
        <v>36</v>
      </c>
      <c r="D67" s="21">
        <v>1</v>
      </c>
      <c r="E67" s="18"/>
      <c r="F67" s="19"/>
      <c r="G67" s="18" t="s">
        <v>67</v>
      </c>
      <c r="H67" s="19">
        <f t="shared" si="2"/>
        <v>0</v>
      </c>
      <c r="I67" s="2"/>
    </row>
    <row r="68" spans="1:9" ht="27" customHeight="1" x14ac:dyDescent="0.25">
      <c r="A68" s="21">
        <v>1</v>
      </c>
      <c r="B68" s="62" t="s">
        <v>5</v>
      </c>
      <c r="C68" s="48" t="s">
        <v>33</v>
      </c>
      <c r="D68" s="21">
        <v>1</v>
      </c>
      <c r="E68" s="18"/>
      <c r="F68" s="19"/>
      <c r="G68" s="18" t="s">
        <v>67</v>
      </c>
      <c r="H68" s="19">
        <f t="shared" si="2"/>
        <v>0</v>
      </c>
      <c r="I68" s="2"/>
    </row>
    <row r="69" spans="1:9" ht="27" customHeight="1" x14ac:dyDescent="0.25">
      <c r="A69" s="21">
        <v>2</v>
      </c>
      <c r="B69" s="62"/>
      <c r="C69" s="48" t="s">
        <v>34</v>
      </c>
      <c r="D69" s="21">
        <v>1</v>
      </c>
      <c r="E69" s="18"/>
      <c r="F69" s="19"/>
      <c r="G69" s="18" t="s">
        <v>67</v>
      </c>
      <c r="H69" s="19">
        <f t="shared" si="2"/>
        <v>0</v>
      </c>
      <c r="I69" s="2"/>
    </row>
    <row r="70" spans="1:9" ht="27" customHeight="1" x14ac:dyDescent="0.25">
      <c r="A70" s="21">
        <v>3</v>
      </c>
      <c r="B70" s="62"/>
      <c r="C70" s="48" t="s">
        <v>35</v>
      </c>
      <c r="D70" s="21">
        <v>1</v>
      </c>
      <c r="E70" s="18"/>
      <c r="F70" s="19"/>
      <c r="G70" s="18" t="s">
        <v>67</v>
      </c>
      <c r="H70" s="19">
        <f t="shared" si="2"/>
        <v>0</v>
      </c>
      <c r="I70" s="2"/>
    </row>
    <row r="71" spans="1:9" ht="27" customHeight="1" x14ac:dyDescent="0.25">
      <c r="A71" s="21">
        <v>4</v>
      </c>
      <c r="B71" s="63"/>
      <c r="C71" s="48" t="s">
        <v>36</v>
      </c>
      <c r="D71" s="21">
        <v>1</v>
      </c>
      <c r="E71" s="18"/>
      <c r="F71" s="19"/>
      <c r="G71" s="18" t="s">
        <v>67</v>
      </c>
      <c r="H71" s="19">
        <f t="shared" si="2"/>
        <v>0</v>
      </c>
      <c r="I71" s="2"/>
    </row>
    <row r="72" spans="1:9" x14ac:dyDescent="0.25">
      <c r="A72" s="26" t="s">
        <v>50</v>
      </c>
      <c r="B72" s="27" t="s">
        <v>51</v>
      </c>
      <c r="C72" s="26"/>
      <c r="D72" s="26"/>
      <c r="E72" s="11"/>
      <c r="F72" s="11"/>
      <c r="G72" s="26"/>
      <c r="H72" s="12"/>
      <c r="I72" s="12"/>
    </row>
    <row r="73" spans="1:9" ht="30" customHeight="1" x14ac:dyDescent="0.25">
      <c r="A73" s="15" t="s">
        <v>53</v>
      </c>
      <c r="B73" s="17" t="s">
        <v>54</v>
      </c>
      <c r="C73" s="15"/>
      <c r="D73" s="15"/>
      <c r="E73" s="30"/>
      <c r="F73" s="30"/>
      <c r="G73" s="30"/>
      <c r="H73" s="32"/>
      <c r="I73" s="16"/>
    </row>
    <row r="74" spans="1:9" ht="27" customHeight="1" x14ac:dyDescent="0.25">
      <c r="A74" s="21">
        <v>1</v>
      </c>
      <c r="B74" s="65" t="s">
        <v>55</v>
      </c>
      <c r="C74" s="48" t="s">
        <v>16</v>
      </c>
      <c r="D74" s="21">
        <v>1</v>
      </c>
      <c r="E74" s="18"/>
      <c r="F74" s="19"/>
      <c r="G74" s="18" t="s">
        <v>67</v>
      </c>
      <c r="H74" s="19">
        <f t="shared" ref="H74:H85" si="3">SUM(D74*F74)</f>
        <v>0</v>
      </c>
      <c r="I74" s="2"/>
    </row>
    <row r="75" spans="1:9" ht="27" customHeight="1" x14ac:dyDescent="0.25">
      <c r="A75" s="21">
        <v>2</v>
      </c>
      <c r="B75" s="66"/>
      <c r="C75" s="48" t="s">
        <v>11</v>
      </c>
      <c r="D75" s="21">
        <v>1</v>
      </c>
      <c r="E75" s="18"/>
      <c r="F75" s="19"/>
      <c r="G75" s="18" t="s">
        <v>67</v>
      </c>
      <c r="H75" s="19">
        <f t="shared" si="3"/>
        <v>0</v>
      </c>
      <c r="I75" s="2"/>
    </row>
    <row r="76" spans="1:9" ht="27" customHeight="1" x14ac:dyDescent="0.25">
      <c r="A76" s="21">
        <v>3</v>
      </c>
      <c r="B76" s="66"/>
      <c r="C76" s="48" t="s">
        <v>12</v>
      </c>
      <c r="D76" s="21">
        <v>1</v>
      </c>
      <c r="E76" s="18"/>
      <c r="F76" s="19"/>
      <c r="G76" s="18" t="s">
        <v>67</v>
      </c>
      <c r="H76" s="19">
        <f t="shared" si="3"/>
        <v>0</v>
      </c>
      <c r="I76" s="2"/>
    </row>
    <row r="77" spans="1:9" ht="27" customHeight="1" x14ac:dyDescent="0.25">
      <c r="A77" s="21">
        <v>4</v>
      </c>
      <c r="B77" s="66"/>
      <c r="C77" s="48" t="s">
        <v>13</v>
      </c>
      <c r="D77" s="21">
        <v>1</v>
      </c>
      <c r="E77" s="18"/>
      <c r="F77" s="19"/>
      <c r="G77" s="18" t="s">
        <v>67</v>
      </c>
      <c r="H77" s="19">
        <f t="shared" si="3"/>
        <v>0</v>
      </c>
      <c r="I77" s="2"/>
    </row>
    <row r="78" spans="1:9" ht="27" customHeight="1" x14ac:dyDescent="0.25">
      <c r="A78" s="21">
        <v>5</v>
      </c>
      <c r="B78" s="66"/>
      <c r="C78" s="48" t="s">
        <v>14</v>
      </c>
      <c r="D78" s="21">
        <v>1</v>
      </c>
      <c r="E78" s="18"/>
      <c r="F78" s="19"/>
      <c r="G78" s="18" t="s">
        <v>67</v>
      </c>
      <c r="H78" s="19">
        <f t="shared" si="3"/>
        <v>0</v>
      </c>
      <c r="I78" s="2"/>
    </row>
    <row r="79" spans="1:9" ht="27" customHeight="1" x14ac:dyDescent="0.25">
      <c r="A79" s="21">
        <v>6</v>
      </c>
      <c r="B79" s="67"/>
      <c r="C79" s="48" t="s">
        <v>15</v>
      </c>
      <c r="D79" s="21">
        <v>1</v>
      </c>
      <c r="E79" s="18"/>
      <c r="F79" s="19"/>
      <c r="G79" s="18" t="s">
        <v>67</v>
      </c>
      <c r="H79" s="19">
        <f t="shared" si="3"/>
        <v>0</v>
      </c>
      <c r="I79" s="2"/>
    </row>
    <row r="80" spans="1:9" ht="27" customHeight="1" x14ac:dyDescent="0.25">
      <c r="A80" s="21">
        <v>1</v>
      </c>
      <c r="B80" s="65" t="s">
        <v>37</v>
      </c>
      <c r="C80" s="48" t="s">
        <v>16</v>
      </c>
      <c r="D80" s="21">
        <v>1</v>
      </c>
      <c r="E80" s="18"/>
      <c r="F80" s="19"/>
      <c r="G80" s="18" t="s">
        <v>67</v>
      </c>
      <c r="H80" s="19">
        <f t="shared" si="3"/>
        <v>0</v>
      </c>
      <c r="I80" s="2"/>
    </row>
    <row r="81" spans="1:11" ht="27" customHeight="1" x14ac:dyDescent="0.25">
      <c r="A81" s="21">
        <v>2</v>
      </c>
      <c r="B81" s="66"/>
      <c r="C81" s="48" t="s">
        <v>11</v>
      </c>
      <c r="D81" s="21">
        <v>1</v>
      </c>
      <c r="E81" s="18"/>
      <c r="F81" s="19"/>
      <c r="G81" s="18" t="s">
        <v>67</v>
      </c>
      <c r="H81" s="19">
        <f t="shared" si="3"/>
        <v>0</v>
      </c>
      <c r="I81" s="2"/>
    </row>
    <row r="82" spans="1:11" ht="27" customHeight="1" x14ac:dyDescent="0.25">
      <c r="A82" s="21">
        <v>3</v>
      </c>
      <c r="B82" s="66"/>
      <c r="C82" s="48" t="s">
        <v>12</v>
      </c>
      <c r="D82" s="21">
        <v>1</v>
      </c>
      <c r="E82" s="18"/>
      <c r="F82" s="19"/>
      <c r="G82" s="18" t="s">
        <v>67</v>
      </c>
      <c r="H82" s="19">
        <f t="shared" si="3"/>
        <v>0</v>
      </c>
      <c r="I82" s="2"/>
    </row>
    <row r="83" spans="1:11" ht="27" customHeight="1" x14ac:dyDescent="0.25">
      <c r="A83" s="21">
        <v>4</v>
      </c>
      <c r="B83" s="66"/>
      <c r="C83" s="48" t="s">
        <v>13</v>
      </c>
      <c r="D83" s="21">
        <v>1</v>
      </c>
      <c r="E83" s="18"/>
      <c r="F83" s="19"/>
      <c r="G83" s="18" t="s">
        <v>67</v>
      </c>
      <c r="H83" s="19">
        <f t="shared" si="3"/>
        <v>0</v>
      </c>
      <c r="I83" s="2"/>
    </row>
    <row r="84" spans="1:11" ht="27" customHeight="1" x14ac:dyDescent="0.25">
      <c r="A84" s="21">
        <v>5</v>
      </c>
      <c r="B84" s="66"/>
      <c r="C84" s="48" t="s">
        <v>14</v>
      </c>
      <c r="D84" s="21">
        <v>1</v>
      </c>
      <c r="E84" s="18"/>
      <c r="F84" s="19"/>
      <c r="G84" s="18" t="s">
        <v>67</v>
      </c>
      <c r="H84" s="19">
        <f t="shared" si="3"/>
        <v>0</v>
      </c>
      <c r="I84" s="2"/>
      <c r="J84" s="6"/>
      <c r="K84" s="6"/>
    </row>
    <row r="85" spans="1:11" ht="27" customHeight="1" x14ac:dyDescent="0.25">
      <c r="A85" s="21">
        <v>6</v>
      </c>
      <c r="B85" s="67"/>
      <c r="C85" s="48" t="s">
        <v>15</v>
      </c>
      <c r="D85" s="21">
        <v>1</v>
      </c>
      <c r="E85" s="18"/>
      <c r="F85" s="19"/>
      <c r="G85" s="18" t="s">
        <v>67</v>
      </c>
      <c r="H85" s="19">
        <f t="shared" si="3"/>
        <v>0</v>
      </c>
      <c r="I85" s="2"/>
      <c r="J85" s="6"/>
      <c r="K85" s="7"/>
    </row>
    <row r="86" spans="1:11" ht="30" customHeight="1" x14ac:dyDescent="0.25">
      <c r="A86" s="15" t="s">
        <v>56</v>
      </c>
      <c r="B86" s="17" t="s">
        <v>57</v>
      </c>
      <c r="C86" s="15"/>
      <c r="D86" s="15"/>
      <c r="E86" s="30"/>
      <c r="F86" s="30"/>
      <c r="G86" s="30"/>
      <c r="H86" s="32"/>
      <c r="I86" s="16"/>
    </row>
    <row r="87" spans="1:11" ht="27" customHeight="1" x14ac:dyDescent="0.25">
      <c r="A87" s="21">
        <v>1</v>
      </c>
      <c r="B87" s="65" t="s">
        <v>58</v>
      </c>
      <c r="C87" s="48" t="s">
        <v>16</v>
      </c>
      <c r="D87" s="21">
        <v>1</v>
      </c>
      <c r="E87" s="18"/>
      <c r="F87" s="19"/>
      <c r="G87" s="18" t="s">
        <v>67</v>
      </c>
      <c r="H87" s="19">
        <f t="shared" ref="H87:H99" si="4">SUM(D87*F87)</f>
        <v>0</v>
      </c>
      <c r="I87" s="2"/>
    </row>
    <row r="88" spans="1:11" ht="27" customHeight="1" x14ac:dyDescent="0.25">
      <c r="A88" s="21">
        <v>2</v>
      </c>
      <c r="B88" s="66"/>
      <c r="C88" s="48" t="s">
        <v>11</v>
      </c>
      <c r="D88" s="21">
        <v>30</v>
      </c>
      <c r="E88" s="18"/>
      <c r="F88" s="19"/>
      <c r="G88" s="18" t="s">
        <v>67</v>
      </c>
      <c r="H88" s="19">
        <f t="shared" si="4"/>
        <v>0</v>
      </c>
      <c r="I88" s="2"/>
    </row>
    <row r="89" spans="1:11" ht="27" customHeight="1" x14ac:dyDescent="0.25">
      <c r="A89" s="21">
        <v>3</v>
      </c>
      <c r="B89" s="66"/>
      <c r="C89" s="48" t="s">
        <v>12</v>
      </c>
      <c r="D89" s="21">
        <v>1</v>
      </c>
      <c r="E89" s="18"/>
      <c r="F89" s="19"/>
      <c r="G89" s="18" t="s">
        <v>67</v>
      </c>
      <c r="H89" s="19">
        <f t="shared" si="4"/>
        <v>0</v>
      </c>
      <c r="I89" s="2"/>
    </row>
    <row r="90" spans="1:11" ht="30" customHeight="1" x14ac:dyDescent="0.25">
      <c r="A90" s="21">
        <v>4</v>
      </c>
      <c r="B90" s="66"/>
      <c r="C90" s="48" t="s">
        <v>13</v>
      </c>
      <c r="D90" s="21">
        <v>1</v>
      </c>
      <c r="E90" s="18"/>
      <c r="F90" s="19"/>
      <c r="G90" s="18" t="s">
        <v>67</v>
      </c>
      <c r="H90" s="19">
        <f t="shared" si="4"/>
        <v>0</v>
      </c>
      <c r="I90" s="2"/>
    </row>
    <row r="91" spans="1:11" ht="27" customHeight="1" x14ac:dyDescent="0.25">
      <c r="A91" s="21">
        <v>5</v>
      </c>
      <c r="B91" s="66"/>
      <c r="C91" s="48" t="s">
        <v>14</v>
      </c>
      <c r="D91" s="21">
        <v>1</v>
      </c>
      <c r="E91" s="18"/>
      <c r="F91" s="19"/>
      <c r="G91" s="18" t="s">
        <v>67</v>
      </c>
      <c r="H91" s="19">
        <f t="shared" si="4"/>
        <v>0</v>
      </c>
      <c r="I91" s="2"/>
    </row>
    <row r="92" spans="1:11" ht="27" customHeight="1" x14ac:dyDescent="0.25">
      <c r="A92" s="21">
        <v>6</v>
      </c>
      <c r="B92" s="67"/>
      <c r="C92" s="48" t="s">
        <v>15</v>
      </c>
      <c r="D92" s="21">
        <v>1</v>
      </c>
      <c r="E92" s="18"/>
      <c r="F92" s="19"/>
      <c r="G92" s="18" t="s">
        <v>67</v>
      </c>
      <c r="H92" s="19">
        <f t="shared" si="4"/>
        <v>0</v>
      </c>
      <c r="I92" s="2"/>
    </row>
    <row r="93" spans="1:11" ht="27" customHeight="1" x14ac:dyDescent="0.25">
      <c r="A93" s="21"/>
      <c r="B93" s="41"/>
      <c r="C93" s="48"/>
      <c r="D93" s="21"/>
      <c r="E93" s="18"/>
      <c r="F93" s="19"/>
      <c r="G93" s="18"/>
      <c r="H93" s="19"/>
      <c r="I93" s="2"/>
    </row>
    <row r="94" spans="1:11" ht="27" customHeight="1" x14ac:dyDescent="0.25">
      <c r="A94" s="21">
        <v>1</v>
      </c>
      <c r="B94" s="64" t="s">
        <v>59</v>
      </c>
      <c r="C94" s="48" t="s">
        <v>16</v>
      </c>
      <c r="D94" s="21">
        <v>1</v>
      </c>
      <c r="E94" s="18"/>
      <c r="F94" s="19"/>
      <c r="G94" s="18" t="s">
        <v>67</v>
      </c>
      <c r="H94" s="19">
        <f t="shared" si="4"/>
        <v>0</v>
      </c>
      <c r="I94" s="2"/>
    </row>
    <row r="95" spans="1:11" ht="27" customHeight="1" x14ac:dyDescent="0.25">
      <c r="A95" s="21">
        <v>2</v>
      </c>
      <c r="B95" s="64"/>
      <c r="C95" s="48" t="s">
        <v>11</v>
      </c>
      <c r="D95" s="21">
        <v>1</v>
      </c>
      <c r="E95" s="18"/>
      <c r="F95" s="19"/>
      <c r="G95" s="18" t="s">
        <v>67</v>
      </c>
      <c r="H95" s="19">
        <f t="shared" si="4"/>
        <v>0</v>
      </c>
      <c r="I95" s="2"/>
    </row>
    <row r="96" spans="1:11" ht="27" customHeight="1" x14ac:dyDescent="0.25">
      <c r="A96" s="21">
        <v>3</v>
      </c>
      <c r="B96" s="64"/>
      <c r="C96" s="48" t="s">
        <v>12</v>
      </c>
      <c r="D96" s="21">
        <v>1</v>
      </c>
      <c r="E96" s="18"/>
      <c r="F96" s="19"/>
      <c r="G96" s="18" t="s">
        <v>67</v>
      </c>
      <c r="H96" s="19">
        <f t="shared" si="4"/>
        <v>0</v>
      </c>
      <c r="I96" s="2"/>
    </row>
    <row r="97" spans="1:9" ht="27" customHeight="1" x14ac:dyDescent="0.25">
      <c r="A97" s="21">
        <v>4</v>
      </c>
      <c r="B97" s="64"/>
      <c r="C97" s="48" t="s">
        <v>13</v>
      </c>
      <c r="D97" s="21">
        <v>1</v>
      </c>
      <c r="E97" s="18"/>
      <c r="F97" s="19"/>
      <c r="G97" s="18" t="s">
        <v>67</v>
      </c>
      <c r="H97" s="19">
        <f t="shared" si="4"/>
        <v>0</v>
      </c>
      <c r="I97" s="2"/>
    </row>
    <row r="98" spans="1:9" ht="27" customHeight="1" x14ac:dyDescent="0.25">
      <c r="A98" s="21">
        <v>5</v>
      </c>
      <c r="B98" s="64"/>
      <c r="C98" s="48" t="s">
        <v>14</v>
      </c>
      <c r="D98" s="21">
        <v>1</v>
      </c>
      <c r="E98" s="18"/>
      <c r="F98" s="19"/>
      <c r="G98" s="18" t="s">
        <v>67</v>
      </c>
      <c r="H98" s="19">
        <f t="shared" si="4"/>
        <v>0</v>
      </c>
      <c r="I98" s="2"/>
    </row>
    <row r="99" spans="1:9" ht="27" customHeight="1" x14ac:dyDescent="0.25">
      <c r="A99" s="21">
        <v>6</v>
      </c>
      <c r="B99" s="64"/>
      <c r="C99" s="48" t="s">
        <v>15</v>
      </c>
      <c r="D99" s="21">
        <v>1</v>
      </c>
      <c r="E99" s="18"/>
      <c r="F99" s="19"/>
      <c r="G99" s="18" t="s">
        <v>67</v>
      </c>
      <c r="H99" s="19">
        <f t="shared" si="4"/>
        <v>0</v>
      </c>
      <c r="I99" s="2"/>
    </row>
    <row r="100" spans="1:9" ht="30" x14ac:dyDescent="0.25">
      <c r="A100" s="26" t="s">
        <v>60</v>
      </c>
      <c r="B100" s="36" t="s">
        <v>61</v>
      </c>
      <c r="C100" s="26"/>
      <c r="D100" s="26"/>
      <c r="E100" s="11"/>
      <c r="F100" s="11"/>
      <c r="G100" s="26"/>
      <c r="H100" s="12"/>
      <c r="I100" s="12"/>
    </row>
    <row r="101" spans="1:9" ht="27" customHeight="1" x14ac:dyDescent="0.25">
      <c r="A101" s="21">
        <v>1</v>
      </c>
      <c r="B101" s="72"/>
      <c r="C101" s="48" t="s">
        <v>16</v>
      </c>
      <c r="D101" s="21">
        <v>1</v>
      </c>
      <c r="E101" s="18"/>
      <c r="F101" s="19"/>
      <c r="G101" s="18" t="s">
        <v>67</v>
      </c>
      <c r="H101" s="19">
        <f t="shared" ref="H101:H106" si="5">SUM(D101*F101)</f>
        <v>0</v>
      </c>
      <c r="I101" s="2"/>
    </row>
    <row r="102" spans="1:9" ht="27" customHeight="1" x14ac:dyDescent="0.25">
      <c r="A102" s="21">
        <v>2</v>
      </c>
      <c r="B102" s="73"/>
      <c r="C102" s="48" t="s">
        <v>11</v>
      </c>
      <c r="D102" s="21">
        <v>1</v>
      </c>
      <c r="E102" s="18"/>
      <c r="F102" s="19"/>
      <c r="G102" s="18" t="s">
        <v>67</v>
      </c>
      <c r="H102" s="19">
        <f t="shared" si="5"/>
        <v>0</v>
      </c>
      <c r="I102" s="2"/>
    </row>
    <row r="103" spans="1:9" ht="27" customHeight="1" x14ac:dyDescent="0.25">
      <c r="A103" s="21">
        <v>3</v>
      </c>
      <c r="B103" s="73"/>
      <c r="C103" s="48" t="s">
        <v>12</v>
      </c>
      <c r="D103" s="21">
        <v>1</v>
      </c>
      <c r="E103" s="18"/>
      <c r="F103" s="19"/>
      <c r="G103" s="18" t="s">
        <v>67</v>
      </c>
      <c r="H103" s="19">
        <f t="shared" si="5"/>
        <v>0</v>
      </c>
      <c r="I103" s="2"/>
    </row>
    <row r="104" spans="1:9" ht="27" customHeight="1" x14ac:dyDescent="0.25">
      <c r="A104" s="21">
        <v>4</v>
      </c>
      <c r="B104" s="73"/>
      <c r="C104" s="48" t="s">
        <v>13</v>
      </c>
      <c r="D104" s="21">
        <v>1</v>
      </c>
      <c r="E104" s="18"/>
      <c r="F104" s="19"/>
      <c r="G104" s="18" t="s">
        <v>67</v>
      </c>
      <c r="H104" s="19">
        <f t="shared" si="5"/>
        <v>0</v>
      </c>
      <c r="I104" s="2"/>
    </row>
    <row r="105" spans="1:9" ht="27" customHeight="1" x14ac:dyDescent="0.25">
      <c r="A105" s="21">
        <v>5</v>
      </c>
      <c r="B105" s="73"/>
      <c r="C105" s="48" t="s">
        <v>14</v>
      </c>
      <c r="D105" s="21">
        <v>1</v>
      </c>
      <c r="E105" s="18"/>
      <c r="F105" s="19"/>
      <c r="G105" s="18" t="s">
        <v>67</v>
      </c>
      <c r="H105" s="19">
        <f t="shared" si="5"/>
        <v>0</v>
      </c>
      <c r="I105" s="2"/>
    </row>
    <row r="106" spans="1:9" ht="27" customHeight="1" x14ac:dyDescent="0.25">
      <c r="A106" s="21">
        <v>6</v>
      </c>
      <c r="B106" s="74"/>
      <c r="C106" s="48" t="s">
        <v>15</v>
      </c>
      <c r="D106" s="21">
        <v>1</v>
      </c>
      <c r="E106" s="18"/>
      <c r="F106" s="19"/>
      <c r="G106" s="18" t="s">
        <v>67</v>
      </c>
      <c r="H106" s="19">
        <f t="shared" si="5"/>
        <v>0</v>
      </c>
      <c r="I106" s="2"/>
    </row>
    <row r="107" spans="1:9" ht="30" customHeight="1" x14ac:dyDescent="0.25">
      <c r="A107" s="15" t="s">
        <v>62</v>
      </c>
      <c r="B107" s="17" t="s">
        <v>63</v>
      </c>
      <c r="C107" s="15"/>
      <c r="D107" s="15"/>
      <c r="E107" s="30"/>
      <c r="F107" s="30"/>
      <c r="G107" s="30"/>
      <c r="H107" s="16"/>
      <c r="I107" s="16"/>
    </row>
    <row r="108" spans="1:9" ht="27" customHeight="1" x14ac:dyDescent="0.25">
      <c r="A108" s="37">
        <v>1</v>
      </c>
      <c r="B108" s="38"/>
      <c r="C108" s="46" t="s">
        <v>64</v>
      </c>
      <c r="D108" s="46">
        <v>1</v>
      </c>
      <c r="E108" s="39"/>
      <c r="F108" s="39"/>
      <c r="G108" s="45">
        <v>0.23</v>
      </c>
      <c r="H108" s="19">
        <f>ROUND((SUM(D108*F108)*1.23),2)</f>
        <v>0</v>
      </c>
      <c r="I108" s="40"/>
    </row>
    <row r="109" spans="1:9" ht="27" customHeight="1" x14ac:dyDescent="0.25">
      <c r="A109" s="37">
        <v>2</v>
      </c>
      <c r="B109" s="38"/>
      <c r="C109" s="46" t="s">
        <v>65</v>
      </c>
      <c r="D109" s="46">
        <v>1</v>
      </c>
      <c r="E109" s="39"/>
      <c r="F109" s="39"/>
      <c r="G109" s="45">
        <v>0.23</v>
      </c>
      <c r="H109" s="19">
        <f>ROUND((SUM(D109*F109)*1.23),2)</f>
        <v>0</v>
      </c>
      <c r="I109" s="40"/>
    </row>
    <row r="110" spans="1:9" ht="27" customHeight="1" x14ac:dyDescent="0.25">
      <c r="A110" s="42"/>
      <c r="B110" s="43"/>
      <c r="C110" s="3"/>
      <c r="D110" s="47">
        <f>SUM(D6:D109)</f>
        <v>20113</v>
      </c>
      <c r="E110" s="4"/>
      <c r="F110" s="4" t="s">
        <v>68</v>
      </c>
      <c r="G110" s="4" t="s">
        <v>69</v>
      </c>
      <c r="H110" s="5">
        <f>SUM(H6:H109)</f>
        <v>0</v>
      </c>
      <c r="I110" s="44"/>
    </row>
  </sheetData>
  <mergeCells count="23">
    <mergeCell ref="B94:B99"/>
    <mergeCell ref="B87:B92"/>
    <mergeCell ref="A3:I3"/>
    <mergeCell ref="A23:A24"/>
    <mergeCell ref="B101:B106"/>
    <mergeCell ref="B80:B85"/>
    <mergeCell ref="B8:B10"/>
    <mergeCell ref="B12:B14"/>
    <mergeCell ref="B16:B18"/>
    <mergeCell ref="B29:B31"/>
    <mergeCell ref="B20:B22"/>
    <mergeCell ref="B25:B27"/>
    <mergeCell ref="B33:B35"/>
    <mergeCell ref="B41:B44"/>
    <mergeCell ref="B37:B40"/>
    <mergeCell ref="B74:B79"/>
    <mergeCell ref="G1:I1"/>
    <mergeCell ref="B23:B24"/>
    <mergeCell ref="B68:B71"/>
    <mergeCell ref="B50:B53"/>
    <mergeCell ref="B55:B58"/>
    <mergeCell ref="B59:B62"/>
    <mergeCell ref="B64:B67"/>
  </mergeCells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2024-12-19T14:08:02Z</dcterms:modified>
</cp:coreProperties>
</file>