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G:\GSBZP\2024\123     BZP    Żłobek\"/>
    </mc:Choice>
  </mc:AlternateContent>
  <xr:revisionPtr revIDLastSave="0" documentId="13_ncr:1_{D560828D-CD37-4D98-AF0A-49B82BEF661D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83" i="1" l="1"/>
  <c r="F284" i="1"/>
  <c r="F285" i="1"/>
  <c r="F286" i="1"/>
  <c r="F287" i="1"/>
  <c r="F288" i="1"/>
  <c r="F289" i="1"/>
  <c r="F290" i="1"/>
  <c r="F291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55" i="1"/>
  <c r="F56" i="1"/>
  <c r="F57" i="1"/>
  <c r="F58" i="1"/>
  <c r="F59" i="1"/>
  <c r="F60" i="1"/>
  <c r="F61" i="1"/>
  <c r="F62" i="1"/>
  <c r="F63" i="1"/>
  <c r="F123" i="1"/>
  <c r="F136" i="1"/>
  <c r="F137" i="1"/>
  <c r="F138" i="1"/>
  <c r="F139" i="1"/>
  <c r="F140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79" i="1"/>
  <c r="F180" i="1"/>
  <c r="F181" i="1"/>
  <c r="F182" i="1"/>
  <c r="F183" i="1"/>
  <c r="F184" i="1"/>
  <c r="F185" i="1"/>
  <c r="F186" i="1"/>
  <c r="F187" i="1"/>
  <c r="F188" i="1"/>
  <c r="F197" i="1" l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174" i="1"/>
  <c r="F175" i="1"/>
  <c r="F176" i="1"/>
  <c r="F177" i="1"/>
  <c r="F178" i="1"/>
  <c r="F149" i="1"/>
  <c r="F164" i="1"/>
  <c r="F165" i="1"/>
  <c r="F166" i="1"/>
  <c r="F121" i="1"/>
  <c r="F122" i="1"/>
  <c r="F303" i="1" l="1"/>
  <c r="F302" i="1"/>
  <c r="F301" i="1"/>
  <c r="F300" i="1"/>
  <c r="F299" i="1"/>
  <c r="F298" i="1"/>
  <c r="F297" i="1"/>
  <c r="F296" i="1"/>
  <c r="F295" i="1"/>
  <c r="F294" i="1"/>
  <c r="F293" i="1"/>
  <c r="F292" i="1"/>
  <c r="F282" i="1"/>
  <c r="F281" i="1"/>
  <c r="F280" i="1"/>
  <c r="F173" i="1"/>
  <c r="F189" i="1" s="1"/>
  <c r="D27" i="1" s="1"/>
  <c r="F148" i="1"/>
  <c r="F167" i="1" s="1"/>
  <c r="D26" i="1" s="1"/>
  <c r="F114" i="1"/>
  <c r="F113" i="1"/>
  <c r="F112" i="1"/>
  <c r="F111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54" i="1"/>
  <c r="F304" i="1" l="1"/>
  <c r="D28" i="1" s="1"/>
  <c r="F141" i="1"/>
  <c r="D25" i="1" s="1"/>
  <c r="F115" i="1"/>
  <c r="D24" i="1" s="1"/>
  <c r="F64" i="1"/>
  <c r="D23" i="1" s="1"/>
</calcChain>
</file>

<file path=xl/sharedStrings.xml><?xml version="1.0" encoding="utf-8"?>
<sst xmlns="http://schemas.openxmlformats.org/spreadsheetml/2006/main" count="529" uniqueCount="286">
  <si>
    <t>Część 1 Pieczywo i ciasta</t>
  </si>
  <si>
    <t>Lp.</t>
  </si>
  <si>
    <t>Nazwa produktu</t>
  </si>
  <si>
    <t>j.m</t>
  </si>
  <si>
    <t>szt</t>
  </si>
  <si>
    <t>kg</t>
  </si>
  <si>
    <t>ilość</t>
  </si>
  <si>
    <t>Banan</t>
  </si>
  <si>
    <t>Cebula</t>
  </si>
  <si>
    <t>Cytryna</t>
  </si>
  <si>
    <t>Gruszka</t>
  </si>
  <si>
    <t>Jabłko</t>
  </si>
  <si>
    <t>Kapusta biała</t>
  </si>
  <si>
    <t>Kapusta pekińska</t>
  </si>
  <si>
    <t>Marchew</t>
  </si>
  <si>
    <t>Nektarynki</t>
  </si>
  <si>
    <t>Ogórek</t>
  </si>
  <si>
    <t>Papryka czerwona</t>
  </si>
  <si>
    <t>Pietruszka korzeń</t>
  </si>
  <si>
    <t>Pietruszka natka (wiązka 10szt)</t>
  </si>
  <si>
    <t>Pomarańcza</t>
  </si>
  <si>
    <t>Pomidor</t>
  </si>
  <si>
    <t>Por</t>
  </si>
  <si>
    <t>Rzodkiewka</t>
  </si>
  <si>
    <t>Seler korzeń</t>
  </si>
  <si>
    <t>Truskawka</t>
  </si>
  <si>
    <t>Ziemniaki</t>
  </si>
  <si>
    <t>Część 3 Mrożonki i ryby</t>
  </si>
  <si>
    <t>Nazwa produktu i opis</t>
  </si>
  <si>
    <t>Truskawka mrożona 2,5kg</t>
  </si>
  <si>
    <t>Część 4 Nabiał</t>
  </si>
  <si>
    <t>LP</t>
  </si>
  <si>
    <t>Twaróg półtłusty ok. 300g, bez ulepszaczy</t>
  </si>
  <si>
    <t>Część 5 Mięso i wędliny</t>
  </si>
  <si>
    <t>Schab b/k  mięso wieprzowe 100 %, odcinek piersiowo-lędźwiowy bez słoniny, barwa jasno do ciemnoróżowej, nie dopuszcza się wylewów krwawych w mięsie</t>
  </si>
  <si>
    <t>Filet z piersi kurczaka mięso uzyskane z tuszki kurcząt, piersi  pojedyncze, pozbawione skóry, kości, obojczyka, chrząstek, nie dopuszcza się wylewów krwawych</t>
  </si>
  <si>
    <t>Filet z piersi indyka  element tuszki indyczej obejmujący mięsień piersiowy głęboki, bez skóry, kości i ścięgien, czyste, wolne od  jakichkolwiek widocznych substancji obcych, zabrudzeń lub krwi</t>
  </si>
  <si>
    <t>Część 6 Artykuły sypkie i suche</t>
  </si>
  <si>
    <t>Brzoskwinie w puszce 820g</t>
  </si>
  <si>
    <t>Ciastko biszkoptowe miś z mlecznym nadzieniem 30g Bez barwników i substancji konserwujących, zawiera naturalne aromaty</t>
  </si>
  <si>
    <t>Mus 100% Jabłko/Banan/ Truskawka 100g</t>
  </si>
  <si>
    <t>Proszek do pieczenia 30g</t>
  </si>
  <si>
    <t>Cukier waniliowy 30g</t>
  </si>
  <si>
    <t>Makaron nitki 250g, 5 jajeczny</t>
  </si>
  <si>
    <t>Makaron literki 250g, 5 jajeczny</t>
  </si>
  <si>
    <t>Ryż biały 1kg</t>
  </si>
  <si>
    <t>Mąka pszenna typ 450 1kg</t>
  </si>
  <si>
    <t>Kasza manna 1kg</t>
  </si>
  <si>
    <t>Sól 1kg</t>
  </si>
  <si>
    <t>Groszek konserwowy 400g</t>
  </si>
  <si>
    <t>Cukier 1kg</t>
  </si>
  <si>
    <t>Cukier puder 400g</t>
  </si>
  <si>
    <t>ilośc</t>
  </si>
  <si>
    <t>cena jednostkowa brutto</t>
  </si>
  <si>
    <t>wartość  brutto</t>
  </si>
  <si>
    <t>Razem</t>
  </si>
  <si>
    <t>Nazwa handlowa/ producent</t>
  </si>
  <si>
    <t>Nr sprawy :</t>
  </si>
  <si>
    <t>Tryb postępowania:</t>
  </si>
  <si>
    <t>Przedmiot:</t>
  </si>
  <si>
    <t>e-mail:</t>
  </si>
  <si>
    <t>Nazwa rejestru działalności gospodarczej (np. KRS, CEIDG)
 i nr w rejestrze (jeśli występuje):</t>
  </si>
  <si>
    <t>Imiona i nazwiska osób uprawnionych do reprezentacji na podstawie rejestru:</t>
  </si>
  <si>
    <t>nr Części</t>
  </si>
  <si>
    <r>
      <rPr>
        <b/>
        <sz val="10"/>
        <color theme="1"/>
        <rFont val="Calibri Light"/>
        <family val="2"/>
        <charset val="238"/>
      </rPr>
      <t xml:space="preserve">Wartość brutto
</t>
    </r>
    <r>
      <rPr>
        <sz val="10"/>
        <color theme="1"/>
        <rFont val="Calibri Light"/>
        <family val="2"/>
        <charset val="238"/>
      </rPr>
      <t xml:space="preserve"> ( w PLN łacznie z podatkiem VAT)</t>
    </r>
  </si>
  <si>
    <t>tryb podstawowy</t>
  </si>
  <si>
    <t>model/producent</t>
  </si>
  <si>
    <t>nr rejsetracyiny</t>
  </si>
  <si>
    <t>rok produkcji</t>
  </si>
  <si>
    <t>Norma EURO</t>
  </si>
  <si>
    <r>
      <t xml:space="preserve">A.	</t>
    </r>
    <r>
      <rPr>
        <b/>
        <sz val="11"/>
        <color theme="1"/>
        <rFont val="Calibri Light"/>
        <family val="2"/>
        <charset val="238"/>
      </rPr>
      <t xml:space="preserve">OŚWIADCZENIE DOTYCZĄCE SPEŁNIANIA WARUNKÓW UDZIAŁU W POSTĘPOWANIU </t>
    </r>
    <r>
      <rPr>
        <sz val="11"/>
        <color theme="1"/>
        <rFont val="Calibri Light"/>
        <family val="2"/>
        <charset val="238"/>
      </rPr>
      <t xml:space="preserve">
Oświadczam, że spełniam warunki udziału w postępowaniu określone przez zamawiającego w treści SWZ
tj. :  Zdolność techniczna lub zawodowa:
Dysponuje pojazdem dostosowanym i pozwalającym na realizowanie dostaw towarów do siedziby zamawiających:</t>
    </r>
  </si>
  <si>
    <t>B.	OŚWIADCZENIE DOTYCZĄCE PRZESŁANEK WYKLUCZENIA Z POSTĘPOWANIA</t>
  </si>
  <si>
    <r>
      <rPr>
        <b/>
        <sz val="10"/>
        <color theme="1"/>
        <rFont val="Calibri Light"/>
        <family val="2"/>
        <charset val="238"/>
      </rPr>
      <t>OŚWIADCZENIE DOTYCZĄCE PODANYCH INFORMACJI  ORAZ OŚWIADCZENIE RODO:</t>
    </r>
    <r>
      <rPr>
        <sz val="10"/>
        <color theme="1"/>
        <rFont val="Calibri Light"/>
        <family val="2"/>
        <charset val="238"/>
      </rPr>
      <t xml:space="preserve">
1.	Niżej podpisany(-a)(-i) oficjalnie oświadcza(-ją), że informacje podane powyżej są dokładne i prawidłowe oraz, że zostały przedstawione z pełną świadomością konsekwencji poważnego wprowadzenia w błąd. 
2.	Niżej podpisany(-a)(-i) oficjalnie oświadcza(-ją), że jest (są) w stanie, na żądanie i bez zwłoki, przedstawić zaświadczenia i inne rodzaje dowodów w formie dokumentów, z wyjątkiem przypadków, w których  zamawiający ma możliwość uzyskania odpowiednich dokumentów potwierdzających bezpośrednio za pomocą bezpłatnej krajowej bazy danych w dowolnym państwie członkowskim*. 
3.	Niżej podpisany(-a)(-i) wyrażam(-y) zgodę na to, aby [Gmina Myślenice] uzyskała dostęp do dokumentów potwierdzających informacje, które zostały przedstawione w treści niniejszym wniosku, na potrzeby niniejszego postępowania 
4.	Oświadczam, że wypełniłem obowiązki informacyjne przewidziane w art. 13 lub art. 14 RODO (rozporządzenie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 Urz. UE L 119 z 04.05.2016, str. 1) wobec osób fizycznych, od których dane osobowe bezpośrednio lub pośrednio pozyskałem w celu ubiegania się o udzielenie zamówienia publicznego w niniejszym postępowaniu.**
* Pod warunkiem, że wykonawca przekazał niezbędne informacje (adres internetowy, dane wydającego urzędu lub organu, dokładne dane referencyjne dokumentacji) umożliwiające instytucji zamawiającej lub podmiotowi zamawiającemu wykonać tę czynność. W razie potrzeby musi temu towarzyszyć odpowiednia zgoda na uzyskanie takiego dostępu.
** W przypadku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wykreślenie).</t>
    </r>
  </si>
  <si>
    <t>oświadczam, że wykonawca którego reprezentuję:
1.	nie podlega wykluczeniu z postępowania na podstawie art. 108 ust 1 ustawy Pzp.
2.	nie podlega wykluczeniu z postępowania na podstawie art. 7 ust 1 ustawy o szczególnych rozwiązaniach w zakresie przeciwdziałania wspieraniu agresji na Ukrainę oraz służących ochronie bezpieczeństwa narodowego (Dz.U. z 2022 r. poz. 835)</t>
  </si>
  <si>
    <t>ustawy Pzp (podać mającą</t>
  </si>
  <si>
    <t xml:space="preserve"> Jednocześnie przedstawiam dowody, że w związku z ww. okolicznością, na podstawie art. 110 ust. 2 ustawy Pzp podjąłem następujące środki naprawcze: </t>
  </si>
  <si>
    <t>zastosowanie podstawę wykluczenia spośród wymienionych w art. 108 ust. 1 pkt:</t>
  </si>
  <si>
    <t>3. (jeśli dotyczy) zachodzą w stosunku do mnie podstawy wykluczenia z postępowania na podstawie art.</t>
  </si>
  <si>
    <t>województwo:</t>
  </si>
  <si>
    <t>tel/fax:</t>
  </si>
  <si>
    <t>Osoba podpisującą ofertę w imieniu wykonawcy działa na podstawie pełnomocnictwa:</t>
  </si>
  <si>
    <t xml:space="preserve">Dokładny adres (wraz z kodem pocztowym); </t>
  </si>
  <si>
    <t>Nazwa wykonawcy:</t>
  </si>
  <si>
    <t>NIP:</t>
  </si>
  <si>
    <t>REGON:</t>
  </si>
  <si>
    <t>Wielkość wykonawcy (wybrać właściwe z poniższych):</t>
  </si>
  <si>
    <t>wpisać obok "TAK" lub "NIE" 
(jeśli TAK dołączyć do oferty pełnomocnictwo)</t>
  </si>
  <si>
    <t xml:space="preserve"> Pieczywo i ciasta</t>
  </si>
  <si>
    <t>Część 2 Warzywa i owoce</t>
  </si>
  <si>
    <t xml:space="preserve">Warzywa i owoce </t>
  </si>
  <si>
    <t>Nabiał</t>
  </si>
  <si>
    <t>Mrożonki i ryby</t>
  </si>
  <si>
    <t>Mięso i wędlina</t>
  </si>
  <si>
    <t>Artykuły sypkie i suche</t>
  </si>
  <si>
    <t xml:space="preserve">wpisać obok "TAK" lub "NIE" </t>
  </si>
  <si>
    <t>Czy wykonawca ma wdrożony system kontroli jakości żywieniowej HACCP lub Zasady Dobrej Praktyki Higienicznej</t>
  </si>
  <si>
    <t>Czy wykonawca posiada zaświadczenie o wpisie zakładu do rejestru zakładów podlegających kontroli sanitarnej</t>
  </si>
  <si>
    <t>Składam ofertę na Część:</t>
  </si>
  <si>
    <t xml:space="preserve">Tabela wypełni się automatycznie po uzupełnieniu danych w sekcji C Arkusz wyceny oferty. </t>
  </si>
  <si>
    <t>Sekcja A. OFERTA</t>
  </si>
  <si>
    <r>
      <rPr>
        <b/>
        <sz val="18"/>
        <color theme="1"/>
        <rFont val="Calibri Light"/>
        <family val="2"/>
        <charset val="238"/>
      </rPr>
      <t>Sekcja B. Oświadczenie</t>
    </r>
    <r>
      <rPr>
        <sz val="18"/>
        <color theme="1"/>
        <rFont val="Calibri Light"/>
        <family val="2"/>
        <charset val="238"/>
      </rPr>
      <t xml:space="preserve">
</t>
    </r>
    <r>
      <rPr>
        <sz val="12"/>
        <color theme="1"/>
        <rFont val="Calibri Light"/>
        <family val="2"/>
        <charset val="238"/>
      </rPr>
      <t>składane na podstawie art. 125 ust. 1 ustawy Pzp,</t>
    </r>
    <r>
      <rPr>
        <sz val="18"/>
        <color theme="1"/>
        <rFont val="Calibri Light"/>
        <family val="2"/>
        <charset val="238"/>
      </rPr>
      <t xml:space="preserve">
</t>
    </r>
    <r>
      <rPr>
        <sz val="11"/>
        <color theme="1"/>
        <rFont val="Calibri Light"/>
        <family val="2"/>
        <charset val="238"/>
      </rPr>
      <t>(w przypadku wspólnego ubiegania się o zamówienie przez Wykonawców Oświadczenie składa osobno każdy z Wykonawców wspólnie ubiegających się o zamówienie (tj. każdy uczestnik konsorcjum i każdy wspólnik spółki cywilnej)).</t>
    </r>
  </si>
  <si>
    <r>
      <rPr>
        <b/>
        <sz val="18"/>
        <color theme="1"/>
        <rFont val="Calibri Light"/>
        <family val="2"/>
        <charset val="238"/>
      </rPr>
      <t xml:space="preserve">                                         Sekcja C. ARKUSZ WYCENY OFERTY     </t>
    </r>
    <r>
      <rPr>
        <sz val="10"/>
        <color theme="1"/>
        <rFont val="Calibri Light"/>
        <family val="2"/>
        <charset val="238"/>
      </rPr>
      <t xml:space="preserve">                                                        
1. Nieniejszy arkusz zawiera formuły.  Wystarczajacym jest podanie cen jednostowych brutto a kolumna "Wartość brutto"  i  pozycja "Razem" sama  się przeliczy. 
2.  Arkusz zapisać w formacjie xls lub xlsx i podpisać podpisem elektronicznym.
3. Wypełnić należy tylko dane dotyczace Części, na którą wykonawca składa ofertę pozostałe należy zostawić puste.
4. Podać nazwę handlową i (lub) producenta jeśli w tabeli wskazano miejsce na uzpełnieni tych danych.		</t>
    </r>
  </si>
  <si>
    <t xml:space="preserve">          </t>
  </si>
  <si>
    <r>
      <rPr>
        <b/>
        <sz val="10"/>
        <color theme="1"/>
        <rFont val="Calibri Light"/>
        <family val="2"/>
        <charset val="238"/>
      </rPr>
      <t>Mikroprzedsiębiorstwo</t>
    </r>
    <r>
      <rPr>
        <sz val="10"/>
        <color theme="1"/>
        <rFont val="Calibri Light"/>
        <family val="2"/>
        <charset val="238"/>
      </rPr>
      <t xml:space="preserve">:  </t>
    </r>
    <r>
      <rPr>
        <sz val="9"/>
        <color theme="1"/>
        <rFont val="Calibri Light"/>
        <family val="2"/>
        <charset val="238"/>
      </rPr>
      <t xml:space="preserve"> </t>
    </r>
    <r>
      <rPr>
        <sz val="8"/>
        <color theme="1"/>
        <rFont val="Calibri Light"/>
        <family val="2"/>
        <charset val="238"/>
      </rPr>
      <t>(przedsiębiorstwo, które zatrudnia mniej niż 10 osób i którego roczny obrót lub roczna suma bilansowa nie przekracza 2 milionów E</t>
    </r>
    <r>
      <rPr>
        <sz val="9"/>
        <color theme="1"/>
        <rFont val="Calibri Light"/>
        <family val="2"/>
        <charset val="238"/>
      </rPr>
      <t xml:space="preserve">UR); </t>
    </r>
    <r>
      <rPr>
        <sz val="10"/>
        <color theme="1"/>
        <rFont val="Calibri Light"/>
        <family val="2"/>
        <charset val="238"/>
      </rPr>
      <t xml:space="preserve">
</t>
    </r>
    <r>
      <rPr>
        <b/>
        <sz val="10"/>
        <color theme="1"/>
        <rFont val="Calibri Light"/>
        <family val="2"/>
        <charset val="238"/>
      </rPr>
      <t>Małe przedsiębiorstwo</t>
    </r>
    <r>
      <rPr>
        <sz val="10"/>
        <color theme="1"/>
        <rFont val="Calibri Light"/>
        <family val="2"/>
        <charset val="238"/>
      </rPr>
      <t xml:space="preserve">:    </t>
    </r>
    <r>
      <rPr>
        <sz val="8"/>
        <color theme="1"/>
        <rFont val="Calibri Light"/>
        <family val="2"/>
        <charset val="238"/>
      </rPr>
      <t xml:space="preserve">(przedsiębiorstwo, które zatrudnia mniej niż 50 osób i którego roczny obrót lub roczna suma bilansowa nie przekracza 10 milionów EUR); </t>
    </r>
    <r>
      <rPr>
        <sz val="10"/>
        <color theme="1"/>
        <rFont val="Calibri Light"/>
        <family val="2"/>
        <charset val="238"/>
      </rPr>
      <t xml:space="preserve">
</t>
    </r>
    <r>
      <rPr>
        <b/>
        <sz val="10"/>
        <color theme="1"/>
        <rFont val="Calibri Light"/>
        <family val="2"/>
        <charset val="238"/>
      </rPr>
      <t>Średnie przedsiębiorstwo</t>
    </r>
    <r>
      <rPr>
        <sz val="10"/>
        <color theme="1"/>
        <rFont val="Calibri Light"/>
        <family val="2"/>
        <charset val="238"/>
      </rPr>
      <t>:</t>
    </r>
    <r>
      <rPr>
        <sz val="8"/>
        <color theme="1"/>
        <rFont val="Calibri Light"/>
        <family val="2"/>
        <charset val="238"/>
      </rPr>
      <t xml:space="preserve">  (przedsiębiorstwa, które nie są  mikro przedsiębiorcami ani małymi przedsiębiorstwami i które zatrudnia mniej niż 250 osób i których roczny obrót nie przekracza 50 milionów EUR lub roczna suma bilansowa nie przekracza 43 milionów EUR)     </t>
    </r>
    <r>
      <rPr>
        <sz val="10"/>
        <color theme="1"/>
        <rFont val="Calibri Light"/>
        <family val="2"/>
        <charset val="238"/>
      </rPr>
      <t xml:space="preserve">
</t>
    </r>
    <r>
      <rPr>
        <b/>
        <sz val="10"/>
        <color theme="1"/>
        <rFont val="Calibri Light"/>
        <family val="2"/>
        <charset val="238"/>
      </rPr>
      <t xml:space="preserve"> Inne   </t>
    </r>
  </si>
  <si>
    <t>Weka pszenna krojona mąka pszenna typ 650, mąka żytnia typ 720</t>
  </si>
  <si>
    <t xml:space="preserve">Brzoskwinia ufo  </t>
  </si>
  <si>
    <t>Kapusta czerwona</t>
  </si>
  <si>
    <t>Winogrono bezpestkowe</t>
  </si>
  <si>
    <t>Brokuł mrożony 2,5kg</t>
  </si>
  <si>
    <t>Bukiet jarzyn mrożony 2,5kg</t>
  </si>
  <si>
    <t>Kalafior 2,5kg</t>
  </si>
  <si>
    <t>Mini marchew 2,5kg</t>
  </si>
  <si>
    <t>Mieszanka kompotowa 2,5kg</t>
  </si>
  <si>
    <t>Miód wielokwiatowy naturalny 1,2kg</t>
  </si>
  <si>
    <t>Płatki kukurydziane  600g grys kukurydziany (99,9%), zawiera substancje wzbogacające: witaminy (B3, B5, B2, B6, B9)</t>
  </si>
  <si>
    <t>Mięso wołowe Rostbef z/k część tylna ćwierćtuszy, kolor czerwony, tłuszcz o barwie białej; mięso obrośnięte widoczną błoną i warstwą tłuszczu; o drobno włóknistej, jednolitej soczystej tkance mięśniowej</t>
  </si>
  <si>
    <t>Barszcz czerwony koncentrat 330ml Zawiera zagęszczony sok z buraków ćwikłowych (57%)</t>
  </si>
  <si>
    <t>Barszcz biały naturalny 500ml Zawiera: woda, mąka żytnia,  płatki owsiane, świeży czosnek</t>
  </si>
  <si>
    <t>Kasza jęczmienna średnia 1kg</t>
  </si>
  <si>
    <t>Majeranek 8g</t>
  </si>
  <si>
    <t>Ziele angielskie 15g</t>
  </si>
  <si>
    <t>Czosnek suszony 20g</t>
  </si>
  <si>
    <t>Cynamon 15g</t>
  </si>
  <si>
    <t>Kminek 20g</t>
  </si>
  <si>
    <t>Liść Laurowy 6g</t>
  </si>
  <si>
    <t>Czekolada mleczna 100g</t>
  </si>
  <si>
    <t>Chałka</t>
  </si>
  <si>
    <t>Arbuz</t>
  </si>
  <si>
    <t>Awokado</t>
  </si>
  <si>
    <t>Borówka</t>
  </si>
  <si>
    <t>Buraki czerwone</t>
  </si>
  <si>
    <t>Kapusta kiszona woreczek 1kg</t>
  </si>
  <si>
    <t>Kiwi koszyczek</t>
  </si>
  <si>
    <t>Koperek natka (wiązka 10szt)</t>
  </si>
  <si>
    <t>Malina</t>
  </si>
  <si>
    <t>Papryka żółta</t>
  </si>
  <si>
    <t>Szczypiorek (wiązka)</t>
  </si>
  <si>
    <t>Ryba Miruna mrożona mięso białe, bez skóry, bez ości,</t>
  </si>
  <si>
    <t>Masło 200g bez żadnych dodatków: bez konserwantów, minimum 82% tłuszczu mlecznego</t>
  </si>
  <si>
    <t>Serek waniliowy 130g zawiera twaróg odtłuszczony, zawiera min. 5,3g białka w 100g serka, bez ulepszaczy</t>
  </si>
  <si>
    <t>Wędlina – Filet z kurczaka wyprodukowana z mięsa drobiowego z kurczaka min. 80%, bez zawartości takich składników jak: wzmacniacze smaku, substancje zwiększające wydajność, bez dodatku fosforanów, bez mięsa oddzielonego mechanicznie (MOM).</t>
  </si>
  <si>
    <t>Wędlina- Szynka tradycyjna wyprodukowana z mięsa drobiowego z kurczaka min. 80%, bez zawartości takich składników jak: wzmacniacze smaku, substancje zwiększające wydajność, bez dodatku fosforanów, bez mięsa oddzielonego mechanicznie (MOM).</t>
  </si>
  <si>
    <t>Wędlina – Szynka gotowana wieprzowa min. 80 % mięsa wieprzowego, produkt z górnej części szynki wp. Bez kości i skóry, peklowana, wędzona, gotowana, bez zawartości takich składników jak: wzmacniacze smaku, substancje zwiększające wydajność, bez dodatku fosforanów, bez mięsa oddzielonego mechanicznie (MOM).</t>
  </si>
  <si>
    <t>Pasztet  pieczony drobiowy mięso z kurczaka min. 80%, bez zawartości takich składników jak: wzmacniacze smaku, substancje zwiększające wydajność, bez dodatku fosforanów, bez mięsa oddzielonego mechanicznie (MOM).</t>
  </si>
  <si>
    <t>Dżem truskawkowy  280g niskosłodzony 100 g produktu wyprodukowano ze 100 g owoców, bez zagęstników</t>
  </si>
  <si>
    <t>Majone 310g zawiera olej rzepakowy rafinowany, bez substancji konserwujących</t>
  </si>
  <si>
    <t>Chrupki kukurydziane długie 60g 100% grys kukurydzany, nie zawiera glutenu</t>
  </si>
  <si>
    <t>Sok 100% Jabłko kartonik 200ml</t>
  </si>
  <si>
    <t>Płatki miodowe 450g Zawiera  mąka owsiana pełnoziarnista (27,2%), mąka pszenna pełnoziarnista (27,1%), cukier, mąka jęczmienna pełnoziarnista (15,7%), skrobia pszenna, miód (3%),  zawiera  substancje wzbogacające (składnik mineralny: żelazo; witaminy: B3, B5, B2, B6, B1, B9, D)</t>
  </si>
  <si>
    <t>Filet z makreli w sosie pomidorowym/ oleju170g</t>
  </si>
  <si>
    <t>Tuńczyk w sosie własnym 170g</t>
  </si>
  <si>
    <t>Kakao 300g kakao o obniżonej zawartości tłuszczu, zawiera  witamina E, witamina C, witamina B6, witamina B12,</t>
  </si>
  <si>
    <t>Makaron zacierka jajeczna250g</t>
  </si>
  <si>
    <t>Pieprz czarny 20g</t>
  </si>
  <si>
    <t>Kisiel truskawkowy/ poziomkowy  77g</t>
  </si>
  <si>
    <t>Galaretka 71g truskawka/kiwi/brzoskwinia/malina</t>
  </si>
  <si>
    <t>Cukierki galaretka w czekoladzie 2,8kg</t>
  </si>
  <si>
    <t>Papryka słodka 20g</t>
  </si>
  <si>
    <t>Drożdżówka z serem</t>
  </si>
  <si>
    <t>Drożdżówka z marmoladą</t>
  </si>
  <si>
    <t>Drożdżówka z budyniem</t>
  </si>
  <si>
    <t>Słodka bułeczka z kruszonką</t>
  </si>
  <si>
    <t>Czosnek</t>
  </si>
  <si>
    <t>Dynia</t>
  </si>
  <si>
    <t>Kaki</t>
  </si>
  <si>
    <t>Kapusta włoska</t>
  </si>
  <si>
    <t>Śmietanka UHT 30% 500ml</t>
  </si>
  <si>
    <t>Skrzydło z indyka mięso świeża, powierzchnia czysta, wolna od jakichkolwiek widocznych substancji obcych, zabrudzeń lub krwi, skóra bez przebarwień i uszkodzeń mechanicznych oraz resztek upierzenia</t>
  </si>
  <si>
    <t>Ananas w puszce 565g</t>
  </si>
  <si>
    <t>Dżem brzoskwiniowy 280g 100 g produktu wyprodukowano ze 100 g owoców, bez zagęstników</t>
  </si>
  <si>
    <t>Koncentrat pomidorowy 195g Zawiera 30%  ekstraktu, nie zawiera dodatku substancji konserwujących</t>
  </si>
  <si>
    <t>Herbata malinowa 34g</t>
  </si>
  <si>
    <t>Makaron ryżowy 250g, 5 jajeczny</t>
  </si>
  <si>
    <t>Kurkuma 20g</t>
  </si>
  <si>
    <t>Budyń waniliowy</t>
  </si>
  <si>
    <t>Biszkopty długie</t>
  </si>
  <si>
    <t>Jajka niespodzianka 20g</t>
  </si>
  <si>
    <t>Kukurydza Konserwowa 400g</t>
  </si>
  <si>
    <t>Mikołaj figurka 55g  czekolada mleczna 45%, mleko odtłuszczone w proszku 17,5%</t>
  </si>
  <si>
    <t>BZP/171/123/2024</t>
  </si>
  <si>
    <t>Dostawa produktów spożywczych dla Żłobka Samorządowego w Myślenicach</t>
  </si>
  <si>
    <t>chleb wiejski krojony 600 g, mąka pszenna typ 750, mąka żytnia typ 720</t>
  </si>
  <si>
    <t>chleb graham krojony 600 g, mąka pszenna typ 750, mąka graham  typ 1850, mąka żytnia typ 720</t>
  </si>
  <si>
    <t>chleb pszenny- krojony mąka pszenna typ 650, mąka pszenna typ 500</t>
  </si>
  <si>
    <t>bułka pszenna</t>
  </si>
  <si>
    <t>Brokuł</t>
  </si>
  <si>
    <t>Ogórek kiszony woreczek</t>
  </si>
  <si>
    <t>chrzan słoiczek 180 g</t>
  </si>
  <si>
    <t>brzoskwinia</t>
  </si>
  <si>
    <t>sałata zielona</t>
  </si>
  <si>
    <t>fasolka żółta świeża</t>
  </si>
  <si>
    <t>kalafior świeży</t>
  </si>
  <si>
    <t>morela</t>
  </si>
  <si>
    <t>mandarynki</t>
  </si>
  <si>
    <t>cukinia świeża</t>
  </si>
  <si>
    <t>Fasolka żółta mrożona 2,5kg</t>
  </si>
  <si>
    <t>dynia mrożona 2,50</t>
  </si>
  <si>
    <t>malina mrożona 2,50</t>
  </si>
  <si>
    <t>jagoda leśna mrożona 2,50</t>
  </si>
  <si>
    <t>borówka amarykańska 2,50</t>
  </si>
  <si>
    <t>groszek zielony mrożony 2,50</t>
  </si>
  <si>
    <t>Marchewka z groszkiem mrożona 2,50</t>
  </si>
  <si>
    <t>marchewka kostka 2,50</t>
  </si>
  <si>
    <t>Bukiet jarzyn mrożony 450 g</t>
  </si>
  <si>
    <t>ryba filet z halibuta – świeży , bez skóry, bez ości,</t>
  </si>
  <si>
    <t>ryba łosos norweski – świeży , ze skórą, bez ości,</t>
  </si>
  <si>
    <t>porzeczka czarna 2,50</t>
  </si>
  <si>
    <t>porzeczka czerwona 2,50</t>
  </si>
  <si>
    <t>Śmietana 18% tłuszczu, 400g śmietana pasteryzowana, kultury bakterii mlekowych,</t>
  </si>
  <si>
    <t>Mleko zagęszczone 500g skondensowane, niskosłodzone, 7,5% tłuszczu</t>
  </si>
  <si>
    <t>Mleko czekoladowe z rureczką 200ml czekolada w proszku 4,1%, zawartość tłuszczu 1,5%</t>
  </si>
  <si>
    <t>jogurt naturalny 370 g  zawiera 3,1 g tłuszczu, 4,8g białka w 100 g</t>
  </si>
  <si>
    <t>serek twarogowy śmietankowy 150 g,  zawiera m. in 7,1 g białka 24g tłuszczu w 100 g</t>
  </si>
  <si>
    <t>ser żółty gouda</t>
  </si>
  <si>
    <t>ser żółty dziurawiec</t>
  </si>
  <si>
    <t>serek topiony 90 g</t>
  </si>
  <si>
    <t>jogurt o smaku truskawkowym z mlekiem i żywymi kulturami bakterii 115 g zawiera m.im tłuszcz 1 g, białko 1,8 g węglowodany 14,9 g w 100 g</t>
  </si>
  <si>
    <t>jogurt biszkoptpwy 120 g w 100 g zawiera m.in. 2,8 białka, tłuszcz 6,4</t>
  </si>
  <si>
    <t>serek owocowy wzbogacony o wapń i witamone d 4x90 zawiera m.in.  białko 5,7 wapń 180 mg tłuszcz 2,90 w 100 g</t>
  </si>
  <si>
    <t>twarożek odtłuszczony z mleka pasteryzowanego 90 g zawiara m,in tłuszcz 4 g, białko 5,8g węglowodany 12,3 g  w 100 g</t>
  </si>
  <si>
    <t>deser mleczny z czekoladą i orzechami  4x100 g zawiera m.in. tłuszcz 12,2 g, białko 2,6 g węglowodany 15,5 g w 100 g</t>
  </si>
  <si>
    <t>drożdże 100 g</t>
  </si>
  <si>
    <t>Mleko 2% butelka 1 l</t>
  </si>
  <si>
    <t>Polędwiczki wieprzowe mięso świeże, powierzchnia gładka, niezakrwawiona, z niewielką ilością tłuszczu, bez błon i przerostów, główny mięsień lędźwiowy większy</t>
  </si>
  <si>
    <t>Wędlina – szynka konserwowa  o zawartości nie mniej niż 80% mięsa wieprzowego</t>
  </si>
  <si>
    <t>parówki z szynki 95% mięsa z szynki bez konserwatów</t>
  </si>
  <si>
    <t>parówki z fileta z kurczaka  95% mięsa bez konserwatów</t>
  </si>
  <si>
    <t>udziec cielęcy – z niewewielką ilością tłuszczy, duża ilością pełnowartościowego białka</t>
  </si>
  <si>
    <t>wątrobka z kurczaka</t>
  </si>
  <si>
    <t>mięso wieprzowe z łopatki b/k</t>
  </si>
  <si>
    <t>Jabłko suszone 18g 100% jabłek, bez dodatku cukru i substancji słodzących, produkt bezglutenowy</t>
  </si>
  <si>
    <t>Kakao 150g kakao o obniżonej zawartości tłuszczu (zawartość tłuszczu kakaowego 10-12 %), ekstra ciemne</t>
  </si>
  <si>
    <t>Kasza manna pszenna błyskawiczna 500g</t>
  </si>
  <si>
    <t>Bułka tarta 450g</t>
  </si>
  <si>
    <t>Przyprawa do mięsa mielonego 20g</t>
  </si>
  <si>
    <t>Czekoladki mleczne w polewie czekoladowej 8 batoników 50g</t>
  </si>
  <si>
    <t>Pierniki w mlecznej czekoladzie 400g</t>
  </si>
  <si>
    <t>Praliny  125g zawiera  orzech laskowy w wypełnionej kremem nugatowym i polane czekoladą </t>
  </si>
  <si>
    <t>nektar banan marchewka jabłko  300 ml zawiera m.in. tłuszcz 0,10 g, białko 0,3 g, węglowodany 6 g w 100 g</t>
  </si>
  <si>
    <t>płatki owsiane błyskawiczne 400 g</t>
  </si>
  <si>
    <t>herbatniki 220 g</t>
  </si>
  <si>
    <t>wafle ryżowe w polewie jogurtowej  65 g</t>
  </si>
  <si>
    <t>makaron gwiazdki 250g, 5 jajeczny</t>
  </si>
  <si>
    <t>makaron muszelka mała 250g, 5 jajeczny</t>
  </si>
  <si>
    <t>makaron łazankowy wielicki 250 g 5 jajeczny</t>
  </si>
  <si>
    <t>olej rzepakowy 1l rafinowany, o zwartości kwasów jednonienasyconych powyżej 50% I zawartości kwasów wielonienasyconych poniżej 40%</t>
  </si>
  <si>
    <t>kasza jaglana 400 g</t>
  </si>
  <si>
    <t>pieprz ziołowy 20 g</t>
  </si>
  <si>
    <t>kwasek cytrynowy 20 g</t>
  </si>
  <si>
    <t>gałka muszkatołowa 20g</t>
  </si>
  <si>
    <t>przyprawa bazylia 20 g</t>
  </si>
  <si>
    <t>Paluszki 180 g zawiera m.in., białko 12g, tłuszcz 5,90 w 100 g bez konserwantów</t>
  </si>
  <si>
    <t>powidło śliwkowe 290 g</t>
  </si>
  <si>
    <t>słomka ptysiowa 1kg</t>
  </si>
  <si>
    <t>wafle tortowe kwadraciki 140 g</t>
  </si>
  <si>
    <t>płatki ryżowe błyskawiczne 250 g</t>
  </si>
  <si>
    <t>płatki jaglane błyskawiczne 200 g</t>
  </si>
  <si>
    <t>płatki owsiane błyskawiczne  400 g</t>
  </si>
  <si>
    <t>płatki jęczmienne błyskawiczne  400 g</t>
  </si>
  <si>
    <t>kaszka kukurydziana błyskawiczna 400 g</t>
  </si>
  <si>
    <t>kaszka ryżowo-malinowa/bananowa bez glutenu bez mleczna 180g</t>
  </si>
  <si>
    <t>barszcz biały w torebce 66 g</t>
  </si>
  <si>
    <t>buraczki czerwone tarte w słoiku 730 g buraki ćwikłowe 94%</t>
  </si>
  <si>
    <t>buraczki czerwone tarte w słoiku 275 g  buraki ćwikłowe 94%</t>
  </si>
  <si>
    <t>imbir mielony 15 g</t>
  </si>
  <si>
    <t>jajka L/XL</t>
  </si>
  <si>
    <t>kleik ryżowy 160 g</t>
  </si>
  <si>
    <t>ciastka deserowe 168 g</t>
  </si>
  <si>
    <t>wafle – krajaki 180 g różne smaki</t>
  </si>
  <si>
    <t>cukierki ja i ty 2,5 kg</t>
  </si>
  <si>
    <t>napój  migdałowe  1l</t>
  </si>
  <si>
    <t>ryż biały w sasztkach 4x100 g</t>
  </si>
  <si>
    <t>sok banan/marchew/jabłko 100% 300 ml</t>
  </si>
  <si>
    <t>syrop o smaku malinowym 420 ml</t>
  </si>
  <si>
    <t>buraki suszone 100 g</t>
  </si>
  <si>
    <t>suszona śliwka kalifornijska 200 g</t>
  </si>
  <si>
    <t>woda smakowa 1,5 l różne smaki</t>
  </si>
  <si>
    <t>woda mineralna 1,5 l niegazowana – górska woda źródlana</t>
  </si>
  <si>
    <t>Budyń śmietankowy/truskawkowy z cukrem 60g</t>
  </si>
  <si>
    <t>kasza wiejska w saszetkach 4x100 g</t>
  </si>
  <si>
    <t>wafel wypełniony mlecznym i kakowym nadzieniem 76,80g (6 szt)</t>
  </si>
  <si>
    <t>Herbata 200 g</t>
  </si>
  <si>
    <t>Kawa zbożowa klasyczna 84 g</t>
  </si>
  <si>
    <t>rurka waflowa 100 g pusta</t>
  </si>
  <si>
    <t>mąka ziemniaczana 1 kg</t>
  </si>
  <si>
    <t>przyprawa w płynie z wyciągiem z lubczyku 960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</si>
</sst>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</font>
    <font>
      <sz val="18"/>
      <color theme="1"/>
      <name val="Calibri Light"/>
      <family val="2"/>
      <charset val="238"/>
    </font>
    <font>
      <b/>
      <sz val="18"/>
      <color theme="1"/>
      <name val="Calibri Light"/>
      <family val="2"/>
      <charset val="238"/>
    </font>
    <font>
      <sz val="11"/>
      <color theme="1"/>
      <name val="Calibri Light"/>
      <family val="2"/>
      <charset val="238"/>
    </font>
    <font>
      <b/>
      <sz val="11"/>
      <color theme="1"/>
      <name val="Calibri Light"/>
      <family val="2"/>
      <charset val="238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2"/>
      <color theme="1"/>
      <name val="Calibri Light"/>
      <family val="2"/>
      <charset val="238"/>
    </font>
    <font>
      <sz val="12"/>
      <color theme="1"/>
      <name val="Calibri Light"/>
      <family val="2"/>
      <charset val="238"/>
    </font>
    <font>
      <sz val="8"/>
      <color theme="1"/>
      <name val="Calibri Light"/>
      <family val="2"/>
      <charset val="238"/>
    </font>
    <font>
      <sz val="8"/>
      <color rgb="FFFF0000"/>
      <name val="Calibri Light"/>
      <family val="2"/>
      <charset val="238"/>
    </font>
    <font>
      <sz val="9"/>
      <color theme="1"/>
      <name val="Calibri Light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3" fillId="0" borderId="0" xfId="0" applyFont="1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6" borderId="1" xfId="0" applyFont="1" applyFill="1" applyBorder="1"/>
    <xf numFmtId="0" fontId="6" fillId="6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/>
    </xf>
    <xf numFmtId="0" fontId="6" fillId="6" borderId="1" xfId="0" applyFont="1" applyFill="1" applyBorder="1"/>
    <xf numFmtId="4" fontId="6" fillId="6" borderId="1" xfId="0" applyNumberFormat="1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2" xfId="0" applyFont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4" fontId="5" fillId="0" borderId="1" xfId="0" applyNumberFormat="1" applyFont="1" applyBorder="1"/>
    <xf numFmtId="4" fontId="6" fillId="0" borderId="1" xfId="0" applyNumberFormat="1" applyFont="1" applyBorder="1"/>
    <xf numFmtId="0" fontId="5" fillId="5" borderId="1" xfId="0" applyFont="1" applyFill="1" applyBorder="1"/>
    <xf numFmtId="0" fontId="6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4" fontId="5" fillId="5" borderId="1" xfId="0" applyNumberFormat="1" applyFont="1" applyFill="1" applyBorder="1"/>
    <xf numFmtId="0" fontId="5" fillId="0" borderId="3" xfId="0" applyFont="1" applyBorder="1"/>
    <xf numFmtId="0" fontId="5" fillId="4" borderId="1" xfId="0" applyFont="1" applyFill="1" applyBorder="1"/>
    <xf numFmtId="0" fontId="6" fillId="4" borderId="1" xfId="0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/>
    </xf>
    <xf numFmtId="4" fontId="5" fillId="4" borderId="1" xfId="0" applyNumberFormat="1" applyFont="1" applyFill="1" applyBorder="1"/>
    <xf numFmtId="0" fontId="5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/>
    </xf>
    <xf numFmtId="4" fontId="5" fillId="3" borderId="1" xfId="0" applyNumberFormat="1" applyFont="1" applyFill="1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4" fontId="5" fillId="4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" fontId="5" fillId="4" borderId="16" xfId="0" applyNumberFormat="1" applyFont="1" applyFill="1" applyBorder="1" applyAlignment="1">
      <alignment horizontal="left" vertic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 applyAlignment="1">
      <alignment horizontal="left" wrapText="1"/>
    </xf>
    <xf numFmtId="4" fontId="5" fillId="0" borderId="11" xfId="0" applyNumberFormat="1" applyFont="1" applyBorder="1" applyAlignment="1">
      <alignment horizontal="left"/>
    </xf>
    <xf numFmtId="4" fontId="5" fillId="0" borderId="11" xfId="0" applyNumberFormat="1" applyFont="1" applyBorder="1" applyAlignment="1">
      <alignment horizontal="center"/>
    </xf>
    <xf numFmtId="4" fontId="5" fillId="0" borderId="12" xfId="0" applyNumberFormat="1" applyFont="1" applyBorder="1" applyAlignment="1">
      <alignment horizontal="center"/>
    </xf>
    <xf numFmtId="0" fontId="5" fillId="0" borderId="29" xfId="0" applyFont="1" applyBorder="1"/>
    <xf numFmtId="0" fontId="5" fillId="0" borderId="29" xfId="0" applyFont="1" applyBorder="1" applyAlignment="1">
      <alignment wrapText="1"/>
    </xf>
    <xf numFmtId="0" fontId="5" fillId="0" borderId="21" xfId="0" applyFont="1" applyBorder="1"/>
    <xf numFmtId="4" fontId="5" fillId="0" borderId="29" xfId="0" applyNumberFormat="1" applyFont="1" applyBorder="1"/>
    <xf numFmtId="0" fontId="5" fillId="2" borderId="3" xfId="0" applyFont="1" applyFill="1" applyBorder="1"/>
    <xf numFmtId="0" fontId="6" fillId="2" borderId="3" xfId="0" applyFont="1" applyFill="1" applyBorder="1" applyAlignment="1">
      <alignment horizontal="center" wrapText="1"/>
    </xf>
    <xf numFmtId="0" fontId="5" fillId="2" borderId="23" xfId="0" applyFont="1" applyFill="1" applyBorder="1"/>
    <xf numFmtId="4" fontId="5" fillId="2" borderId="3" xfId="0" applyNumberFormat="1" applyFont="1" applyFill="1" applyBorder="1"/>
    <xf numFmtId="0" fontId="5" fillId="2" borderId="0" xfId="0" applyFont="1" applyFill="1"/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center"/>
    </xf>
    <xf numFmtId="0" fontId="5" fillId="7" borderId="5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textRotation="90" wrapText="1"/>
    </xf>
    <xf numFmtId="0" fontId="5" fillId="0" borderId="2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6" xfId="0" applyFont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4" fontId="5" fillId="4" borderId="1" xfId="0" applyNumberFormat="1" applyFont="1" applyFill="1" applyBorder="1" applyAlignment="1">
      <alignment horizontal="center" vertical="center"/>
    </xf>
    <xf numFmtId="4" fontId="5" fillId="4" borderId="14" xfId="0" applyNumberFormat="1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4" fontId="5" fillId="4" borderId="16" xfId="0" applyNumberFormat="1" applyFont="1" applyFill="1" applyBorder="1" applyAlignment="1">
      <alignment horizontal="center" vertical="center"/>
    </xf>
    <xf numFmtId="4" fontId="5" fillId="4" borderId="17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5" fillId="0" borderId="25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8" xfId="0" applyFont="1" applyBorder="1" applyAlignment="1">
      <alignment horizontal="left" wrapText="1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3" xfId="0" applyFont="1" applyBorder="1" applyAlignment="1">
      <alignment horizontal="left" wrapText="1"/>
    </xf>
    <xf numFmtId="0" fontId="5" fillId="0" borderId="4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4" fillId="0" borderId="13" xfId="0" applyFont="1" applyBorder="1" applyAlignment="1">
      <alignment horizontal="center" vertical="center"/>
    </xf>
    <xf numFmtId="0" fontId="5" fillId="4" borderId="13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/>
    </xf>
    <xf numFmtId="0" fontId="5" fillId="0" borderId="2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</a:majorFont>
      <a:minorFont>
        <a:latin typeface="Aptos Narrow" panose="0211000402020202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4"/>
  <sheetViews>
    <sheetView tabSelected="1" zoomScale="85" zoomScaleNormal="85" zoomScaleSheetLayoutView="115" workbookViewId="0">
      <selection activeCell="I5" sqref="I5"/>
    </sheetView>
  </sheetViews>
  <sheetFormatPr defaultColWidth="8.5546875" defaultRowHeight="13.8" x14ac:dyDescent="0.3"/>
  <cols>
    <col min="1" max="1" width="4.88671875" style="2" customWidth="1"/>
    <col min="2" max="2" width="55.44140625" style="4" customWidth="1"/>
    <col min="3" max="3" width="8.33203125" style="2" customWidth="1"/>
    <col min="4" max="4" width="11.44140625" style="2" customWidth="1"/>
    <col min="5" max="5" width="12.109375" style="3" customWidth="1"/>
    <col min="6" max="6" width="11" style="3" customWidth="1"/>
    <col min="7" max="7" width="16.21875" style="2" customWidth="1"/>
    <col min="8" max="16384" width="8.5546875" style="2"/>
  </cols>
  <sheetData>
    <row r="1" spans="1:7" ht="24" customHeight="1" x14ac:dyDescent="0.45">
      <c r="B1" s="74" t="s">
        <v>99</v>
      </c>
      <c r="C1" s="74"/>
      <c r="D1" s="74"/>
      <c r="E1" s="74"/>
      <c r="F1" s="74"/>
      <c r="G1" s="74"/>
    </row>
    <row r="2" spans="1:7" ht="24" customHeight="1" x14ac:dyDescent="0.3">
      <c r="B2" s="34" t="s">
        <v>57</v>
      </c>
      <c r="C2" s="75" t="s">
        <v>179</v>
      </c>
      <c r="D2" s="75"/>
      <c r="E2" s="75"/>
      <c r="F2" s="75"/>
      <c r="G2" s="75"/>
    </row>
    <row r="3" spans="1:7" ht="24" customHeight="1" x14ac:dyDescent="0.3">
      <c r="B3" s="34" t="s">
        <v>58</v>
      </c>
      <c r="C3" s="76" t="s">
        <v>65</v>
      </c>
      <c r="D3" s="76"/>
      <c r="E3" s="76"/>
      <c r="F3" s="76"/>
      <c r="G3" s="76"/>
    </row>
    <row r="4" spans="1:7" ht="39" customHeight="1" x14ac:dyDescent="0.3">
      <c r="B4" s="34" t="s">
        <v>59</v>
      </c>
      <c r="C4" s="77" t="s">
        <v>180</v>
      </c>
      <c r="D4" s="77"/>
      <c r="E4" s="77"/>
      <c r="F4" s="77"/>
      <c r="G4" s="77"/>
    </row>
    <row r="5" spans="1:7" ht="24" customHeight="1" x14ac:dyDescent="0.3">
      <c r="B5" s="33"/>
    </row>
    <row r="6" spans="1:7" ht="24" customHeight="1" x14ac:dyDescent="0.3">
      <c r="B6" s="34" t="s">
        <v>82</v>
      </c>
      <c r="C6" s="78"/>
      <c r="D6" s="78"/>
      <c r="E6" s="78"/>
      <c r="F6" s="78"/>
      <c r="G6" s="78"/>
    </row>
    <row r="7" spans="1:7" ht="24" customHeight="1" x14ac:dyDescent="0.3">
      <c r="B7" s="34" t="s">
        <v>81</v>
      </c>
      <c r="C7" s="79"/>
      <c r="D7" s="79"/>
      <c r="E7" s="79"/>
      <c r="F7" s="79"/>
      <c r="G7" s="79"/>
    </row>
    <row r="8" spans="1:7" ht="24" customHeight="1" x14ac:dyDescent="0.3">
      <c r="B8" s="34" t="s">
        <v>78</v>
      </c>
      <c r="C8" s="109"/>
      <c r="D8" s="110"/>
      <c r="E8" s="110"/>
      <c r="F8" s="110"/>
      <c r="G8" s="111"/>
    </row>
    <row r="9" spans="1:7" ht="24" customHeight="1" x14ac:dyDescent="0.3">
      <c r="B9" s="34" t="s">
        <v>83</v>
      </c>
      <c r="C9" s="79"/>
      <c r="D9" s="79"/>
      <c r="E9" s="79"/>
      <c r="F9" s="79"/>
      <c r="G9" s="79"/>
    </row>
    <row r="10" spans="1:7" ht="24" customHeight="1" x14ac:dyDescent="0.3">
      <c r="B10" s="34" t="s">
        <v>84</v>
      </c>
      <c r="C10" s="79"/>
      <c r="D10" s="79"/>
      <c r="E10" s="79"/>
      <c r="F10" s="79"/>
      <c r="G10" s="79"/>
    </row>
    <row r="11" spans="1:7" ht="24" customHeight="1" x14ac:dyDescent="0.3">
      <c r="A11" s="2" t="s">
        <v>102</v>
      </c>
      <c r="B11" s="34" t="s">
        <v>85</v>
      </c>
      <c r="C11" s="112"/>
      <c r="D11" s="113"/>
      <c r="E11" s="113"/>
      <c r="F11" s="113"/>
      <c r="G11" s="114"/>
    </row>
    <row r="12" spans="1:7" ht="66" customHeight="1" x14ac:dyDescent="0.3">
      <c r="A12" s="115" t="s">
        <v>103</v>
      </c>
      <c r="B12" s="116"/>
      <c r="C12" s="116"/>
      <c r="D12" s="116"/>
      <c r="E12" s="116"/>
      <c r="F12" s="116"/>
      <c r="G12" s="117"/>
    </row>
    <row r="13" spans="1:7" ht="24" customHeight="1" x14ac:dyDescent="0.3">
      <c r="B13" s="34" t="s">
        <v>60</v>
      </c>
      <c r="C13" s="80"/>
      <c r="D13" s="80"/>
      <c r="E13" s="80"/>
      <c r="F13" s="80"/>
      <c r="G13" s="80"/>
    </row>
    <row r="14" spans="1:7" ht="24" customHeight="1" x14ac:dyDescent="0.3">
      <c r="B14" s="34" t="s">
        <v>79</v>
      </c>
      <c r="C14" s="79"/>
      <c r="D14" s="79"/>
      <c r="E14" s="79"/>
      <c r="F14" s="79"/>
      <c r="G14" s="79"/>
    </row>
    <row r="15" spans="1:7" ht="30.6" customHeight="1" x14ac:dyDescent="0.3">
      <c r="B15" s="34" t="s">
        <v>61</v>
      </c>
      <c r="C15" s="79"/>
      <c r="D15" s="79"/>
      <c r="E15" s="79"/>
      <c r="F15" s="79"/>
      <c r="G15" s="79"/>
    </row>
    <row r="16" spans="1:7" ht="30.6" customHeight="1" x14ac:dyDescent="0.3">
      <c r="B16" s="34" t="s">
        <v>80</v>
      </c>
      <c r="C16" s="62"/>
      <c r="D16" s="118" t="s">
        <v>86</v>
      </c>
      <c r="E16" s="119"/>
      <c r="F16" s="119"/>
      <c r="G16" s="120"/>
    </row>
    <row r="17" spans="1:7" ht="31.2" customHeight="1" x14ac:dyDescent="0.3">
      <c r="B17" s="34" t="s">
        <v>62</v>
      </c>
      <c r="C17" s="79"/>
      <c r="D17" s="79"/>
      <c r="E17" s="79"/>
      <c r="F17" s="79"/>
      <c r="G17" s="79"/>
    </row>
    <row r="18" spans="1:7" ht="31.2" customHeight="1" x14ac:dyDescent="0.3">
      <c r="B18" s="34" t="s">
        <v>95</v>
      </c>
      <c r="C18" s="63"/>
      <c r="D18" s="135" t="s">
        <v>94</v>
      </c>
      <c r="E18" s="136"/>
      <c r="F18" s="136"/>
      <c r="G18" s="136"/>
    </row>
    <row r="19" spans="1:7" ht="31.2" customHeight="1" x14ac:dyDescent="0.3">
      <c r="B19" s="34" t="s">
        <v>96</v>
      </c>
      <c r="C19" s="63"/>
      <c r="D19" s="137" t="s">
        <v>94</v>
      </c>
      <c r="E19" s="137"/>
      <c r="F19" s="137"/>
      <c r="G19" s="137"/>
    </row>
    <row r="20" spans="1:7" ht="18.600000000000001" customHeight="1" x14ac:dyDescent="0.3">
      <c r="B20" s="72"/>
      <c r="C20" s="73"/>
      <c r="D20" s="73"/>
      <c r="E20" s="73"/>
      <c r="F20" s="73"/>
      <c r="G20" s="73"/>
    </row>
    <row r="21" spans="1:7" ht="19.8" customHeight="1" x14ac:dyDescent="0.3">
      <c r="B21" s="5"/>
      <c r="C21" s="6"/>
      <c r="D21" s="6"/>
      <c r="E21" s="6"/>
      <c r="F21" s="6"/>
      <c r="G21" s="6"/>
    </row>
    <row r="22" spans="1:7" ht="31.8" customHeight="1" x14ac:dyDescent="0.3">
      <c r="B22" s="35" t="s">
        <v>97</v>
      </c>
      <c r="C22" s="36" t="s">
        <v>63</v>
      </c>
      <c r="D22" s="81" t="s">
        <v>64</v>
      </c>
      <c r="E22" s="81"/>
      <c r="F22" s="81"/>
      <c r="G22" s="6"/>
    </row>
    <row r="23" spans="1:7" ht="19.8" customHeight="1" x14ac:dyDescent="0.3">
      <c r="B23" s="35" t="s">
        <v>87</v>
      </c>
      <c r="C23" s="36">
        <v>1</v>
      </c>
      <c r="D23" s="82">
        <f>F64</f>
        <v>0</v>
      </c>
      <c r="E23" s="83"/>
      <c r="F23" s="83"/>
      <c r="G23" s="92" t="s">
        <v>98</v>
      </c>
    </row>
    <row r="24" spans="1:7" ht="19.8" customHeight="1" x14ac:dyDescent="0.3">
      <c r="B24" s="35" t="s">
        <v>89</v>
      </c>
      <c r="C24" s="36">
        <v>2</v>
      </c>
      <c r="D24" s="82">
        <f>F115</f>
        <v>0</v>
      </c>
      <c r="E24" s="83"/>
      <c r="F24" s="83"/>
      <c r="G24" s="92"/>
    </row>
    <row r="25" spans="1:7" ht="19.8" customHeight="1" x14ac:dyDescent="0.3">
      <c r="B25" s="35" t="s">
        <v>91</v>
      </c>
      <c r="C25" s="36">
        <v>3</v>
      </c>
      <c r="D25" s="82">
        <f>F141</f>
        <v>0</v>
      </c>
      <c r="E25" s="83"/>
      <c r="F25" s="83"/>
      <c r="G25" s="92"/>
    </row>
    <row r="26" spans="1:7" ht="19.8" customHeight="1" x14ac:dyDescent="0.3">
      <c r="B26" s="35" t="s">
        <v>90</v>
      </c>
      <c r="C26" s="36">
        <v>4</v>
      </c>
      <c r="D26" s="82">
        <f>F167</f>
        <v>0</v>
      </c>
      <c r="E26" s="83"/>
      <c r="F26" s="83"/>
      <c r="G26" s="92"/>
    </row>
    <row r="27" spans="1:7" ht="19.8" customHeight="1" x14ac:dyDescent="0.3">
      <c r="B27" s="35" t="s">
        <v>92</v>
      </c>
      <c r="C27" s="36">
        <v>5</v>
      </c>
      <c r="D27" s="82">
        <f>F189</f>
        <v>0</v>
      </c>
      <c r="E27" s="83"/>
      <c r="F27" s="83"/>
      <c r="G27" s="92"/>
    </row>
    <row r="28" spans="1:7" ht="16.8" customHeight="1" x14ac:dyDescent="0.3">
      <c r="B28" s="35" t="s">
        <v>93</v>
      </c>
      <c r="C28" s="36">
        <v>6</v>
      </c>
      <c r="D28" s="82">
        <f>F304</f>
        <v>0</v>
      </c>
      <c r="E28" s="83"/>
      <c r="F28" s="83"/>
      <c r="G28" s="92"/>
    </row>
    <row r="29" spans="1:7" ht="16.8" customHeight="1" x14ac:dyDescent="0.3">
      <c r="B29" s="5"/>
      <c r="C29" s="37"/>
      <c r="D29" s="38"/>
      <c r="E29" s="38"/>
      <c r="F29" s="38"/>
      <c r="G29" s="6"/>
    </row>
    <row r="30" spans="1:7" ht="16.8" customHeight="1" x14ac:dyDescent="0.3">
      <c r="B30" s="2"/>
      <c r="E30" s="2"/>
      <c r="F30" s="2"/>
    </row>
    <row r="31" spans="1:7" ht="81" customHeight="1" x14ac:dyDescent="0.45">
      <c r="A31" s="84" t="s">
        <v>100</v>
      </c>
      <c r="B31" s="85"/>
      <c r="C31" s="85"/>
      <c r="D31" s="85"/>
      <c r="E31" s="85"/>
      <c r="F31" s="85"/>
      <c r="G31" s="86"/>
    </row>
    <row r="32" spans="1:7" ht="18" customHeight="1" thickBot="1" x14ac:dyDescent="0.5">
      <c r="A32" s="40"/>
      <c r="B32" s="41"/>
      <c r="C32" s="41"/>
      <c r="D32" s="41"/>
      <c r="E32" s="41"/>
      <c r="F32" s="41"/>
      <c r="G32" s="41"/>
    </row>
    <row r="33" spans="1:7" ht="78" customHeight="1" x14ac:dyDescent="0.3">
      <c r="A33" s="87" t="s">
        <v>70</v>
      </c>
      <c r="B33" s="88"/>
      <c r="C33" s="88"/>
      <c r="D33" s="88"/>
      <c r="E33" s="88"/>
      <c r="F33" s="88"/>
      <c r="G33" s="89"/>
    </row>
    <row r="34" spans="1:7" s="1" customFormat="1" ht="31.2" customHeight="1" x14ac:dyDescent="0.3">
      <c r="A34" s="130" t="s">
        <v>66</v>
      </c>
      <c r="B34" s="90"/>
      <c r="C34" s="90" t="s">
        <v>67</v>
      </c>
      <c r="D34" s="90"/>
      <c r="E34" s="45" t="s">
        <v>68</v>
      </c>
      <c r="F34" s="90" t="s">
        <v>69</v>
      </c>
      <c r="G34" s="91"/>
    </row>
    <row r="35" spans="1:7" ht="25.2" customHeight="1" x14ac:dyDescent="0.3">
      <c r="A35" s="131"/>
      <c r="B35" s="132"/>
      <c r="C35" s="79"/>
      <c r="D35" s="79"/>
      <c r="E35" s="44"/>
      <c r="F35" s="99"/>
      <c r="G35" s="100"/>
    </row>
    <row r="36" spans="1:7" ht="25.2" customHeight="1" x14ac:dyDescent="0.3">
      <c r="A36" s="131"/>
      <c r="B36" s="132"/>
      <c r="C36" s="79"/>
      <c r="D36" s="79"/>
      <c r="E36" s="44"/>
      <c r="F36" s="99"/>
      <c r="G36" s="100"/>
    </row>
    <row r="37" spans="1:7" ht="25.2" customHeight="1" thickBot="1" x14ac:dyDescent="0.35">
      <c r="A37" s="133"/>
      <c r="B37" s="134"/>
      <c r="C37" s="101"/>
      <c r="D37" s="101"/>
      <c r="E37" s="46"/>
      <c r="F37" s="102"/>
      <c r="G37" s="103"/>
    </row>
    <row r="38" spans="1:7" ht="25.2" customHeight="1" thickBot="1" x14ac:dyDescent="0.35">
      <c r="B38" s="5"/>
      <c r="C38" s="42"/>
      <c r="D38" s="42"/>
      <c r="E38" s="39"/>
      <c r="F38" s="43"/>
      <c r="G38" s="43"/>
    </row>
    <row r="39" spans="1:7" ht="25.2" customHeight="1" x14ac:dyDescent="0.3">
      <c r="A39" s="121" t="s">
        <v>71</v>
      </c>
      <c r="B39" s="122"/>
      <c r="C39" s="122"/>
      <c r="D39" s="122"/>
      <c r="E39" s="122"/>
      <c r="F39" s="122"/>
      <c r="G39" s="123"/>
    </row>
    <row r="40" spans="1:7" ht="61.2" customHeight="1" x14ac:dyDescent="0.3">
      <c r="A40" s="124" t="s">
        <v>73</v>
      </c>
      <c r="B40" s="125"/>
      <c r="C40" s="125"/>
      <c r="D40" s="125"/>
      <c r="E40" s="125"/>
      <c r="F40" s="125"/>
      <c r="G40" s="126"/>
    </row>
    <row r="41" spans="1:7" ht="14.4" customHeight="1" x14ac:dyDescent="0.3">
      <c r="A41" s="106" t="s">
        <v>77</v>
      </c>
      <c r="B41" s="73"/>
      <c r="C41" s="73"/>
      <c r="D41" s="73"/>
      <c r="E41" s="61"/>
      <c r="F41" s="94" t="s">
        <v>74</v>
      </c>
      <c r="G41" s="95"/>
    </row>
    <row r="42" spans="1:7" ht="15" customHeight="1" x14ac:dyDescent="0.3">
      <c r="A42" s="93" t="s">
        <v>76</v>
      </c>
      <c r="B42" s="94"/>
      <c r="C42" s="104"/>
      <c r="D42" s="104"/>
      <c r="E42" s="104"/>
      <c r="F42" s="104"/>
      <c r="G42" s="105"/>
    </row>
    <row r="43" spans="1:7" ht="14.4" customHeight="1" x14ac:dyDescent="0.3">
      <c r="A43" s="93" t="s">
        <v>75</v>
      </c>
      <c r="B43" s="94"/>
      <c r="C43" s="94"/>
      <c r="D43" s="94"/>
      <c r="E43" s="94"/>
      <c r="F43" s="94"/>
      <c r="G43" s="95"/>
    </row>
    <row r="44" spans="1:7" ht="13.8" customHeight="1" x14ac:dyDescent="0.3">
      <c r="A44" s="96"/>
      <c r="B44" s="97"/>
      <c r="C44" s="97"/>
      <c r="D44" s="97"/>
      <c r="E44" s="97"/>
      <c r="F44" s="97"/>
      <c r="G44" s="98"/>
    </row>
    <row r="45" spans="1:7" ht="25.2" customHeight="1" thickBot="1" x14ac:dyDescent="0.35">
      <c r="A45" s="48"/>
      <c r="B45" s="49"/>
      <c r="C45" s="47"/>
      <c r="D45" s="47"/>
      <c r="E45" s="50"/>
      <c r="F45" s="51"/>
      <c r="G45" s="52"/>
    </row>
    <row r="46" spans="1:7" ht="306" customHeight="1" x14ac:dyDescent="0.3">
      <c r="A46" s="127" t="s">
        <v>72</v>
      </c>
      <c r="B46" s="128"/>
      <c r="C46" s="128"/>
      <c r="D46" s="128"/>
      <c r="E46" s="128"/>
      <c r="F46" s="128"/>
      <c r="G46" s="129"/>
    </row>
    <row r="47" spans="1:7" ht="25.2" customHeight="1" x14ac:dyDescent="0.3">
      <c r="B47" s="5"/>
      <c r="C47" s="42"/>
      <c r="D47" s="42"/>
      <c r="E47" s="39"/>
      <c r="F47" s="43"/>
      <c r="G47" s="43"/>
    </row>
    <row r="48" spans="1:7" ht="25.2" customHeight="1" x14ac:dyDescent="0.3">
      <c r="A48" s="107" t="s">
        <v>101</v>
      </c>
      <c r="B48" s="108"/>
      <c r="C48" s="108"/>
      <c r="D48" s="108"/>
      <c r="E48" s="108"/>
      <c r="F48" s="108"/>
      <c r="G48" s="108"/>
    </row>
    <row r="49" spans="1:7" ht="93" customHeight="1" x14ac:dyDescent="0.3">
      <c r="A49" s="108"/>
      <c r="B49" s="108"/>
      <c r="C49" s="108"/>
      <c r="D49" s="108"/>
      <c r="E49" s="108"/>
      <c r="F49" s="108"/>
      <c r="G49" s="108"/>
    </row>
    <row r="50" spans="1:7" ht="33.6" customHeight="1" x14ac:dyDescent="0.3">
      <c r="A50" s="4"/>
      <c r="C50" s="4"/>
      <c r="D50" s="4"/>
      <c r="E50" s="4"/>
      <c r="F50" s="4"/>
    </row>
    <row r="51" spans="1:7" x14ac:dyDescent="0.3">
      <c r="B51" s="65"/>
      <c r="C51" s="65"/>
      <c r="D51" s="65"/>
      <c r="E51" s="65"/>
      <c r="F51" s="65"/>
    </row>
    <row r="52" spans="1:7" x14ac:dyDescent="0.3">
      <c r="A52" s="7"/>
      <c r="B52" s="8" t="s">
        <v>0</v>
      </c>
      <c r="C52" s="9"/>
      <c r="D52" s="10"/>
      <c r="E52" s="11"/>
      <c r="F52" s="12"/>
    </row>
    <row r="53" spans="1:7" ht="41.4" x14ac:dyDescent="0.3">
      <c r="A53" s="13" t="s">
        <v>1</v>
      </c>
      <c r="B53" s="14" t="s">
        <v>2</v>
      </c>
      <c r="C53" s="15" t="s">
        <v>3</v>
      </c>
      <c r="D53" s="16" t="s">
        <v>52</v>
      </c>
      <c r="E53" s="17" t="s">
        <v>53</v>
      </c>
      <c r="F53" s="17" t="s">
        <v>54</v>
      </c>
    </row>
    <row r="54" spans="1:7" x14ac:dyDescent="0.3">
      <c r="A54" s="13">
        <v>1</v>
      </c>
      <c r="B54" s="14" t="s">
        <v>104</v>
      </c>
      <c r="C54" s="15" t="s">
        <v>4</v>
      </c>
      <c r="D54" s="13">
        <v>223</v>
      </c>
      <c r="E54" s="18"/>
      <c r="F54" s="18">
        <f t="shared" ref="F54:F63" si="0">D54*E54</f>
        <v>0</v>
      </c>
    </row>
    <row r="55" spans="1:7" x14ac:dyDescent="0.3">
      <c r="A55" s="13">
        <v>2</v>
      </c>
      <c r="B55" s="14" t="s">
        <v>158</v>
      </c>
      <c r="C55" s="15" t="s">
        <v>4</v>
      </c>
      <c r="D55" s="13">
        <v>391</v>
      </c>
      <c r="E55" s="18"/>
      <c r="F55" s="18">
        <f t="shared" si="0"/>
        <v>0</v>
      </c>
    </row>
    <row r="56" spans="1:7" x14ac:dyDescent="0.3">
      <c r="A56" s="13">
        <v>3</v>
      </c>
      <c r="B56" s="14" t="s">
        <v>159</v>
      </c>
      <c r="C56" s="15" t="s">
        <v>4</v>
      </c>
      <c r="D56" s="13">
        <v>893</v>
      </c>
      <c r="E56" s="18"/>
      <c r="F56" s="18">
        <f t="shared" si="0"/>
        <v>0</v>
      </c>
    </row>
    <row r="57" spans="1:7" x14ac:dyDescent="0.3">
      <c r="A57" s="13">
        <v>4</v>
      </c>
      <c r="B57" s="14" t="s">
        <v>160</v>
      </c>
      <c r="C57" s="15" t="s">
        <v>4</v>
      </c>
      <c r="D57" s="13">
        <v>391</v>
      </c>
      <c r="E57" s="18"/>
      <c r="F57" s="18">
        <f t="shared" si="0"/>
        <v>0</v>
      </c>
    </row>
    <row r="58" spans="1:7" x14ac:dyDescent="0.3">
      <c r="A58" s="13">
        <v>5</v>
      </c>
      <c r="B58" s="14" t="s">
        <v>161</v>
      </c>
      <c r="C58" s="15" t="s">
        <v>4</v>
      </c>
      <c r="D58" s="13">
        <v>447</v>
      </c>
      <c r="E58" s="18"/>
      <c r="F58" s="18">
        <f t="shared" si="0"/>
        <v>0</v>
      </c>
    </row>
    <row r="59" spans="1:7" x14ac:dyDescent="0.3">
      <c r="A59" s="13">
        <v>6</v>
      </c>
      <c r="B59" s="14" t="s">
        <v>126</v>
      </c>
      <c r="C59" s="15" t="s">
        <v>4</v>
      </c>
      <c r="D59" s="13">
        <v>156</v>
      </c>
      <c r="E59" s="18"/>
      <c r="F59" s="18">
        <f t="shared" si="0"/>
        <v>0</v>
      </c>
    </row>
    <row r="60" spans="1:7" ht="27.6" x14ac:dyDescent="0.3">
      <c r="A60" s="13">
        <v>7</v>
      </c>
      <c r="B60" s="14" t="s">
        <v>181</v>
      </c>
      <c r="C60" s="15" t="s">
        <v>4</v>
      </c>
      <c r="D60" s="13">
        <v>603</v>
      </c>
      <c r="E60" s="18"/>
      <c r="F60" s="18">
        <f t="shared" si="0"/>
        <v>0</v>
      </c>
    </row>
    <row r="61" spans="1:7" ht="27.6" x14ac:dyDescent="0.3">
      <c r="A61" s="13">
        <v>8</v>
      </c>
      <c r="B61" s="14" t="s">
        <v>182</v>
      </c>
      <c r="C61" s="15" t="s">
        <v>4</v>
      </c>
      <c r="D61" s="13">
        <v>223</v>
      </c>
      <c r="E61" s="18"/>
      <c r="F61" s="18">
        <f t="shared" si="0"/>
        <v>0</v>
      </c>
    </row>
    <row r="62" spans="1:7" ht="27.6" x14ac:dyDescent="0.3">
      <c r="A62" s="13">
        <v>9</v>
      </c>
      <c r="B62" s="14" t="s">
        <v>183</v>
      </c>
      <c r="C62" s="15" t="s">
        <v>4</v>
      </c>
      <c r="D62" s="13">
        <v>223</v>
      </c>
      <c r="E62" s="18"/>
      <c r="F62" s="18">
        <f t="shared" si="0"/>
        <v>0</v>
      </c>
    </row>
    <row r="63" spans="1:7" ht="11.4" customHeight="1" x14ac:dyDescent="0.3">
      <c r="A63" s="13">
        <v>10</v>
      </c>
      <c r="B63" s="14" t="s">
        <v>184</v>
      </c>
      <c r="C63" s="15" t="s">
        <v>5</v>
      </c>
      <c r="D63" s="13">
        <v>34</v>
      </c>
      <c r="E63" s="18"/>
      <c r="F63" s="18">
        <f t="shared" si="0"/>
        <v>0</v>
      </c>
    </row>
    <row r="64" spans="1:7" x14ac:dyDescent="0.3">
      <c r="A64" s="13"/>
      <c r="B64" s="14"/>
      <c r="C64" s="13"/>
      <c r="D64" s="13"/>
      <c r="E64" s="19" t="s">
        <v>55</v>
      </c>
      <c r="F64" s="19">
        <f>SUM(F54:F63)</f>
        <v>0</v>
      </c>
    </row>
    <row r="65" spans="1:6" x14ac:dyDescent="0.3">
      <c r="A65" s="13"/>
      <c r="B65" s="14"/>
      <c r="C65" s="13"/>
      <c r="D65" s="13"/>
      <c r="E65" s="19"/>
      <c r="F65" s="18"/>
    </row>
    <row r="66" spans="1:6" x14ac:dyDescent="0.3">
      <c r="A66" s="69" t="s">
        <v>88</v>
      </c>
      <c r="B66" s="70"/>
      <c r="C66" s="70"/>
      <c r="D66" s="70"/>
      <c r="E66" s="70"/>
      <c r="F66" s="71"/>
    </row>
    <row r="67" spans="1:6" ht="41.4" x14ac:dyDescent="0.3">
      <c r="A67" s="13" t="s">
        <v>1</v>
      </c>
      <c r="B67" s="14" t="s">
        <v>2</v>
      </c>
      <c r="C67" s="15"/>
      <c r="D67" s="16" t="s">
        <v>6</v>
      </c>
      <c r="E67" s="17" t="s">
        <v>53</v>
      </c>
      <c r="F67" s="17" t="s">
        <v>54</v>
      </c>
    </row>
    <row r="68" spans="1:6" x14ac:dyDescent="0.3">
      <c r="A68" s="13">
        <v>1</v>
      </c>
      <c r="B68" s="14" t="s">
        <v>127</v>
      </c>
      <c r="C68" s="15" t="s">
        <v>5</v>
      </c>
      <c r="D68" s="13">
        <v>168</v>
      </c>
      <c r="E68" s="18"/>
      <c r="F68" s="18">
        <f t="shared" ref="F68:F114" si="1">D68*E68</f>
        <v>0</v>
      </c>
    </row>
    <row r="69" spans="1:6" x14ac:dyDescent="0.3">
      <c r="A69" s="13">
        <v>2</v>
      </c>
      <c r="B69" s="14" t="s">
        <v>128</v>
      </c>
      <c r="C69" s="15" t="s">
        <v>4</v>
      </c>
      <c r="D69" s="13">
        <v>56</v>
      </c>
      <c r="E69" s="18"/>
      <c r="F69" s="18">
        <f t="shared" si="1"/>
        <v>0</v>
      </c>
    </row>
    <row r="70" spans="1:6" x14ac:dyDescent="0.3">
      <c r="A70" s="13">
        <v>3</v>
      </c>
      <c r="B70" s="14" t="s">
        <v>7</v>
      </c>
      <c r="C70" s="15" t="s">
        <v>5</v>
      </c>
      <c r="D70" s="13">
        <v>503</v>
      </c>
      <c r="E70" s="18"/>
      <c r="F70" s="18">
        <f t="shared" si="1"/>
        <v>0</v>
      </c>
    </row>
    <row r="71" spans="1:6" x14ac:dyDescent="0.3">
      <c r="A71" s="13">
        <v>4</v>
      </c>
      <c r="B71" s="14" t="s">
        <v>129</v>
      </c>
      <c r="C71" s="15" t="s">
        <v>5</v>
      </c>
      <c r="D71" s="13">
        <v>22</v>
      </c>
      <c r="E71" s="18"/>
      <c r="F71" s="18">
        <f t="shared" si="1"/>
        <v>0</v>
      </c>
    </row>
    <row r="72" spans="1:6" x14ac:dyDescent="0.3">
      <c r="A72" s="13">
        <v>5</v>
      </c>
      <c r="B72" s="14" t="s">
        <v>185</v>
      </c>
      <c r="C72" s="15" t="s">
        <v>4</v>
      </c>
      <c r="D72" s="13">
        <v>67</v>
      </c>
      <c r="E72" s="18"/>
      <c r="F72" s="18">
        <f t="shared" si="1"/>
        <v>0</v>
      </c>
    </row>
    <row r="73" spans="1:6" x14ac:dyDescent="0.3">
      <c r="A73" s="13">
        <v>6</v>
      </c>
      <c r="B73" s="14" t="s">
        <v>105</v>
      </c>
      <c r="C73" s="15" t="s">
        <v>5</v>
      </c>
      <c r="D73" s="13">
        <v>11</v>
      </c>
      <c r="E73" s="18"/>
      <c r="F73" s="18">
        <f t="shared" si="1"/>
        <v>0</v>
      </c>
    </row>
    <row r="74" spans="1:6" x14ac:dyDescent="0.3">
      <c r="A74" s="13">
        <v>7</v>
      </c>
      <c r="B74" s="14" t="s">
        <v>130</v>
      </c>
      <c r="C74" s="15" t="s">
        <v>5</v>
      </c>
      <c r="D74" s="13">
        <v>78</v>
      </c>
      <c r="E74" s="18"/>
      <c r="F74" s="18">
        <f t="shared" si="1"/>
        <v>0</v>
      </c>
    </row>
    <row r="75" spans="1:6" x14ac:dyDescent="0.3">
      <c r="A75" s="13">
        <v>8</v>
      </c>
      <c r="B75" s="14" t="s">
        <v>8</v>
      </c>
      <c r="C75" s="15" t="s">
        <v>5</v>
      </c>
      <c r="D75" s="13">
        <v>89</v>
      </c>
      <c r="E75" s="18"/>
      <c r="F75" s="18">
        <f t="shared" si="1"/>
        <v>0</v>
      </c>
    </row>
    <row r="76" spans="1:6" x14ac:dyDescent="0.3">
      <c r="A76" s="13">
        <v>9</v>
      </c>
      <c r="B76" s="14" t="s">
        <v>9</v>
      </c>
      <c r="C76" s="15" t="s">
        <v>5</v>
      </c>
      <c r="D76" s="13">
        <v>25</v>
      </c>
      <c r="E76" s="18"/>
      <c r="F76" s="18">
        <f t="shared" si="1"/>
        <v>0</v>
      </c>
    </row>
    <row r="77" spans="1:6" x14ac:dyDescent="0.3">
      <c r="A77" s="13">
        <v>10</v>
      </c>
      <c r="B77" s="14" t="s">
        <v>162</v>
      </c>
      <c r="C77" s="15" t="s">
        <v>5</v>
      </c>
      <c r="D77" s="13">
        <v>28</v>
      </c>
      <c r="E77" s="18"/>
      <c r="F77" s="18">
        <f t="shared" si="1"/>
        <v>0</v>
      </c>
    </row>
    <row r="78" spans="1:6" x14ac:dyDescent="0.3">
      <c r="A78" s="13">
        <v>11</v>
      </c>
      <c r="B78" s="14" t="s">
        <v>163</v>
      </c>
      <c r="C78" s="15" t="s">
        <v>5</v>
      </c>
      <c r="D78" s="13">
        <v>80</v>
      </c>
      <c r="E78" s="18"/>
      <c r="F78" s="18">
        <f t="shared" si="1"/>
        <v>0</v>
      </c>
    </row>
    <row r="79" spans="1:6" x14ac:dyDescent="0.3">
      <c r="A79" s="13">
        <v>12</v>
      </c>
      <c r="B79" s="14" t="s">
        <v>10</v>
      </c>
      <c r="C79" s="15" t="s">
        <v>5</v>
      </c>
      <c r="D79" s="13">
        <v>223</v>
      </c>
      <c r="E79" s="18"/>
      <c r="F79" s="18">
        <f t="shared" si="1"/>
        <v>0</v>
      </c>
    </row>
    <row r="80" spans="1:6" x14ac:dyDescent="0.3">
      <c r="A80" s="13">
        <v>13</v>
      </c>
      <c r="B80" s="14" t="s">
        <v>11</v>
      </c>
      <c r="C80" s="15" t="s">
        <v>5</v>
      </c>
      <c r="D80" s="13">
        <v>726</v>
      </c>
      <c r="E80" s="18"/>
      <c r="F80" s="18">
        <f t="shared" si="1"/>
        <v>0</v>
      </c>
    </row>
    <row r="81" spans="1:6" x14ac:dyDescent="0.3">
      <c r="A81" s="13">
        <v>14</v>
      </c>
      <c r="B81" s="14" t="s">
        <v>164</v>
      </c>
      <c r="C81" s="15" t="s">
        <v>4</v>
      </c>
      <c r="D81" s="13">
        <v>78</v>
      </c>
      <c r="E81" s="18"/>
      <c r="F81" s="18">
        <f t="shared" si="1"/>
        <v>0</v>
      </c>
    </row>
    <row r="82" spans="1:6" x14ac:dyDescent="0.3">
      <c r="A82" s="13">
        <v>15</v>
      </c>
      <c r="B82" s="14" t="s">
        <v>12</v>
      </c>
      <c r="C82" s="15" t="s">
        <v>5</v>
      </c>
      <c r="D82" s="13">
        <v>55</v>
      </c>
      <c r="E82" s="18"/>
      <c r="F82" s="18">
        <f t="shared" si="1"/>
        <v>0</v>
      </c>
    </row>
    <row r="83" spans="1:6" x14ac:dyDescent="0.3">
      <c r="A83" s="13">
        <v>16</v>
      </c>
      <c r="B83" s="14" t="s">
        <v>106</v>
      </c>
      <c r="C83" s="15" t="s">
        <v>5</v>
      </c>
      <c r="D83" s="13">
        <v>26</v>
      </c>
      <c r="E83" s="18"/>
      <c r="F83" s="18">
        <f t="shared" si="1"/>
        <v>0</v>
      </c>
    </row>
    <row r="84" spans="1:6" x14ac:dyDescent="0.3">
      <c r="A84" s="13">
        <v>17</v>
      </c>
      <c r="B84" s="14" t="s">
        <v>131</v>
      </c>
      <c r="C84" s="15" t="s">
        <v>5</v>
      </c>
      <c r="D84" s="13">
        <v>34</v>
      </c>
      <c r="E84" s="18"/>
      <c r="F84" s="18">
        <f t="shared" si="1"/>
        <v>0</v>
      </c>
    </row>
    <row r="85" spans="1:6" x14ac:dyDescent="0.3">
      <c r="A85" s="13">
        <v>18</v>
      </c>
      <c r="B85" s="14" t="s">
        <v>13</v>
      </c>
      <c r="C85" s="15" t="s">
        <v>4</v>
      </c>
      <c r="D85" s="13">
        <v>45</v>
      </c>
      <c r="E85" s="18"/>
      <c r="F85" s="18">
        <f t="shared" si="1"/>
        <v>0</v>
      </c>
    </row>
    <row r="86" spans="1:6" x14ac:dyDescent="0.3">
      <c r="A86" s="13">
        <v>19</v>
      </c>
      <c r="B86" s="14" t="s">
        <v>165</v>
      </c>
      <c r="C86" s="15" t="s">
        <v>4</v>
      </c>
      <c r="D86" s="13">
        <v>6</v>
      </c>
      <c r="E86" s="18"/>
      <c r="F86" s="18">
        <f t="shared" si="1"/>
        <v>0</v>
      </c>
    </row>
    <row r="87" spans="1:6" x14ac:dyDescent="0.3">
      <c r="A87" s="13">
        <v>20</v>
      </c>
      <c r="B87" s="14" t="s">
        <v>132</v>
      </c>
      <c r="C87" s="15" t="s">
        <v>4</v>
      </c>
      <c r="D87" s="13">
        <v>17</v>
      </c>
      <c r="E87" s="18"/>
      <c r="F87" s="18">
        <f t="shared" si="1"/>
        <v>0</v>
      </c>
    </row>
    <row r="88" spans="1:6" x14ac:dyDescent="0.3">
      <c r="A88" s="13">
        <v>21</v>
      </c>
      <c r="B88" s="14" t="s">
        <v>133</v>
      </c>
      <c r="C88" s="15" t="s">
        <v>4</v>
      </c>
      <c r="D88" s="13">
        <v>123</v>
      </c>
      <c r="E88" s="18"/>
      <c r="F88" s="18">
        <f t="shared" si="1"/>
        <v>0</v>
      </c>
    </row>
    <row r="89" spans="1:6" x14ac:dyDescent="0.3">
      <c r="A89" s="13">
        <v>22</v>
      </c>
      <c r="B89" s="14" t="s">
        <v>134</v>
      </c>
      <c r="C89" s="15" t="s">
        <v>5</v>
      </c>
      <c r="D89" s="13">
        <v>34</v>
      </c>
      <c r="E89" s="18"/>
      <c r="F89" s="18">
        <f t="shared" si="1"/>
        <v>0</v>
      </c>
    </row>
    <row r="90" spans="1:6" x14ac:dyDescent="0.3">
      <c r="A90" s="13">
        <v>23</v>
      </c>
      <c r="B90" s="14" t="s">
        <v>14</v>
      </c>
      <c r="C90" s="15" t="s">
        <v>5</v>
      </c>
      <c r="D90" s="13">
        <v>235</v>
      </c>
      <c r="E90" s="18"/>
      <c r="F90" s="18">
        <f t="shared" si="1"/>
        <v>0</v>
      </c>
    </row>
    <row r="91" spans="1:6" x14ac:dyDescent="0.3">
      <c r="A91" s="13">
        <v>24</v>
      </c>
      <c r="B91" s="14" t="s">
        <v>15</v>
      </c>
      <c r="C91" s="15" t="s">
        <v>5</v>
      </c>
      <c r="D91" s="13">
        <v>34</v>
      </c>
      <c r="E91" s="18"/>
      <c r="F91" s="18">
        <f t="shared" si="1"/>
        <v>0</v>
      </c>
    </row>
    <row r="92" spans="1:6" x14ac:dyDescent="0.3">
      <c r="A92" s="13">
        <v>25</v>
      </c>
      <c r="B92" s="14" t="s">
        <v>16</v>
      </c>
      <c r="C92" s="15" t="s">
        <v>5</v>
      </c>
      <c r="D92" s="13">
        <v>95</v>
      </c>
      <c r="E92" s="18"/>
      <c r="F92" s="18">
        <f t="shared" si="1"/>
        <v>0</v>
      </c>
    </row>
    <row r="93" spans="1:6" x14ac:dyDescent="0.3">
      <c r="A93" s="13">
        <v>26</v>
      </c>
      <c r="B93" s="14" t="s">
        <v>186</v>
      </c>
      <c r="C93" s="15" t="s">
        <v>4</v>
      </c>
      <c r="D93" s="13">
        <v>168</v>
      </c>
      <c r="E93" s="18"/>
      <c r="F93" s="18">
        <f t="shared" si="1"/>
        <v>0</v>
      </c>
    </row>
    <row r="94" spans="1:6" x14ac:dyDescent="0.3">
      <c r="A94" s="13">
        <v>27</v>
      </c>
      <c r="B94" s="14" t="s">
        <v>17</v>
      </c>
      <c r="C94" s="15" t="s">
        <v>5</v>
      </c>
      <c r="D94" s="13">
        <v>36</v>
      </c>
      <c r="E94" s="18"/>
      <c r="F94" s="18">
        <f t="shared" si="1"/>
        <v>0</v>
      </c>
    </row>
    <row r="95" spans="1:6" x14ac:dyDescent="0.3">
      <c r="A95" s="13">
        <v>28</v>
      </c>
      <c r="B95" s="14" t="s">
        <v>135</v>
      </c>
      <c r="C95" s="15" t="s">
        <v>5</v>
      </c>
      <c r="D95" s="13">
        <v>6</v>
      </c>
      <c r="E95" s="18"/>
      <c r="F95" s="18">
        <f t="shared" si="1"/>
        <v>0</v>
      </c>
    </row>
    <row r="96" spans="1:6" x14ac:dyDescent="0.3">
      <c r="A96" s="13">
        <v>29</v>
      </c>
      <c r="B96" s="14" t="s">
        <v>18</v>
      </c>
      <c r="C96" s="15" t="s">
        <v>5</v>
      </c>
      <c r="D96" s="13">
        <v>106</v>
      </c>
      <c r="E96" s="18"/>
      <c r="F96" s="18">
        <f t="shared" si="1"/>
        <v>0</v>
      </c>
    </row>
    <row r="97" spans="1:6" x14ac:dyDescent="0.3">
      <c r="A97" s="13">
        <v>30</v>
      </c>
      <c r="B97" s="14" t="s">
        <v>19</v>
      </c>
      <c r="C97" s="15" t="s">
        <v>4</v>
      </c>
      <c r="D97" s="13">
        <v>101</v>
      </c>
      <c r="E97" s="18"/>
      <c r="F97" s="18">
        <f t="shared" si="1"/>
        <v>0</v>
      </c>
    </row>
    <row r="98" spans="1:6" x14ac:dyDescent="0.3">
      <c r="A98" s="13">
        <v>31</v>
      </c>
      <c r="B98" s="14" t="s">
        <v>20</v>
      </c>
      <c r="C98" s="15" t="s">
        <v>5</v>
      </c>
      <c r="D98" s="13">
        <v>39</v>
      </c>
      <c r="E98" s="18"/>
      <c r="F98" s="18">
        <f t="shared" si="1"/>
        <v>0</v>
      </c>
    </row>
    <row r="99" spans="1:6" x14ac:dyDescent="0.3">
      <c r="A99" s="13">
        <v>32</v>
      </c>
      <c r="B99" s="14" t="s">
        <v>21</v>
      </c>
      <c r="C99" s="15" t="s">
        <v>5</v>
      </c>
      <c r="D99" s="13">
        <v>89</v>
      </c>
      <c r="E99" s="18"/>
      <c r="F99" s="18">
        <f t="shared" si="1"/>
        <v>0</v>
      </c>
    </row>
    <row r="100" spans="1:6" x14ac:dyDescent="0.3">
      <c r="A100" s="13">
        <v>33</v>
      </c>
      <c r="B100" s="14" t="s">
        <v>22</v>
      </c>
      <c r="C100" s="15" t="s">
        <v>4</v>
      </c>
      <c r="D100" s="13">
        <v>123</v>
      </c>
      <c r="E100" s="18"/>
      <c r="F100" s="18">
        <f t="shared" si="1"/>
        <v>0</v>
      </c>
    </row>
    <row r="101" spans="1:6" x14ac:dyDescent="0.3">
      <c r="A101" s="13">
        <v>34</v>
      </c>
      <c r="B101" s="14" t="s">
        <v>23</v>
      </c>
      <c r="C101" s="15" t="s">
        <v>4</v>
      </c>
      <c r="D101" s="13">
        <v>106</v>
      </c>
      <c r="E101" s="18"/>
      <c r="F101" s="18">
        <f t="shared" si="1"/>
        <v>0</v>
      </c>
    </row>
    <row r="102" spans="1:6" x14ac:dyDescent="0.3">
      <c r="A102" s="13">
        <v>35</v>
      </c>
      <c r="B102" s="14" t="s">
        <v>24</v>
      </c>
      <c r="C102" s="15" t="s">
        <v>5</v>
      </c>
      <c r="D102" s="13">
        <v>156</v>
      </c>
      <c r="E102" s="18"/>
      <c r="F102" s="18">
        <f t="shared" si="1"/>
        <v>0</v>
      </c>
    </row>
    <row r="103" spans="1:6" x14ac:dyDescent="0.3">
      <c r="A103" s="13">
        <v>36</v>
      </c>
      <c r="B103" s="14" t="s">
        <v>136</v>
      </c>
      <c r="C103" s="15" t="s">
        <v>4</v>
      </c>
      <c r="D103" s="13">
        <v>123</v>
      </c>
      <c r="E103" s="18"/>
      <c r="F103" s="18">
        <f t="shared" si="1"/>
        <v>0</v>
      </c>
    </row>
    <row r="104" spans="1:6" x14ac:dyDescent="0.3">
      <c r="A104" s="13">
        <v>37</v>
      </c>
      <c r="B104" s="14" t="s">
        <v>25</v>
      </c>
      <c r="C104" s="15" t="s">
        <v>5</v>
      </c>
      <c r="D104" s="13">
        <v>47</v>
      </c>
      <c r="E104" s="18"/>
      <c r="F104" s="18">
        <f t="shared" si="1"/>
        <v>0</v>
      </c>
    </row>
    <row r="105" spans="1:6" x14ac:dyDescent="0.3">
      <c r="A105" s="13">
        <v>38</v>
      </c>
      <c r="B105" s="14" t="s">
        <v>107</v>
      </c>
      <c r="C105" s="15" t="s">
        <v>5</v>
      </c>
      <c r="D105" s="13">
        <v>45</v>
      </c>
      <c r="E105" s="18"/>
      <c r="F105" s="18">
        <f t="shared" si="1"/>
        <v>0</v>
      </c>
    </row>
    <row r="106" spans="1:6" x14ac:dyDescent="0.3">
      <c r="A106" s="13">
        <v>39</v>
      </c>
      <c r="B106" s="14" t="s">
        <v>26</v>
      </c>
      <c r="C106" s="15" t="s">
        <v>5</v>
      </c>
      <c r="D106" s="13">
        <v>2680</v>
      </c>
      <c r="E106" s="18"/>
      <c r="F106" s="18">
        <f t="shared" si="1"/>
        <v>0</v>
      </c>
    </row>
    <row r="107" spans="1:6" x14ac:dyDescent="0.3">
      <c r="A107" s="13">
        <v>40</v>
      </c>
      <c r="B107" s="14" t="s">
        <v>187</v>
      </c>
      <c r="C107" s="15" t="s">
        <v>4</v>
      </c>
      <c r="D107" s="13">
        <v>9</v>
      </c>
      <c r="E107" s="18"/>
      <c r="F107" s="18">
        <f t="shared" si="1"/>
        <v>0</v>
      </c>
    </row>
    <row r="108" spans="1:6" x14ac:dyDescent="0.3">
      <c r="A108" s="13">
        <v>41</v>
      </c>
      <c r="B108" s="14" t="s">
        <v>188</v>
      </c>
      <c r="C108" s="15" t="s">
        <v>5</v>
      </c>
      <c r="D108" s="13">
        <v>28</v>
      </c>
      <c r="E108" s="18"/>
      <c r="F108" s="18">
        <f t="shared" si="1"/>
        <v>0</v>
      </c>
    </row>
    <row r="109" spans="1:6" x14ac:dyDescent="0.3">
      <c r="A109" s="13">
        <v>42</v>
      </c>
      <c r="B109" s="14" t="s">
        <v>189</v>
      </c>
      <c r="C109" s="15" t="s">
        <v>4</v>
      </c>
      <c r="D109" s="13">
        <v>22</v>
      </c>
      <c r="E109" s="18"/>
      <c r="F109" s="18">
        <f t="shared" si="1"/>
        <v>0</v>
      </c>
    </row>
    <row r="110" spans="1:6" x14ac:dyDescent="0.3">
      <c r="A110" s="13">
        <v>43</v>
      </c>
      <c r="B110" s="14" t="s">
        <v>190</v>
      </c>
      <c r="C110" s="15" t="s">
        <v>5</v>
      </c>
      <c r="D110" s="13">
        <v>22</v>
      </c>
      <c r="E110" s="18"/>
      <c r="F110" s="18">
        <f t="shared" si="1"/>
        <v>0</v>
      </c>
    </row>
    <row r="111" spans="1:6" x14ac:dyDescent="0.3">
      <c r="A111" s="13">
        <v>44</v>
      </c>
      <c r="B111" s="14" t="s">
        <v>191</v>
      </c>
      <c r="C111" s="15" t="s">
        <v>4</v>
      </c>
      <c r="D111" s="13">
        <v>31</v>
      </c>
      <c r="E111" s="18"/>
      <c r="F111" s="18">
        <f t="shared" si="1"/>
        <v>0</v>
      </c>
    </row>
    <row r="112" spans="1:6" x14ac:dyDescent="0.3">
      <c r="A112" s="13">
        <v>45</v>
      </c>
      <c r="B112" s="14" t="s">
        <v>192</v>
      </c>
      <c r="C112" s="15" t="s">
        <v>5</v>
      </c>
      <c r="D112" s="13">
        <v>34</v>
      </c>
      <c r="E112" s="18"/>
      <c r="F112" s="18">
        <f t="shared" si="1"/>
        <v>0</v>
      </c>
    </row>
    <row r="113" spans="1:7" x14ac:dyDescent="0.3">
      <c r="A113" s="13">
        <v>46</v>
      </c>
      <c r="B113" s="14" t="s">
        <v>193</v>
      </c>
      <c r="C113" s="15" t="s">
        <v>5</v>
      </c>
      <c r="D113" s="13">
        <v>67</v>
      </c>
      <c r="E113" s="18"/>
      <c r="F113" s="18">
        <f t="shared" si="1"/>
        <v>0</v>
      </c>
    </row>
    <row r="114" spans="1:7" x14ac:dyDescent="0.3">
      <c r="A114" s="13">
        <v>47</v>
      </c>
      <c r="B114" s="14" t="s">
        <v>194</v>
      </c>
      <c r="C114" s="15" t="s">
        <v>5</v>
      </c>
      <c r="D114" s="13">
        <v>67</v>
      </c>
      <c r="E114" s="18"/>
      <c r="F114" s="18">
        <f t="shared" si="1"/>
        <v>0</v>
      </c>
    </row>
    <row r="115" spans="1:7" x14ac:dyDescent="0.3">
      <c r="A115" s="13"/>
      <c r="B115" s="14"/>
      <c r="C115" s="15"/>
      <c r="D115" s="13"/>
      <c r="E115" s="19" t="s">
        <v>55</v>
      </c>
      <c r="F115" s="19">
        <f>SUM(F68:F114)</f>
        <v>0</v>
      </c>
    </row>
    <row r="116" spans="1:7" x14ac:dyDescent="0.3">
      <c r="A116" s="13"/>
      <c r="B116" s="14"/>
      <c r="C116" s="15"/>
      <c r="D116" s="13"/>
      <c r="E116" s="18"/>
      <c r="F116" s="18"/>
    </row>
    <row r="117" spans="1:7" x14ac:dyDescent="0.3">
      <c r="A117" s="13"/>
      <c r="B117" s="14"/>
      <c r="C117" s="15"/>
      <c r="D117" s="13"/>
      <c r="E117" s="18"/>
      <c r="F117" s="18"/>
    </row>
    <row r="118" spans="1:7" x14ac:dyDescent="0.3">
      <c r="D118" s="13"/>
      <c r="E118" s="18"/>
      <c r="F118" s="18"/>
    </row>
    <row r="119" spans="1:7" x14ac:dyDescent="0.3">
      <c r="A119" s="20"/>
      <c r="B119" s="21" t="s">
        <v>27</v>
      </c>
      <c r="C119" s="22"/>
      <c r="D119" s="66"/>
      <c r="E119" s="66"/>
      <c r="F119" s="23"/>
      <c r="G119" s="23"/>
    </row>
    <row r="120" spans="1:7" ht="41.4" x14ac:dyDescent="0.3">
      <c r="A120" s="13"/>
      <c r="B120" s="14" t="s">
        <v>28</v>
      </c>
      <c r="C120" s="15"/>
      <c r="D120" s="16" t="s">
        <v>6</v>
      </c>
      <c r="E120" s="17" t="s">
        <v>53</v>
      </c>
      <c r="F120" s="17" t="s">
        <v>54</v>
      </c>
      <c r="G120" s="17" t="s">
        <v>56</v>
      </c>
    </row>
    <row r="121" spans="1:7" x14ac:dyDescent="0.3">
      <c r="A121" s="13">
        <v>1</v>
      </c>
      <c r="B121" s="14" t="s">
        <v>108</v>
      </c>
      <c r="C121" s="15" t="s">
        <v>4</v>
      </c>
      <c r="D121" s="13">
        <v>11</v>
      </c>
      <c r="E121" s="17"/>
      <c r="F121" s="18">
        <f t="shared" ref="F121:F140" si="2">D121*E121</f>
        <v>0</v>
      </c>
      <c r="G121" s="17"/>
    </row>
    <row r="122" spans="1:7" x14ac:dyDescent="0.3">
      <c r="A122" s="13">
        <v>2</v>
      </c>
      <c r="B122" s="14" t="s">
        <v>195</v>
      </c>
      <c r="C122" s="15" t="s">
        <v>4</v>
      </c>
      <c r="D122" s="13">
        <v>17</v>
      </c>
      <c r="E122" s="17"/>
      <c r="F122" s="18">
        <f t="shared" si="2"/>
        <v>0</v>
      </c>
      <c r="G122" s="17"/>
    </row>
    <row r="123" spans="1:7" x14ac:dyDescent="0.3">
      <c r="A123" s="13">
        <v>3</v>
      </c>
      <c r="B123" s="14" t="s">
        <v>109</v>
      </c>
      <c r="C123" s="15" t="s">
        <v>4</v>
      </c>
      <c r="D123" s="13">
        <v>28</v>
      </c>
      <c r="E123" s="17"/>
      <c r="F123" s="18">
        <f t="shared" si="2"/>
        <v>0</v>
      </c>
      <c r="G123" s="17"/>
    </row>
    <row r="124" spans="1:7" x14ac:dyDescent="0.3">
      <c r="A124" s="13">
        <v>4</v>
      </c>
      <c r="B124" s="14" t="s">
        <v>110</v>
      </c>
      <c r="C124" s="15" t="s">
        <v>4</v>
      </c>
      <c r="D124" s="13">
        <v>11</v>
      </c>
      <c r="E124" s="17"/>
      <c r="F124" s="18">
        <f t="shared" si="2"/>
        <v>0</v>
      </c>
      <c r="G124" s="17"/>
    </row>
    <row r="125" spans="1:7" x14ac:dyDescent="0.3">
      <c r="A125" s="13">
        <v>5</v>
      </c>
      <c r="B125" s="14" t="s">
        <v>111</v>
      </c>
      <c r="C125" s="15" t="s">
        <v>4</v>
      </c>
      <c r="D125" s="13">
        <v>13</v>
      </c>
      <c r="E125" s="17"/>
      <c r="F125" s="18">
        <f t="shared" si="2"/>
        <v>0</v>
      </c>
      <c r="G125" s="17"/>
    </row>
    <row r="126" spans="1:7" x14ac:dyDescent="0.3">
      <c r="A126" s="13">
        <v>6</v>
      </c>
      <c r="B126" s="14" t="s">
        <v>112</v>
      </c>
      <c r="C126" s="15" t="s">
        <v>4</v>
      </c>
      <c r="D126" s="13">
        <v>112</v>
      </c>
      <c r="E126" s="17"/>
      <c r="F126" s="18">
        <f t="shared" si="2"/>
        <v>0</v>
      </c>
      <c r="G126" s="17"/>
    </row>
    <row r="127" spans="1:7" x14ac:dyDescent="0.3">
      <c r="A127" s="13">
        <v>7</v>
      </c>
      <c r="B127" s="14" t="s">
        <v>29</v>
      </c>
      <c r="C127" s="15" t="s">
        <v>4</v>
      </c>
      <c r="D127" s="13">
        <v>22</v>
      </c>
      <c r="E127" s="17"/>
      <c r="F127" s="18">
        <f t="shared" si="2"/>
        <v>0</v>
      </c>
      <c r="G127" s="17"/>
    </row>
    <row r="128" spans="1:7" x14ac:dyDescent="0.3">
      <c r="A128" s="13">
        <v>8</v>
      </c>
      <c r="B128" s="14" t="s">
        <v>137</v>
      </c>
      <c r="C128" s="15" t="s">
        <v>5</v>
      </c>
      <c r="D128" s="13">
        <v>145</v>
      </c>
      <c r="E128" s="17"/>
      <c r="F128" s="18">
        <f t="shared" si="2"/>
        <v>0</v>
      </c>
      <c r="G128" s="17"/>
    </row>
    <row r="129" spans="1:7" x14ac:dyDescent="0.3">
      <c r="A129" s="13">
        <v>9</v>
      </c>
      <c r="B129" s="14" t="s">
        <v>196</v>
      </c>
      <c r="C129" s="15" t="s">
        <v>4</v>
      </c>
      <c r="D129" s="13">
        <v>9</v>
      </c>
      <c r="E129" s="17"/>
      <c r="F129" s="18">
        <f t="shared" si="2"/>
        <v>0</v>
      </c>
      <c r="G129" s="17"/>
    </row>
    <row r="130" spans="1:7" x14ac:dyDescent="0.3">
      <c r="A130" s="13">
        <v>10</v>
      </c>
      <c r="B130" s="14" t="s">
        <v>197</v>
      </c>
      <c r="C130" s="15" t="s">
        <v>4</v>
      </c>
      <c r="D130" s="13">
        <v>13</v>
      </c>
      <c r="E130" s="17"/>
      <c r="F130" s="18">
        <f t="shared" si="2"/>
        <v>0</v>
      </c>
      <c r="G130" s="17"/>
    </row>
    <row r="131" spans="1:7" x14ac:dyDescent="0.3">
      <c r="A131" s="13">
        <v>11</v>
      </c>
      <c r="B131" s="14" t="s">
        <v>198</v>
      </c>
      <c r="C131" s="15" t="s">
        <v>4</v>
      </c>
      <c r="D131" s="13">
        <v>6</v>
      </c>
      <c r="E131" s="17"/>
      <c r="F131" s="18">
        <f t="shared" si="2"/>
        <v>0</v>
      </c>
      <c r="G131" s="17"/>
    </row>
    <row r="132" spans="1:7" x14ac:dyDescent="0.3">
      <c r="A132" s="13">
        <v>12</v>
      </c>
      <c r="B132" s="14" t="s">
        <v>199</v>
      </c>
      <c r="C132" s="15" t="s">
        <v>4</v>
      </c>
      <c r="D132" s="13">
        <v>6</v>
      </c>
      <c r="E132" s="17"/>
      <c r="F132" s="18">
        <f t="shared" si="2"/>
        <v>0</v>
      </c>
      <c r="G132" s="17"/>
    </row>
    <row r="133" spans="1:7" x14ac:dyDescent="0.3">
      <c r="A133" s="13">
        <v>13</v>
      </c>
      <c r="B133" s="14" t="s">
        <v>200</v>
      </c>
      <c r="C133" s="15" t="s">
        <v>4</v>
      </c>
      <c r="D133" s="13">
        <v>16</v>
      </c>
      <c r="E133" s="17"/>
      <c r="F133" s="18">
        <f t="shared" si="2"/>
        <v>0</v>
      </c>
      <c r="G133" s="17"/>
    </row>
    <row r="134" spans="1:7" x14ac:dyDescent="0.3">
      <c r="A134" s="13">
        <v>14</v>
      </c>
      <c r="B134" s="14" t="s">
        <v>201</v>
      </c>
      <c r="C134" s="15" t="s">
        <v>4</v>
      </c>
      <c r="D134" s="13">
        <v>28</v>
      </c>
      <c r="E134" s="17"/>
      <c r="F134" s="18">
        <f t="shared" si="2"/>
        <v>0</v>
      </c>
      <c r="G134" s="17"/>
    </row>
    <row r="135" spans="1:7" x14ac:dyDescent="0.3">
      <c r="A135" s="13">
        <v>15</v>
      </c>
      <c r="B135" s="14" t="s">
        <v>202</v>
      </c>
      <c r="C135" s="15" t="s">
        <v>4</v>
      </c>
      <c r="D135" s="13">
        <v>6</v>
      </c>
      <c r="E135" s="17"/>
      <c r="F135" s="18">
        <f t="shared" si="2"/>
        <v>0</v>
      </c>
      <c r="G135" s="17"/>
    </row>
    <row r="136" spans="1:7" x14ac:dyDescent="0.3">
      <c r="A136" s="13">
        <v>16</v>
      </c>
      <c r="B136" s="14" t="s">
        <v>203</v>
      </c>
      <c r="C136" s="15" t="s">
        <v>4</v>
      </c>
      <c r="D136" s="13">
        <v>13</v>
      </c>
      <c r="E136" s="17"/>
      <c r="F136" s="18">
        <f t="shared" si="2"/>
        <v>0</v>
      </c>
      <c r="G136" s="17"/>
    </row>
    <row r="137" spans="1:7" x14ac:dyDescent="0.3">
      <c r="A137" s="13">
        <v>17</v>
      </c>
      <c r="B137" s="14" t="s">
        <v>204</v>
      </c>
      <c r="C137" s="15" t="s">
        <v>5</v>
      </c>
      <c r="D137" s="13">
        <v>112</v>
      </c>
      <c r="E137" s="17"/>
      <c r="F137" s="18">
        <f t="shared" si="2"/>
        <v>0</v>
      </c>
      <c r="G137" s="17"/>
    </row>
    <row r="138" spans="1:7" x14ac:dyDescent="0.3">
      <c r="A138" s="13">
        <v>18</v>
      </c>
      <c r="B138" s="14" t="s">
        <v>205</v>
      </c>
      <c r="C138" s="15" t="s">
        <v>5</v>
      </c>
      <c r="D138" s="13">
        <v>78</v>
      </c>
      <c r="E138" s="17"/>
      <c r="F138" s="18">
        <f t="shared" si="2"/>
        <v>0</v>
      </c>
      <c r="G138" s="17"/>
    </row>
    <row r="139" spans="1:7" x14ac:dyDescent="0.3">
      <c r="A139" s="13">
        <v>19</v>
      </c>
      <c r="B139" s="14" t="s">
        <v>206</v>
      </c>
      <c r="C139" s="15" t="s">
        <v>4</v>
      </c>
      <c r="D139" s="13">
        <v>6</v>
      </c>
      <c r="E139" s="17"/>
      <c r="F139" s="18">
        <f t="shared" si="2"/>
        <v>0</v>
      </c>
      <c r="G139" s="17"/>
    </row>
    <row r="140" spans="1:7" x14ac:dyDescent="0.3">
      <c r="A140" s="13">
        <v>20</v>
      </c>
      <c r="B140" s="14" t="s">
        <v>207</v>
      </c>
      <c r="C140" s="15" t="s">
        <v>4</v>
      </c>
      <c r="D140" s="13">
        <v>6</v>
      </c>
      <c r="E140" s="17"/>
      <c r="F140" s="18">
        <f t="shared" si="2"/>
        <v>0</v>
      </c>
      <c r="G140" s="17"/>
    </row>
    <row r="141" spans="1:7" x14ac:dyDescent="0.3">
      <c r="A141" s="24"/>
      <c r="D141" s="24"/>
      <c r="E141" s="19" t="s">
        <v>55</v>
      </c>
      <c r="F141" s="19">
        <f>SUM(F121:F140)</f>
        <v>0</v>
      </c>
    </row>
    <row r="142" spans="1:7" x14ac:dyDescent="0.3">
      <c r="A142" s="13"/>
      <c r="B142" s="14"/>
      <c r="C142" s="15"/>
      <c r="D142" s="13"/>
      <c r="E142" s="18"/>
      <c r="F142" s="18"/>
    </row>
    <row r="143" spans="1:7" x14ac:dyDescent="0.3">
      <c r="A143" s="13"/>
      <c r="B143" s="14"/>
      <c r="C143" s="15"/>
      <c r="D143" s="13"/>
      <c r="E143" s="18"/>
      <c r="F143" s="18"/>
    </row>
    <row r="144" spans="1:7" x14ac:dyDescent="0.3">
      <c r="A144" s="13"/>
      <c r="B144" s="14"/>
      <c r="C144" s="15"/>
      <c r="D144" s="13"/>
      <c r="E144" s="18"/>
      <c r="F144" s="18"/>
    </row>
    <row r="145" spans="1:7" x14ac:dyDescent="0.3">
      <c r="D145" s="13"/>
      <c r="E145" s="18"/>
      <c r="F145" s="18"/>
    </row>
    <row r="146" spans="1:7" x14ac:dyDescent="0.3">
      <c r="A146" s="25"/>
      <c r="B146" s="26" t="s">
        <v>30</v>
      </c>
      <c r="C146" s="27"/>
      <c r="D146" s="67"/>
      <c r="E146" s="67"/>
      <c r="F146" s="28"/>
      <c r="G146" s="28"/>
    </row>
    <row r="147" spans="1:7" ht="41.4" x14ac:dyDescent="0.3">
      <c r="A147" s="13" t="s">
        <v>31</v>
      </c>
      <c r="B147" s="14" t="s">
        <v>2</v>
      </c>
      <c r="C147" s="15"/>
      <c r="D147" s="16" t="s">
        <v>6</v>
      </c>
      <c r="E147" s="17" t="s">
        <v>53</v>
      </c>
      <c r="F147" s="17" t="s">
        <v>54</v>
      </c>
      <c r="G147" s="17" t="s">
        <v>56</v>
      </c>
    </row>
    <row r="148" spans="1:7" ht="27.6" x14ac:dyDescent="0.3">
      <c r="A148" s="13">
        <v>1</v>
      </c>
      <c r="B148" s="14" t="s">
        <v>138</v>
      </c>
      <c r="C148" s="15" t="s">
        <v>4</v>
      </c>
      <c r="D148" s="13">
        <v>838</v>
      </c>
      <c r="E148" s="18"/>
      <c r="F148" s="18">
        <f t="shared" ref="F148:F166" si="3">D148*E148</f>
        <v>0</v>
      </c>
      <c r="G148" s="13"/>
    </row>
    <row r="149" spans="1:7" ht="27.6" x14ac:dyDescent="0.3">
      <c r="A149" s="13">
        <v>2</v>
      </c>
      <c r="B149" s="14" t="s">
        <v>208</v>
      </c>
      <c r="C149" s="15" t="s">
        <v>4</v>
      </c>
      <c r="D149" s="13">
        <v>893</v>
      </c>
      <c r="E149" s="18"/>
      <c r="F149" s="18">
        <f t="shared" si="3"/>
        <v>0</v>
      </c>
      <c r="G149" s="13"/>
    </row>
    <row r="150" spans="1:7" ht="27.6" x14ac:dyDescent="0.3">
      <c r="A150" s="13">
        <v>3</v>
      </c>
      <c r="B150" s="14" t="s">
        <v>209</v>
      </c>
      <c r="C150" s="15" t="s">
        <v>4</v>
      </c>
      <c r="D150" s="13">
        <v>11</v>
      </c>
      <c r="E150" s="18"/>
      <c r="F150" s="18">
        <f t="shared" si="3"/>
        <v>0</v>
      </c>
      <c r="G150" s="13"/>
    </row>
    <row r="151" spans="1:7" ht="27.6" x14ac:dyDescent="0.3">
      <c r="A151" s="13">
        <v>4</v>
      </c>
      <c r="B151" s="14" t="s">
        <v>210</v>
      </c>
      <c r="C151" s="15" t="s">
        <v>4</v>
      </c>
      <c r="D151" s="13">
        <v>223</v>
      </c>
      <c r="E151" s="18"/>
      <c r="F151" s="18">
        <f t="shared" si="3"/>
        <v>0</v>
      </c>
      <c r="G151" s="13"/>
    </row>
    <row r="152" spans="1:7" ht="27.6" x14ac:dyDescent="0.3">
      <c r="A152" s="13">
        <v>5</v>
      </c>
      <c r="B152" s="14" t="s">
        <v>139</v>
      </c>
      <c r="C152" s="15" t="s">
        <v>4</v>
      </c>
      <c r="D152" s="13">
        <v>1005</v>
      </c>
      <c r="E152" s="18"/>
      <c r="F152" s="18">
        <f t="shared" si="3"/>
        <v>0</v>
      </c>
      <c r="G152" s="13"/>
    </row>
    <row r="153" spans="1:7" x14ac:dyDescent="0.3">
      <c r="A153" s="13">
        <v>6</v>
      </c>
      <c r="B153" s="14" t="s">
        <v>32</v>
      </c>
      <c r="C153" s="15" t="s">
        <v>5</v>
      </c>
      <c r="D153" s="13">
        <v>106</v>
      </c>
      <c r="E153" s="18"/>
      <c r="F153" s="18">
        <f t="shared" si="3"/>
        <v>0</v>
      </c>
      <c r="G153" s="13"/>
    </row>
    <row r="154" spans="1:7" x14ac:dyDescent="0.3">
      <c r="A154" s="13">
        <v>7</v>
      </c>
      <c r="B154" s="14" t="s">
        <v>166</v>
      </c>
      <c r="C154" s="15" t="s">
        <v>4</v>
      </c>
      <c r="D154" s="13">
        <v>34</v>
      </c>
      <c r="E154" s="18"/>
      <c r="F154" s="18">
        <f t="shared" si="3"/>
        <v>0</v>
      </c>
      <c r="G154" s="13"/>
    </row>
    <row r="155" spans="1:7" x14ac:dyDescent="0.3">
      <c r="A155" s="13">
        <v>8</v>
      </c>
      <c r="B155" s="14" t="s">
        <v>211</v>
      </c>
      <c r="C155" s="15"/>
      <c r="D155" s="13">
        <v>1005</v>
      </c>
      <c r="E155" s="18"/>
      <c r="F155" s="18">
        <f t="shared" si="3"/>
        <v>0</v>
      </c>
      <c r="G155" s="13"/>
    </row>
    <row r="156" spans="1:7" ht="27.6" x14ac:dyDescent="0.3">
      <c r="A156" s="13">
        <v>9</v>
      </c>
      <c r="B156" s="14" t="s">
        <v>212</v>
      </c>
      <c r="C156" s="15"/>
      <c r="D156" s="13">
        <v>206</v>
      </c>
      <c r="E156" s="18"/>
      <c r="F156" s="18">
        <f t="shared" si="3"/>
        <v>0</v>
      </c>
      <c r="G156" s="13"/>
    </row>
    <row r="157" spans="1:7" x14ac:dyDescent="0.3">
      <c r="A157" s="13">
        <v>10</v>
      </c>
      <c r="B157" s="14" t="s">
        <v>213</v>
      </c>
      <c r="C157" s="15" t="s">
        <v>5</v>
      </c>
      <c r="D157" s="13">
        <v>22</v>
      </c>
      <c r="E157" s="18"/>
      <c r="F157" s="18">
        <f t="shared" si="3"/>
        <v>0</v>
      </c>
      <c r="G157" s="13"/>
    </row>
    <row r="158" spans="1:7" x14ac:dyDescent="0.3">
      <c r="A158" s="13">
        <v>11</v>
      </c>
      <c r="B158" s="14" t="s">
        <v>214</v>
      </c>
      <c r="C158" s="15" t="s">
        <v>5</v>
      </c>
      <c r="D158" s="13">
        <v>28</v>
      </c>
      <c r="E158" s="18"/>
      <c r="F158" s="18">
        <f t="shared" si="3"/>
        <v>0</v>
      </c>
      <c r="G158" s="13"/>
    </row>
    <row r="159" spans="1:7" x14ac:dyDescent="0.3">
      <c r="A159" s="13">
        <v>12</v>
      </c>
      <c r="B159" s="14" t="s">
        <v>215</v>
      </c>
      <c r="C159" s="15" t="s">
        <v>4</v>
      </c>
      <c r="D159" s="13">
        <v>112</v>
      </c>
      <c r="E159" s="18"/>
      <c r="F159" s="18">
        <f t="shared" si="3"/>
        <v>0</v>
      </c>
      <c r="G159" s="13"/>
    </row>
    <row r="160" spans="1:7" ht="41.4" x14ac:dyDescent="0.3">
      <c r="A160" s="13">
        <v>13</v>
      </c>
      <c r="B160" s="14" t="s">
        <v>216</v>
      </c>
      <c r="C160" s="15" t="s">
        <v>4</v>
      </c>
      <c r="D160" s="13">
        <v>391</v>
      </c>
      <c r="E160" s="18"/>
      <c r="F160" s="18">
        <f t="shared" si="3"/>
        <v>0</v>
      </c>
      <c r="G160" s="13"/>
    </row>
    <row r="161" spans="1:7" ht="27.6" x14ac:dyDescent="0.3">
      <c r="A161" s="13">
        <v>14</v>
      </c>
      <c r="B161" s="14" t="s">
        <v>217</v>
      </c>
      <c r="C161" s="15" t="s">
        <v>4</v>
      </c>
      <c r="D161" s="13">
        <v>893</v>
      </c>
      <c r="E161" s="18"/>
      <c r="F161" s="18">
        <f t="shared" si="3"/>
        <v>0</v>
      </c>
      <c r="G161" s="13"/>
    </row>
    <row r="162" spans="1:7" ht="27.6" x14ac:dyDescent="0.3">
      <c r="A162" s="13">
        <v>15</v>
      </c>
      <c r="B162" s="14" t="s">
        <v>218</v>
      </c>
      <c r="C162" s="15" t="s">
        <v>4</v>
      </c>
      <c r="D162" s="13">
        <v>391</v>
      </c>
      <c r="E162" s="18"/>
      <c r="F162" s="18">
        <f t="shared" si="3"/>
        <v>0</v>
      </c>
      <c r="G162" s="13"/>
    </row>
    <row r="163" spans="1:7" ht="27.6" x14ac:dyDescent="0.3">
      <c r="A163" s="13">
        <v>16</v>
      </c>
      <c r="B163" s="14" t="s">
        <v>219</v>
      </c>
      <c r="C163" s="15" t="s">
        <v>4</v>
      </c>
      <c r="D163" s="13">
        <v>1117</v>
      </c>
      <c r="E163" s="18"/>
      <c r="F163" s="18">
        <f t="shared" si="3"/>
        <v>0</v>
      </c>
      <c r="G163" s="13"/>
    </row>
    <row r="164" spans="1:7" ht="27.6" x14ac:dyDescent="0.3">
      <c r="A164" s="13">
        <v>17</v>
      </c>
      <c r="B164" s="14" t="s">
        <v>220</v>
      </c>
      <c r="C164" s="15" t="s">
        <v>4</v>
      </c>
      <c r="D164" s="13">
        <v>335</v>
      </c>
      <c r="E164" s="18"/>
      <c r="F164" s="18">
        <f t="shared" si="3"/>
        <v>0</v>
      </c>
      <c r="G164" s="13"/>
    </row>
    <row r="165" spans="1:7" x14ac:dyDescent="0.3">
      <c r="A165" s="13">
        <v>18</v>
      </c>
      <c r="B165" s="14" t="s">
        <v>221</v>
      </c>
      <c r="C165" s="15" t="s">
        <v>4</v>
      </c>
      <c r="D165" s="13">
        <v>28</v>
      </c>
      <c r="E165" s="18"/>
      <c r="F165" s="18">
        <f t="shared" si="3"/>
        <v>0</v>
      </c>
      <c r="G165" s="13"/>
    </row>
    <row r="166" spans="1:7" x14ac:dyDescent="0.3">
      <c r="A166" s="13">
        <v>19</v>
      </c>
      <c r="B166" s="14" t="s">
        <v>222</v>
      </c>
      <c r="C166" s="15" t="s">
        <v>4</v>
      </c>
      <c r="D166" s="13">
        <v>5025</v>
      </c>
      <c r="E166" s="18"/>
      <c r="F166" s="18">
        <f t="shared" si="3"/>
        <v>0</v>
      </c>
      <c r="G166" s="13"/>
    </row>
    <row r="167" spans="1:7" x14ac:dyDescent="0.3">
      <c r="A167" s="13"/>
      <c r="B167" s="14"/>
      <c r="C167" s="15"/>
      <c r="D167" s="13"/>
      <c r="E167" s="19" t="s">
        <v>55</v>
      </c>
      <c r="F167" s="19">
        <f>SUM(F148:F166)</f>
        <v>0</v>
      </c>
    </row>
    <row r="168" spans="1:7" x14ac:dyDescent="0.3">
      <c r="A168" s="13"/>
      <c r="B168" s="14"/>
      <c r="C168" s="15"/>
      <c r="D168" s="13"/>
      <c r="E168" s="18"/>
      <c r="F168" s="18"/>
    </row>
    <row r="169" spans="1:7" x14ac:dyDescent="0.3">
      <c r="A169" s="13"/>
      <c r="B169" s="14"/>
      <c r="C169" s="15"/>
      <c r="D169" s="13"/>
      <c r="E169" s="18"/>
      <c r="F169" s="18"/>
    </row>
    <row r="170" spans="1:7" x14ac:dyDescent="0.3">
      <c r="D170" s="13"/>
      <c r="E170" s="18"/>
      <c r="F170" s="18"/>
    </row>
    <row r="171" spans="1:7" x14ac:dyDescent="0.3">
      <c r="A171" s="29"/>
      <c r="B171" s="30" t="s">
        <v>33</v>
      </c>
      <c r="C171" s="31"/>
      <c r="D171" s="68"/>
      <c r="E171" s="68"/>
      <c r="F171" s="32"/>
    </row>
    <row r="172" spans="1:7" ht="41.4" x14ac:dyDescent="0.3">
      <c r="A172" s="13"/>
      <c r="B172" s="14" t="s">
        <v>28</v>
      </c>
      <c r="C172" s="15"/>
      <c r="D172" s="16" t="s">
        <v>6</v>
      </c>
      <c r="E172" s="17" t="s">
        <v>53</v>
      </c>
      <c r="F172" s="17" t="s">
        <v>54</v>
      </c>
    </row>
    <row r="173" spans="1:7" ht="41.4" x14ac:dyDescent="0.3">
      <c r="A173" s="13">
        <v>1</v>
      </c>
      <c r="B173" s="14" t="s">
        <v>34</v>
      </c>
      <c r="C173" s="15" t="s">
        <v>5</v>
      </c>
      <c r="D173" s="13">
        <v>101</v>
      </c>
      <c r="E173" s="18"/>
      <c r="F173" s="18">
        <f t="shared" ref="F173:F188" si="4">D173*E173</f>
        <v>0</v>
      </c>
    </row>
    <row r="174" spans="1:7" ht="41.4" customHeight="1" x14ac:dyDescent="0.3">
      <c r="A174" s="13">
        <v>2</v>
      </c>
      <c r="B174" s="14" t="s">
        <v>35</v>
      </c>
      <c r="C174" s="15" t="s">
        <v>5</v>
      </c>
      <c r="D174" s="13">
        <v>123</v>
      </c>
      <c r="E174" s="18"/>
      <c r="F174" s="18">
        <f t="shared" si="4"/>
        <v>0</v>
      </c>
    </row>
    <row r="175" spans="1:7" ht="41.55" customHeight="1" x14ac:dyDescent="0.3">
      <c r="A175" s="13">
        <v>3</v>
      </c>
      <c r="B175" s="14" t="s">
        <v>167</v>
      </c>
      <c r="C175" s="15" t="s">
        <v>5</v>
      </c>
      <c r="D175" s="13">
        <v>89</v>
      </c>
      <c r="E175" s="18"/>
      <c r="F175" s="18">
        <f t="shared" si="4"/>
        <v>0</v>
      </c>
    </row>
    <row r="176" spans="1:7" ht="41.55" customHeight="1" x14ac:dyDescent="0.3">
      <c r="A176" s="13">
        <v>4</v>
      </c>
      <c r="B176" s="14" t="s">
        <v>36</v>
      </c>
      <c r="C176" s="15" t="s">
        <v>5</v>
      </c>
      <c r="D176" s="13">
        <v>112</v>
      </c>
      <c r="E176" s="18"/>
      <c r="F176" s="18">
        <f t="shared" si="4"/>
        <v>0</v>
      </c>
    </row>
    <row r="177" spans="1:6" ht="53.4" customHeight="1" x14ac:dyDescent="0.3">
      <c r="A177" s="13">
        <v>5</v>
      </c>
      <c r="B177" s="14" t="s">
        <v>115</v>
      </c>
      <c r="C177" s="15" t="s">
        <v>5</v>
      </c>
      <c r="D177" s="13">
        <v>84</v>
      </c>
      <c r="E177" s="18"/>
      <c r="F177" s="18">
        <f t="shared" si="4"/>
        <v>0</v>
      </c>
    </row>
    <row r="178" spans="1:6" ht="50.4" customHeight="1" x14ac:dyDescent="0.3">
      <c r="A178" s="13">
        <v>6</v>
      </c>
      <c r="B178" s="14" t="s">
        <v>223</v>
      </c>
      <c r="C178" s="15" t="s">
        <v>5</v>
      </c>
      <c r="D178" s="13">
        <v>112</v>
      </c>
      <c r="E178" s="18"/>
      <c r="F178" s="18">
        <f t="shared" si="4"/>
        <v>0</v>
      </c>
    </row>
    <row r="179" spans="1:6" ht="41.55" customHeight="1" x14ac:dyDescent="0.3">
      <c r="A179" s="13">
        <v>7</v>
      </c>
      <c r="B179" s="14" t="s">
        <v>224</v>
      </c>
      <c r="C179" s="15" t="s">
        <v>5</v>
      </c>
      <c r="D179" s="13">
        <v>11</v>
      </c>
      <c r="E179" s="18"/>
      <c r="F179" s="18">
        <f t="shared" si="4"/>
        <v>0</v>
      </c>
    </row>
    <row r="180" spans="1:6" ht="60" customHeight="1" x14ac:dyDescent="0.3">
      <c r="A180" s="13">
        <v>8</v>
      </c>
      <c r="B180" s="14" t="s">
        <v>140</v>
      </c>
      <c r="C180" s="15" t="s">
        <v>5</v>
      </c>
      <c r="D180" s="13">
        <v>22</v>
      </c>
      <c r="E180" s="18"/>
      <c r="F180" s="18">
        <f t="shared" si="4"/>
        <v>0</v>
      </c>
    </row>
    <row r="181" spans="1:6" ht="59.4" customHeight="1" x14ac:dyDescent="0.3">
      <c r="A181" s="13">
        <v>9</v>
      </c>
      <c r="B181" s="14" t="s">
        <v>141</v>
      </c>
      <c r="C181" s="15" t="s">
        <v>5</v>
      </c>
      <c r="D181" s="13">
        <v>17</v>
      </c>
      <c r="E181" s="18"/>
      <c r="F181" s="18">
        <f t="shared" si="4"/>
        <v>0</v>
      </c>
    </row>
    <row r="182" spans="1:6" ht="76.2" customHeight="1" x14ac:dyDescent="0.3">
      <c r="A182" s="13">
        <v>10</v>
      </c>
      <c r="B182" s="14" t="s">
        <v>142</v>
      </c>
      <c r="C182" s="15" t="s">
        <v>5</v>
      </c>
      <c r="D182" s="13">
        <v>22</v>
      </c>
      <c r="E182" s="18"/>
      <c r="F182" s="18">
        <f t="shared" si="4"/>
        <v>0</v>
      </c>
    </row>
    <row r="183" spans="1:6" ht="60" customHeight="1" x14ac:dyDescent="0.3">
      <c r="A183" s="13">
        <v>11</v>
      </c>
      <c r="B183" s="14" t="s">
        <v>143</v>
      </c>
      <c r="C183" s="15" t="s">
        <v>5</v>
      </c>
      <c r="D183" s="13">
        <v>7</v>
      </c>
      <c r="E183" s="18"/>
      <c r="F183" s="18">
        <f t="shared" si="4"/>
        <v>0</v>
      </c>
    </row>
    <row r="184" spans="1:6" ht="21" customHeight="1" x14ac:dyDescent="0.3">
      <c r="A184" s="13">
        <v>12</v>
      </c>
      <c r="B184" s="14" t="s">
        <v>225</v>
      </c>
      <c r="C184" s="15" t="s">
        <v>5</v>
      </c>
      <c r="D184" s="13">
        <v>50</v>
      </c>
      <c r="E184" s="18"/>
      <c r="F184" s="18">
        <f t="shared" si="4"/>
        <v>0</v>
      </c>
    </row>
    <row r="185" spans="1:6" ht="25.2" customHeight="1" x14ac:dyDescent="0.3">
      <c r="A185" s="13">
        <v>13</v>
      </c>
      <c r="B185" s="14" t="s">
        <v>226</v>
      </c>
      <c r="C185" s="15" t="s">
        <v>5</v>
      </c>
      <c r="D185" s="13">
        <v>50</v>
      </c>
      <c r="E185" s="18"/>
      <c r="F185" s="18">
        <f t="shared" si="4"/>
        <v>0</v>
      </c>
    </row>
    <row r="186" spans="1:6" ht="30.6" customHeight="1" x14ac:dyDescent="0.3">
      <c r="A186" s="13">
        <v>14</v>
      </c>
      <c r="B186" s="14" t="s">
        <v>227</v>
      </c>
      <c r="C186" s="15" t="s">
        <v>5</v>
      </c>
      <c r="D186" s="13">
        <v>73</v>
      </c>
      <c r="E186" s="18"/>
      <c r="F186" s="18">
        <f t="shared" si="4"/>
        <v>0</v>
      </c>
    </row>
    <row r="187" spans="1:6" ht="20.399999999999999" customHeight="1" x14ac:dyDescent="0.3">
      <c r="A187" s="13">
        <v>15</v>
      </c>
      <c r="B187" s="14" t="s">
        <v>228</v>
      </c>
      <c r="C187" s="15" t="s">
        <v>5</v>
      </c>
      <c r="D187" s="13">
        <v>22</v>
      </c>
      <c r="E187" s="18"/>
      <c r="F187" s="18">
        <f t="shared" si="4"/>
        <v>0</v>
      </c>
    </row>
    <row r="188" spans="1:6" ht="20.399999999999999" customHeight="1" x14ac:dyDescent="0.3">
      <c r="A188" s="13">
        <v>16</v>
      </c>
      <c r="B188" s="14" t="s">
        <v>229</v>
      </c>
      <c r="C188" s="15" t="s">
        <v>5</v>
      </c>
      <c r="D188" s="13">
        <v>179</v>
      </c>
      <c r="E188" s="18"/>
      <c r="F188" s="18">
        <f t="shared" si="4"/>
        <v>0</v>
      </c>
    </row>
    <row r="189" spans="1:6" x14ac:dyDescent="0.3">
      <c r="A189" s="13"/>
      <c r="B189" s="14"/>
      <c r="C189" s="15"/>
      <c r="D189" s="13"/>
      <c r="E189" s="19" t="s">
        <v>55</v>
      </c>
      <c r="F189" s="19">
        <f>SUM(F173:F188)</f>
        <v>0</v>
      </c>
    </row>
    <row r="190" spans="1:6" x14ac:dyDescent="0.3">
      <c r="A190" s="53"/>
      <c r="B190" s="54"/>
      <c r="C190" s="55"/>
      <c r="D190" s="53"/>
      <c r="E190" s="56"/>
      <c r="F190" s="56"/>
    </row>
    <row r="195" spans="1:7" x14ac:dyDescent="0.3">
      <c r="A195" s="57"/>
      <c r="B195" s="58" t="s">
        <v>37</v>
      </c>
      <c r="C195" s="59"/>
      <c r="D195" s="64"/>
      <c r="E195" s="64"/>
      <c r="F195" s="60"/>
      <c r="G195" s="60"/>
    </row>
    <row r="196" spans="1:7" ht="41.4" x14ac:dyDescent="0.3">
      <c r="A196" s="13" t="s">
        <v>1</v>
      </c>
      <c r="B196" s="14" t="s">
        <v>2</v>
      </c>
      <c r="C196" s="15"/>
      <c r="D196" s="16" t="s">
        <v>6</v>
      </c>
      <c r="E196" s="17" t="s">
        <v>53</v>
      </c>
      <c r="F196" s="17" t="s">
        <v>54</v>
      </c>
      <c r="G196" s="17" t="s">
        <v>56</v>
      </c>
    </row>
    <row r="197" spans="1:7" x14ac:dyDescent="0.3">
      <c r="A197" s="13">
        <v>1</v>
      </c>
      <c r="B197" s="14" t="s">
        <v>168</v>
      </c>
      <c r="C197" s="13" t="s">
        <v>4</v>
      </c>
      <c r="D197" s="13">
        <v>25</v>
      </c>
      <c r="E197" s="17"/>
      <c r="F197" s="18">
        <f t="shared" ref="F197:F279" si="5">D197*E197</f>
        <v>0</v>
      </c>
      <c r="G197" s="17"/>
    </row>
    <row r="198" spans="1:7" x14ac:dyDescent="0.3">
      <c r="A198" s="13">
        <v>2</v>
      </c>
      <c r="B198" s="14" t="s">
        <v>38</v>
      </c>
      <c r="C198" s="13" t="s">
        <v>4</v>
      </c>
      <c r="D198" s="13">
        <v>37</v>
      </c>
      <c r="E198" s="17"/>
      <c r="F198" s="18">
        <f t="shared" si="5"/>
        <v>0</v>
      </c>
      <c r="G198" s="17"/>
    </row>
    <row r="199" spans="1:7" ht="27.6" x14ac:dyDescent="0.3">
      <c r="A199" s="13">
        <v>3</v>
      </c>
      <c r="B199" s="14" t="s">
        <v>144</v>
      </c>
      <c r="C199" s="13" t="s">
        <v>4</v>
      </c>
      <c r="D199" s="13">
        <v>134</v>
      </c>
      <c r="E199" s="17"/>
      <c r="F199" s="18">
        <f t="shared" si="5"/>
        <v>0</v>
      </c>
      <c r="G199" s="17"/>
    </row>
    <row r="200" spans="1:7" ht="27.6" x14ac:dyDescent="0.3">
      <c r="A200" s="13">
        <v>4</v>
      </c>
      <c r="B200" s="14" t="s">
        <v>169</v>
      </c>
      <c r="C200" s="13" t="s">
        <v>4</v>
      </c>
      <c r="D200" s="13">
        <v>45</v>
      </c>
      <c r="E200" s="17"/>
      <c r="F200" s="18">
        <f t="shared" si="5"/>
        <v>0</v>
      </c>
      <c r="G200" s="17"/>
    </row>
    <row r="201" spans="1:7" ht="27.6" x14ac:dyDescent="0.3">
      <c r="A201" s="13">
        <v>5</v>
      </c>
      <c r="B201" s="14" t="s">
        <v>145</v>
      </c>
      <c r="C201" s="13" t="s">
        <v>4</v>
      </c>
      <c r="D201" s="13">
        <v>89</v>
      </c>
      <c r="E201" s="17"/>
      <c r="F201" s="18">
        <f t="shared" si="5"/>
        <v>0</v>
      </c>
      <c r="G201" s="17"/>
    </row>
    <row r="202" spans="1:7" ht="27.6" x14ac:dyDescent="0.3">
      <c r="A202" s="13">
        <v>6</v>
      </c>
      <c r="B202" s="14" t="s">
        <v>116</v>
      </c>
      <c r="C202" s="13" t="s">
        <v>4</v>
      </c>
      <c r="D202" s="13">
        <v>56</v>
      </c>
      <c r="E202" s="17"/>
      <c r="F202" s="18">
        <f t="shared" si="5"/>
        <v>0</v>
      </c>
      <c r="G202" s="17"/>
    </row>
    <row r="203" spans="1:7" ht="27.6" x14ac:dyDescent="0.3">
      <c r="A203" s="13">
        <v>7</v>
      </c>
      <c r="B203" s="14" t="s">
        <v>117</v>
      </c>
      <c r="C203" s="13" t="s">
        <v>4</v>
      </c>
      <c r="D203" s="13">
        <v>101</v>
      </c>
      <c r="E203" s="17"/>
      <c r="F203" s="18">
        <f t="shared" si="5"/>
        <v>0</v>
      </c>
      <c r="G203" s="17"/>
    </row>
    <row r="204" spans="1:7" x14ac:dyDescent="0.3">
      <c r="A204" s="13">
        <v>8</v>
      </c>
      <c r="B204" s="14" t="s">
        <v>113</v>
      </c>
      <c r="C204" s="13" t="s">
        <v>4</v>
      </c>
      <c r="D204" s="13">
        <v>28</v>
      </c>
      <c r="E204" s="17"/>
      <c r="F204" s="18">
        <f t="shared" si="5"/>
        <v>0</v>
      </c>
      <c r="G204" s="17"/>
    </row>
    <row r="205" spans="1:7" ht="27.6" x14ac:dyDescent="0.3">
      <c r="A205" s="13">
        <v>9</v>
      </c>
      <c r="B205" s="14" t="s">
        <v>170</v>
      </c>
      <c r="C205" s="13" t="s">
        <v>4</v>
      </c>
      <c r="D205" s="13">
        <v>223</v>
      </c>
      <c r="E205" s="17"/>
      <c r="F205" s="18">
        <f t="shared" si="5"/>
        <v>0</v>
      </c>
      <c r="G205" s="17"/>
    </row>
    <row r="206" spans="1:7" ht="27.6" x14ac:dyDescent="0.3">
      <c r="A206" s="13">
        <v>10</v>
      </c>
      <c r="B206" s="14" t="s">
        <v>39</v>
      </c>
      <c r="C206" s="13" t="s">
        <v>4</v>
      </c>
      <c r="D206" s="13">
        <v>558</v>
      </c>
      <c r="E206" s="17"/>
      <c r="F206" s="18">
        <f t="shared" si="5"/>
        <v>0</v>
      </c>
      <c r="G206" s="17"/>
    </row>
    <row r="207" spans="1:7" ht="27.6" x14ac:dyDescent="0.3">
      <c r="A207" s="13">
        <v>11</v>
      </c>
      <c r="B207" s="14" t="s">
        <v>146</v>
      </c>
      <c r="C207" s="13" t="s">
        <v>4</v>
      </c>
      <c r="D207" s="13">
        <v>670</v>
      </c>
      <c r="E207" s="17"/>
      <c r="F207" s="18">
        <f t="shared" si="5"/>
        <v>0</v>
      </c>
      <c r="G207" s="17"/>
    </row>
    <row r="208" spans="1:7" x14ac:dyDescent="0.3">
      <c r="A208" s="13">
        <v>12</v>
      </c>
      <c r="B208" s="14" t="s">
        <v>147</v>
      </c>
      <c r="C208" s="13" t="s">
        <v>4</v>
      </c>
      <c r="D208" s="13">
        <v>558</v>
      </c>
      <c r="E208" s="17"/>
      <c r="F208" s="18">
        <f t="shared" si="5"/>
        <v>0</v>
      </c>
      <c r="G208" s="17"/>
    </row>
    <row r="209" spans="1:7" x14ac:dyDescent="0.3">
      <c r="A209" s="13">
        <v>13</v>
      </c>
      <c r="B209" s="14" t="s">
        <v>40</v>
      </c>
      <c r="C209" s="13" t="s">
        <v>4</v>
      </c>
      <c r="D209" s="13">
        <v>737</v>
      </c>
      <c r="E209" s="17"/>
      <c r="F209" s="18">
        <f t="shared" si="5"/>
        <v>0</v>
      </c>
      <c r="G209" s="17"/>
    </row>
    <row r="210" spans="1:7" ht="27.6" x14ac:dyDescent="0.3">
      <c r="A210" s="13">
        <v>14</v>
      </c>
      <c r="B210" s="14" t="s">
        <v>230</v>
      </c>
      <c r="C210" s="13" t="s">
        <v>4</v>
      </c>
      <c r="D210" s="13">
        <v>223</v>
      </c>
      <c r="E210" s="17"/>
      <c r="F210" s="18">
        <f t="shared" si="5"/>
        <v>0</v>
      </c>
      <c r="G210" s="17"/>
    </row>
    <row r="211" spans="1:7" x14ac:dyDescent="0.3">
      <c r="A211" s="13">
        <v>15</v>
      </c>
      <c r="B211" s="14" t="s">
        <v>41</v>
      </c>
      <c r="C211" s="13" t="s">
        <v>4</v>
      </c>
      <c r="D211" s="13">
        <v>17</v>
      </c>
      <c r="E211" s="17"/>
      <c r="F211" s="18">
        <f t="shared" si="5"/>
        <v>0</v>
      </c>
      <c r="G211" s="17"/>
    </row>
    <row r="212" spans="1:7" x14ac:dyDescent="0.3">
      <c r="A212" s="13">
        <v>16</v>
      </c>
      <c r="B212" s="14" t="s">
        <v>42</v>
      </c>
      <c r="C212" s="13" t="s">
        <v>4</v>
      </c>
      <c r="D212" s="13">
        <v>45</v>
      </c>
      <c r="E212" s="17"/>
      <c r="F212" s="18">
        <f t="shared" si="5"/>
        <v>0</v>
      </c>
      <c r="G212" s="17"/>
    </row>
    <row r="213" spans="1:7" ht="27.6" x14ac:dyDescent="0.3">
      <c r="A213" s="13">
        <v>17</v>
      </c>
      <c r="B213" s="14" t="s">
        <v>114</v>
      </c>
      <c r="C213" s="13" t="s">
        <v>4</v>
      </c>
      <c r="D213" s="13">
        <v>67</v>
      </c>
      <c r="E213" s="17"/>
      <c r="F213" s="18">
        <f t="shared" si="5"/>
        <v>0</v>
      </c>
      <c r="G213" s="17"/>
    </row>
    <row r="214" spans="1:7" ht="69" x14ac:dyDescent="0.3">
      <c r="A214" s="13">
        <v>18</v>
      </c>
      <c r="B214" s="14" t="s">
        <v>148</v>
      </c>
      <c r="C214" s="13" t="s">
        <v>4</v>
      </c>
      <c r="D214" s="13">
        <v>112</v>
      </c>
      <c r="E214" s="17"/>
      <c r="F214" s="18">
        <f t="shared" si="5"/>
        <v>0</v>
      </c>
      <c r="G214" s="17"/>
    </row>
    <row r="215" spans="1:7" x14ac:dyDescent="0.3">
      <c r="A215" s="13">
        <v>19</v>
      </c>
      <c r="B215" s="14" t="s">
        <v>149</v>
      </c>
      <c r="C215" s="13" t="s">
        <v>4</v>
      </c>
      <c r="D215" s="13">
        <v>89</v>
      </c>
      <c r="E215" s="17"/>
      <c r="F215" s="18">
        <f t="shared" si="5"/>
        <v>0</v>
      </c>
      <c r="G215" s="17"/>
    </row>
    <row r="216" spans="1:7" x14ac:dyDescent="0.3">
      <c r="A216" s="13">
        <v>20</v>
      </c>
      <c r="B216" s="14" t="s">
        <v>150</v>
      </c>
      <c r="C216" s="13" t="s">
        <v>4</v>
      </c>
      <c r="D216" s="13">
        <v>78</v>
      </c>
      <c r="E216" s="17"/>
      <c r="F216" s="18">
        <f t="shared" si="5"/>
        <v>0</v>
      </c>
      <c r="G216" s="17"/>
    </row>
    <row r="217" spans="1:7" x14ac:dyDescent="0.3">
      <c r="A217" s="13">
        <v>21</v>
      </c>
      <c r="B217" s="14" t="s">
        <v>171</v>
      </c>
      <c r="C217" s="13" t="s">
        <v>4</v>
      </c>
      <c r="D217" s="13">
        <v>192</v>
      </c>
      <c r="E217" s="17"/>
      <c r="F217" s="18">
        <f t="shared" si="5"/>
        <v>0</v>
      </c>
      <c r="G217" s="17"/>
    </row>
    <row r="218" spans="1:7" ht="27.6" x14ac:dyDescent="0.3">
      <c r="A218" s="13">
        <v>22</v>
      </c>
      <c r="B218" s="14" t="s">
        <v>151</v>
      </c>
      <c r="C218" s="13" t="s">
        <v>4</v>
      </c>
      <c r="D218" s="13">
        <v>192</v>
      </c>
      <c r="E218" s="17"/>
      <c r="F218" s="18">
        <f t="shared" si="5"/>
        <v>0</v>
      </c>
      <c r="G218" s="17"/>
    </row>
    <row r="219" spans="1:7" ht="27.6" x14ac:dyDescent="0.3">
      <c r="A219" s="13">
        <v>23</v>
      </c>
      <c r="B219" s="14" t="s">
        <v>231</v>
      </c>
      <c r="C219" s="13" t="s">
        <v>4</v>
      </c>
      <c r="D219" s="13">
        <v>3</v>
      </c>
      <c r="E219" s="17"/>
      <c r="F219" s="18">
        <f t="shared" si="5"/>
        <v>0</v>
      </c>
      <c r="G219" s="17"/>
    </row>
    <row r="220" spans="1:7" x14ac:dyDescent="0.3">
      <c r="A220" s="13">
        <v>24</v>
      </c>
      <c r="B220" s="14" t="s">
        <v>43</v>
      </c>
      <c r="C220" s="13" t="s">
        <v>4</v>
      </c>
      <c r="D220" s="13">
        <v>112</v>
      </c>
      <c r="E220" s="17"/>
      <c r="F220" s="18">
        <f t="shared" si="5"/>
        <v>0</v>
      </c>
      <c r="G220" s="17"/>
    </row>
    <row r="221" spans="1:7" x14ac:dyDescent="0.3">
      <c r="A221" s="13">
        <v>25</v>
      </c>
      <c r="B221" s="14" t="s">
        <v>44</v>
      </c>
      <c r="C221" s="13" t="s">
        <v>4</v>
      </c>
      <c r="D221" s="13">
        <v>335</v>
      </c>
      <c r="E221" s="17"/>
      <c r="F221" s="18">
        <f t="shared" si="5"/>
        <v>0</v>
      </c>
      <c r="G221" s="17"/>
    </row>
    <row r="222" spans="1:7" x14ac:dyDescent="0.3">
      <c r="A222" s="13">
        <v>26</v>
      </c>
      <c r="B222" s="14" t="s">
        <v>152</v>
      </c>
      <c r="C222" s="13" t="s">
        <v>4</v>
      </c>
      <c r="D222" s="13">
        <v>112</v>
      </c>
      <c r="E222" s="17"/>
      <c r="F222" s="18">
        <f t="shared" si="5"/>
        <v>0</v>
      </c>
      <c r="G222" s="17"/>
    </row>
    <row r="223" spans="1:7" x14ac:dyDescent="0.3">
      <c r="A223" s="13">
        <v>27</v>
      </c>
      <c r="B223" s="14" t="s">
        <v>172</v>
      </c>
      <c r="C223" s="13" t="s">
        <v>4</v>
      </c>
      <c r="D223" s="13">
        <v>279</v>
      </c>
      <c r="E223" s="17"/>
      <c r="F223" s="18">
        <f t="shared" si="5"/>
        <v>0</v>
      </c>
      <c r="G223" s="17"/>
    </row>
    <row r="224" spans="1:7" x14ac:dyDescent="0.3">
      <c r="A224" s="13">
        <v>28</v>
      </c>
      <c r="B224" s="14" t="s">
        <v>118</v>
      </c>
      <c r="C224" s="13" t="s">
        <v>4</v>
      </c>
      <c r="D224" s="13">
        <v>28</v>
      </c>
      <c r="E224" s="17"/>
      <c r="F224" s="18">
        <f t="shared" si="5"/>
        <v>0</v>
      </c>
      <c r="G224" s="17"/>
    </row>
    <row r="225" spans="1:7" x14ac:dyDescent="0.3">
      <c r="A225" s="13">
        <v>29</v>
      </c>
      <c r="B225" s="14" t="s">
        <v>45</v>
      </c>
      <c r="C225" s="13" t="s">
        <v>4</v>
      </c>
      <c r="D225" s="13">
        <v>89</v>
      </c>
      <c r="E225" s="17"/>
      <c r="F225" s="18">
        <f t="shared" si="5"/>
        <v>0</v>
      </c>
      <c r="G225" s="17"/>
    </row>
    <row r="226" spans="1:7" x14ac:dyDescent="0.3">
      <c r="A226" s="13">
        <v>30</v>
      </c>
      <c r="B226" s="14" t="s">
        <v>46</v>
      </c>
      <c r="C226" s="13" t="s">
        <v>4</v>
      </c>
      <c r="D226" s="13">
        <v>223</v>
      </c>
      <c r="E226" s="17"/>
      <c r="F226" s="18">
        <f t="shared" si="5"/>
        <v>0</v>
      </c>
      <c r="G226" s="17"/>
    </row>
    <row r="227" spans="1:7" x14ac:dyDescent="0.3">
      <c r="A227" s="13">
        <v>31</v>
      </c>
      <c r="B227" s="14" t="s">
        <v>47</v>
      </c>
      <c r="C227" s="13" t="s">
        <v>4</v>
      </c>
      <c r="D227" s="13">
        <v>45</v>
      </c>
      <c r="E227" s="17"/>
      <c r="F227" s="18">
        <f t="shared" si="5"/>
        <v>0</v>
      </c>
      <c r="G227" s="17"/>
    </row>
    <row r="228" spans="1:7" x14ac:dyDescent="0.3">
      <c r="A228" s="13">
        <v>32</v>
      </c>
      <c r="B228" s="14" t="s">
        <v>232</v>
      </c>
      <c r="C228" s="13" t="s">
        <v>4</v>
      </c>
      <c r="D228" s="13">
        <v>73</v>
      </c>
      <c r="E228" s="17"/>
      <c r="F228" s="18">
        <f t="shared" si="5"/>
        <v>0</v>
      </c>
      <c r="G228" s="17"/>
    </row>
    <row r="229" spans="1:7" x14ac:dyDescent="0.3">
      <c r="A229" s="13">
        <v>33</v>
      </c>
      <c r="B229" s="14" t="s">
        <v>233</v>
      </c>
      <c r="C229" s="13" t="s">
        <v>4</v>
      </c>
      <c r="D229" s="13">
        <v>89</v>
      </c>
      <c r="E229" s="17"/>
      <c r="F229" s="18">
        <f t="shared" si="5"/>
        <v>0</v>
      </c>
      <c r="G229" s="17"/>
    </row>
    <row r="230" spans="1:7" x14ac:dyDescent="0.3">
      <c r="A230" s="13">
        <v>34</v>
      </c>
      <c r="B230" s="14" t="s">
        <v>48</v>
      </c>
      <c r="C230" s="13" t="s">
        <v>4</v>
      </c>
      <c r="D230" s="13">
        <v>78</v>
      </c>
      <c r="E230" s="17"/>
      <c r="F230" s="18">
        <f t="shared" si="5"/>
        <v>0</v>
      </c>
      <c r="G230" s="17"/>
    </row>
    <row r="231" spans="1:7" x14ac:dyDescent="0.3">
      <c r="A231" s="13">
        <v>35</v>
      </c>
      <c r="B231" s="14" t="s">
        <v>234</v>
      </c>
      <c r="C231" s="13" t="s">
        <v>4</v>
      </c>
      <c r="D231" s="13">
        <v>45</v>
      </c>
      <c r="E231" s="17"/>
      <c r="F231" s="18">
        <f t="shared" si="5"/>
        <v>0</v>
      </c>
      <c r="G231" s="17"/>
    </row>
    <row r="232" spans="1:7" x14ac:dyDescent="0.3">
      <c r="A232" s="13">
        <v>36</v>
      </c>
      <c r="B232" s="14" t="s">
        <v>119</v>
      </c>
      <c r="C232" s="13" t="s">
        <v>4</v>
      </c>
      <c r="D232" s="13">
        <v>45</v>
      </c>
      <c r="E232" s="17"/>
      <c r="F232" s="18">
        <f t="shared" si="5"/>
        <v>0</v>
      </c>
      <c r="G232" s="17"/>
    </row>
    <row r="233" spans="1:7" x14ac:dyDescent="0.3">
      <c r="A233" s="13">
        <v>37</v>
      </c>
      <c r="B233" s="14" t="s">
        <v>120</v>
      </c>
      <c r="C233" s="13" t="s">
        <v>4</v>
      </c>
      <c r="D233" s="13">
        <v>45</v>
      </c>
      <c r="E233" s="17"/>
      <c r="F233" s="18">
        <f t="shared" si="5"/>
        <v>0</v>
      </c>
      <c r="G233" s="17"/>
    </row>
    <row r="234" spans="1:7" x14ac:dyDescent="0.3">
      <c r="A234" s="13">
        <v>38</v>
      </c>
      <c r="B234" s="14" t="s">
        <v>121</v>
      </c>
      <c r="C234" s="13" t="s">
        <v>4</v>
      </c>
      <c r="D234" s="13">
        <v>45</v>
      </c>
      <c r="E234" s="17"/>
      <c r="F234" s="18">
        <f t="shared" si="5"/>
        <v>0</v>
      </c>
      <c r="G234" s="17"/>
    </row>
    <row r="235" spans="1:7" x14ac:dyDescent="0.3">
      <c r="A235" s="13">
        <v>39</v>
      </c>
      <c r="B235" s="14" t="s">
        <v>122</v>
      </c>
      <c r="C235" s="13" t="s">
        <v>4</v>
      </c>
      <c r="D235" s="13">
        <v>45</v>
      </c>
      <c r="E235" s="17"/>
      <c r="F235" s="18">
        <f t="shared" si="5"/>
        <v>0</v>
      </c>
      <c r="G235" s="17"/>
    </row>
    <row r="236" spans="1:7" x14ac:dyDescent="0.3">
      <c r="A236" s="13">
        <v>40</v>
      </c>
      <c r="B236" s="14" t="s">
        <v>153</v>
      </c>
      <c r="C236" s="13" t="s">
        <v>4</v>
      </c>
      <c r="D236" s="13">
        <v>45</v>
      </c>
      <c r="E236" s="17"/>
      <c r="F236" s="18">
        <f t="shared" si="5"/>
        <v>0</v>
      </c>
      <c r="G236" s="17"/>
    </row>
    <row r="237" spans="1:7" x14ac:dyDescent="0.3">
      <c r="A237" s="13">
        <v>41</v>
      </c>
      <c r="B237" s="14" t="s">
        <v>173</v>
      </c>
      <c r="C237" s="13" t="s">
        <v>4</v>
      </c>
      <c r="D237" s="13">
        <v>45</v>
      </c>
      <c r="E237" s="17"/>
      <c r="F237" s="18">
        <f t="shared" si="5"/>
        <v>0</v>
      </c>
      <c r="G237" s="17"/>
    </row>
    <row r="238" spans="1:7" x14ac:dyDescent="0.3">
      <c r="A238" s="13">
        <v>42</v>
      </c>
      <c r="B238" s="14" t="s">
        <v>123</v>
      </c>
      <c r="C238" s="13" t="s">
        <v>4</v>
      </c>
      <c r="D238" s="13">
        <v>45</v>
      </c>
      <c r="E238" s="17"/>
      <c r="F238" s="18">
        <f t="shared" si="5"/>
        <v>0</v>
      </c>
      <c r="G238" s="17"/>
    </row>
    <row r="239" spans="1:7" x14ac:dyDescent="0.3">
      <c r="A239" s="13">
        <v>43</v>
      </c>
      <c r="B239" s="14" t="s">
        <v>124</v>
      </c>
      <c r="C239" s="13" t="s">
        <v>4</v>
      </c>
      <c r="D239" s="13">
        <v>45</v>
      </c>
      <c r="E239" s="17"/>
      <c r="F239" s="18">
        <f t="shared" si="5"/>
        <v>0</v>
      </c>
      <c r="G239" s="17"/>
    </row>
    <row r="240" spans="1:7" x14ac:dyDescent="0.3">
      <c r="A240" s="13">
        <v>44</v>
      </c>
      <c r="B240" s="14" t="s">
        <v>154</v>
      </c>
      <c r="C240" s="13" t="s">
        <v>4</v>
      </c>
      <c r="D240" s="13">
        <v>1117</v>
      </c>
      <c r="E240" s="17"/>
      <c r="F240" s="18">
        <f t="shared" si="5"/>
        <v>0</v>
      </c>
      <c r="G240" s="17"/>
    </row>
    <row r="241" spans="1:7" x14ac:dyDescent="0.3">
      <c r="A241" s="13">
        <v>45</v>
      </c>
      <c r="B241" s="14" t="s">
        <v>174</v>
      </c>
      <c r="C241" s="13" t="s">
        <v>4</v>
      </c>
      <c r="D241" s="13">
        <v>335</v>
      </c>
      <c r="E241" s="17"/>
      <c r="F241" s="18">
        <f t="shared" si="5"/>
        <v>0</v>
      </c>
      <c r="G241" s="17"/>
    </row>
    <row r="242" spans="1:7" x14ac:dyDescent="0.3">
      <c r="A242" s="13">
        <v>46</v>
      </c>
      <c r="B242" s="14" t="s">
        <v>175</v>
      </c>
      <c r="C242" s="13" t="s">
        <v>4</v>
      </c>
      <c r="D242" s="13">
        <v>168</v>
      </c>
      <c r="E242" s="17"/>
      <c r="F242" s="18">
        <f t="shared" si="5"/>
        <v>0</v>
      </c>
      <c r="G242" s="17"/>
    </row>
    <row r="243" spans="1:7" x14ac:dyDescent="0.3">
      <c r="A243" s="13">
        <v>47</v>
      </c>
      <c r="B243" s="14" t="s">
        <v>155</v>
      </c>
      <c r="C243" s="13" t="s">
        <v>4</v>
      </c>
      <c r="D243" s="13">
        <v>45</v>
      </c>
      <c r="E243" s="17"/>
      <c r="F243" s="18">
        <f t="shared" si="5"/>
        <v>0</v>
      </c>
      <c r="G243" s="17"/>
    </row>
    <row r="244" spans="1:7" x14ac:dyDescent="0.3">
      <c r="A244" s="13">
        <v>48</v>
      </c>
      <c r="B244" s="14" t="s">
        <v>49</v>
      </c>
      <c r="C244" s="13" t="s">
        <v>4</v>
      </c>
      <c r="D244" s="13">
        <v>6</v>
      </c>
      <c r="E244" s="17"/>
      <c r="F244" s="18">
        <f t="shared" si="5"/>
        <v>0</v>
      </c>
      <c r="G244" s="17"/>
    </row>
    <row r="245" spans="1:7" x14ac:dyDescent="0.3">
      <c r="A245" s="13">
        <v>49</v>
      </c>
      <c r="B245" s="14" t="s">
        <v>176</v>
      </c>
      <c r="C245" s="13" t="s">
        <v>4</v>
      </c>
      <c r="D245" s="13">
        <v>214</v>
      </c>
      <c r="E245" s="17"/>
      <c r="F245" s="18">
        <f t="shared" si="5"/>
        <v>0</v>
      </c>
      <c r="G245" s="17"/>
    </row>
    <row r="246" spans="1:7" x14ac:dyDescent="0.3">
      <c r="A246" s="13">
        <v>50</v>
      </c>
      <c r="B246" s="14" t="s">
        <v>235</v>
      </c>
      <c r="C246" s="13" t="s">
        <v>4</v>
      </c>
      <c r="D246" s="13">
        <v>192</v>
      </c>
      <c r="E246" s="17"/>
      <c r="F246" s="18">
        <f t="shared" si="5"/>
        <v>0</v>
      </c>
      <c r="G246" s="17"/>
    </row>
    <row r="247" spans="1:7" x14ac:dyDescent="0.3">
      <c r="A247" s="13">
        <v>51</v>
      </c>
      <c r="B247" s="14" t="s">
        <v>177</v>
      </c>
      <c r="C247" s="13" t="s">
        <v>4</v>
      </c>
      <c r="D247" s="13">
        <v>28</v>
      </c>
      <c r="E247" s="17"/>
      <c r="F247" s="18">
        <f t="shared" si="5"/>
        <v>0</v>
      </c>
      <c r="G247" s="17"/>
    </row>
    <row r="248" spans="1:7" x14ac:dyDescent="0.3">
      <c r="A248" s="13">
        <v>52</v>
      </c>
      <c r="B248" s="14" t="s">
        <v>156</v>
      </c>
      <c r="C248" s="13" t="s">
        <v>4</v>
      </c>
      <c r="D248" s="13">
        <v>6</v>
      </c>
      <c r="E248" s="17"/>
      <c r="F248" s="18">
        <f t="shared" si="5"/>
        <v>0</v>
      </c>
      <c r="G248" s="17"/>
    </row>
    <row r="249" spans="1:7" ht="27.6" x14ac:dyDescent="0.3">
      <c r="A249" s="13">
        <v>53</v>
      </c>
      <c r="B249" s="14" t="s">
        <v>178</v>
      </c>
      <c r="C249" s="13" t="s">
        <v>4</v>
      </c>
      <c r="D249" s="13">
        <v>192</v>
      </c>
      <c r="E249" s="17"/>
      <c r="F249" s="18">
        <f t="shared" si="5"/>
        <v>0</v>
      </c>
      <c r="G249" s="17"/>
    </row>
    <row r="250" spans="1:7" x14ac:dyDescent="0.3">
      <c r="A250" s="13">
        <v>54</v>
      </c>
      <c r="B250" s="14" t="s">
        <v>236</v>
      </c>
      <c r="C250" s="13" t="s">
        <v>4</v>
      </c>
      <c r="D250" s="13">
        <v>192</v>
      </c>
      <c r="E250" s="17"/>
      <c r="F250" s="18">
        <f t="shared" si="5"/>
        <v>0</v>
      </c>
      <c r="G250" s="17"/>
    </row>
    <row r="251" spans="1:7" ht="27.6" x14ac:dyDescent="0.3">
      <c r="A251" s="13">
        <v>55</v>
      </c>
      <c r="B251" s="14" t="s">
        <v>237</v>
      </c>
      <c r="C251" s="13" t="s">
        <v>4</v>
      </c>
      <c r="D251" s="13">
        <v>192</v>
      </c>
      <c r="E251" s="17"/>
      <c r="F251" s="18">
        <f t="shared" si="5"/>
        <v>0</v>
      </c>
      <c r="G251" s="17"/>
    </row>
    <row r="252" spans="1:7" x14ac:dyDescent="0.3">
      <c r="A252" s="13">
        <v>56</v>
      </c>
      <c r="B252" s="14" t="s">
        <v>50</v>
      </c>
      <c r="C252" s="13" t="s">
        <v>4</v>
      </c>
      <c r="D252" s="13">
        <v>357</v>
      </c>
      <c r="E252" s="17"/>
      <c r="F252" s="18">
        <f t="shared" si="5"/>
        <v>0</v>
      </c>
      <c r="G252" s="17"/>
    </row>
    <row r="253" spans="1:7" x14ac:dyDescent="0.3">
      <c r="A253" s="13">
        <v>57</v>
      </c>
      <c r="B253" s="14" t="s">
        <v>157</v>
      </c>
      <c r="C253" s="13" t="s">
        <v>4</v>
      </c>
      <c r="D253" s="13">
        <v>17</v>
      </c>
      <c r="E253" s="17"/>
      <c r="F253" s="18">
        <f t="shared" si="5"/>
        <v>0</v>
      </c>
      <c r="G253" s="17"/>
    </row>
    <row r="254" spans="1:7" x14ac:dyDescent="0.3">
      <c r="A254" s="13">
        <v>58</v>
      </c>
      <c r="B254" s="14" t="s">
        <v>51</v>
      </c>
      <c r="C254" s="13" t="s">
        <v>4</v>
      </c>
      <c r="D254" s="13">
        <v>6</v>
      </c>
      <c r="E254" s="17"/>
      <c r="F254" s="18">
        <f t="shared" si="5"/>
        <v>0</v>
      </c>
      <c r="G254" s="17"/>
    </row>
    <row r="255" spans="1:7" x14ac:dyDescent="0.3">
      <c r="A255" s="13">
        <v>59</v>
      </c>
      <c r="B255" s="14" t="s">
        <v>125</v>
      </c>
      <c r="C255" s="13" t="s">
        <v>4</v>
      </c>
      <c r="D255" s="13">
        <v>391</v>
      </c>
      <c r="E255" s="17"/>
      <c r="F255" s="18">
        <f t="shared" si="5"/>
        <v>0</v>
      </c>
      <c r="G255" s="17"/>
    </row>
    <row r="256" spans="1:7" ht="27.6" x14ac:dyDescent="0.3">
      <c r="A256" s="13">
        <v>60</v>
      </c>
      <c r="B256" s="14" t="s">
        <v>238</v>
      </c>
      <c r="C256" s="13" t="s">
        <v>4</v>
      </c>
      <c r="D256" s="13">
        <v>268</v>
      </c>
      <c r="E256" s="17"/>
      <c r="F256" s="18">
        <f t="shared" si="5"/>
        <v>0</v>
      </c>
      <c r="G256" s="17"/>
    </row>
    <row r="257" spans="1:7" x14ac:dyDescent="0.3">
      <c r="A257" s="13">
        <v>61</v>
      </c>
      <c r="B257" s="14" t="s">
        <v>239</v>
      </c>
      <c r="C257" s="13" t="s">
        <v>4</v>
      </c>
      <c r="D257" s="13">
        <v>112</v>
      </c>
      <c r="E257" s="17"/>
      <c r="F257" s="18">
        <f t="shared" si="5"/>
        <v>0</v>
      </c>
      <c r="G257" s="17"/>
    </row>
    <row r="258" spans="1:7" x14ac:dyDescent="0.3">
      <c r="A258" s="13">
        <v>62</v>
      </c>
      <c r="B258" s="14" t="s">
        <v>240</v>
      </c>
      <c r="C258" s="13" t="s">
        <v>4</v>
      </c>
      <c r="D258" s="13">
        <v>73</v>
      </c>
      <c r="E258" s="17"/>
      <c r="F258" s="18">
        <f t="shared" si="5"/>
        <v>0</v>
      </c>
      <c r="G258" s="17"/>
    </row>
    <row r="259" spans="1:7" x14ac:dyDescent="0.3">
      <c r="A259" s="13">
        <v>63</v>
      </c>
      <c r="B259" s="14" t="s">
        <v>241</v>
      </c>
      <c r="C259" s="13" t="s">
        <v>4</v>
      </c>
      <c r="D259" s="13">
        <v>335</v>
      </c>
      <c r="E259" s="17"/>
      <c r="F259" s="18">
        <f t="shared" si="5"/>
        <v>0</v>
      </c>
      <c r="G259" s="17"/>
    </row>
    <row r="260" spans="1:7" x14ac:dyDescent="0.3">
      <c r="A260" s="13">
        <v>64</v>
      </c>
      <c r="B260" s="14" t="s">
        <v>242</v>
      </c>
      <c r="C260" s="13" t="s">
        <v>4</v>
      </c>
      <c r="D260" s="13">
        <v>279</v>
      </c>
      <c r="E260" s="17"/>
      <c r="F260" s="18">
        <f t="shared" si="5"/>
        <v>0</v>
      </c>
      <c r="G260" s="17"/>
    </row>
    <row r="261" spans="1:7" x14ac:dyDescent="0.3">
      <c r="A261" s="13">
        <v>65</v>
      </c>
      <c r="B261" s="14" t="s">
        <v>243</v>
      </c>
      <c r="C261" s="13" t="s">
        <v>4</v>
      </c>
      <c r="D261" s="13">
        <v>279</v>
      </c>
      <c r="E261" s="17"/>
      <c r="F261" s="18">
        <f t="shared" si="5"/>
        <v>0</v>
      </c>
      <c r="G261" s="17"/>
    </row>
    <row r="262" spans="1:7" x14ac:dyDescent="0.3">
      <c r="A262" s="13">
        <v>66</v>
      </c>
      <c r="B262" s="14" t="s">
        <v>244</v>
      </c>
      <c r="C262" s="13" t="s">
        <v>4</v>
      </c>
      <c r="D262" s="13">
        <v>61</v>
      </c>
      <c r="E262" s="17"/>
      <c r="F262" s="18">
        <f t="shared" si="5"/>
        <v>0</v>
      </c>
      <c r="G262" s="17"/>
    </row>
    <row r="263" spans="1:7" ht="41.4" x14ac:dyDescent="0.3">
      <c r="A263" s="13">
        <v>67</v>
      </c>
      <c r="B263" s="14" t="s">
        <v>245</v>
      </c>
      <c r="C263" s="13" t="s">
        <v>4</v>
      </c>
      <c r="D263" s="13">
        <v>223</v>
      </c>
      <c r="E263" s="17"/>
      <c r="F263" s="18">
        <f t="shared" si="5"/>
        <v>0</v>
      </c>
      <c r="G263" s="17"/>
    </row>
    <row r="264" spans="1:7" x14ac:dyDescent="0.3">
      <c r="A264" s="13">
        <v>68</v>
      </c>
      <c r="B264" s="14" t="s">
        <v>246</v>
      </c>
      <c r="C264" s="13" t="s">
        <v>5</v>
      </c>
      <c r="D264" s="13">
        <v>6</v>
      </c>
      <c r="E264" s="17"/>
      <c r="F264" s="18">
        <f t="shared" si="5"/>
        <v>0</v>
      </c>
      <c r="G264" s="17"/>
    </row>
    <row r="265" spans="1:7" x14ac:dyDescent="0.3">
      <c r="A265" s="13">
        <v>69</v>
      </c>
      <c r="B265" s="14" t="s">
        <v>247</v>
      </c>
      <c r="C265" s="13" t="s">
        <v>4</v>
      </c>
      <c r="D265" s="13">
        <v>45</v>
      </c>
      <c r="E265" s="17"/>
      <c r="F265" s="18">
        <f t="shared" si="5"/>
        <v>0</v>
      </c>
      <c r="G265" s="17"/>
    </row>
    <row r="266" spans="1:7" x14ac:dyDescent="0.3">
      <c r="A266" s="13">
        <v>70</v>
      </c>
      <c r="B266" s="14" t="s">
        <v>248</v>
      </c>
      <c r="C266" s="13" t="s">
        <v>4</v>
      </c>
      <c r="D266" s="13">
        <v>34</v>
      </c>
      <c r="E266" s="17"/>
      <c r="F266" s="18">
        <f t="shared" si="5"/>
        <v>0</v>
      </c>
      <c r="G266" s="17"/>
    </row>
    <row r="267" spans="1:7" x14ac:dyDescent="0.3">
      <c r="A267" s="13">
        <v>71</v>
      </c>
      <c r="B267" s="14" t="s">
        <v>249</v>
      </c>
      <c r="C267" s="13" t="s">
        <v>4</v>
      </c>
      <c r="D267" s="13">
        <v>6</v>
      </c>
      <c r="E267" s="17"/>
      <c r="F267" s="18">
        <f t="shared" si="5"/>
        <v>0</v>
      </c>
      <c r="G267" s="17"/>
    </row>
    <row r="268" spans="1:7" x14ac:dyDescent="0.3">
      <c r="A268" s="13">
        <v>72</v>
      </c>
      <c r="B268" s="14" t="s">
        <v>250</v>
      </c>
      <c r="C268" s="13" t="s">
        <v>4</v>
      </c>
      <c r="D268" s="13">
        <v>25</v>
      </c>
      <c r="E268" s="17"/>
      <c r="F268" s="18">
        <f t="shared" si="5"/>
        <v>0</v>
      </c>
      <c r="G268" s="17"/>
    </row>
    <row r="269" spans="1:7" ht="27.6" x14ac:dyDescent="0.3">
      <c r="A269" s="13">
        <v>73</v>
      </c>
      <c r="B269" s="14" t="s">
        <v>251</v>
      </c>
      <c r="C269" s="13" t="s">
        <v>4</v>
      </c>
      <c r="D269" s="13">
        <v>168</v>
      </c>
      <c r="E269" s="17"/>
      <c r="F269" s="18">
        <f t="shared" si="5"/>
        <v>0</v>
      </c>
      <c r="G269" s="17"/>
    </row>
    <row r="270" spans="1:7" x14ac:dyDescent="0.3">
      <c r="A270" s="13">
        <v>74</v>
      </c>
      <c r="B270" s="14" t="s">
        <v>252</v>
      </c>
      <c r="C270" s="13" t="s">
        <v>4</v>
      </c>
      <c r="D270" s="13">
        <v>28</v>
      </c>
      <c r="E270" s="17"/>
      <c r="F270" s="18">
        <f t="shared" si="5"/>
        <v>0</v>
      </c>
      <c r="G270" s="17"/>
    </row>
    <row r="271" spans="1:7" x14ac:dyDescent="0.3">
      <c r="A271" s="13">
        <v>75</v>
      </c>
      <c r="B271" s="14" t="s">
        <v>253</v>
      </c>
      <c r="C271" s="13" t="s">
        <v>5</v>
      </c>
      <c r="D271" s="13">
        <v>11</v>
      </c>
      <c r="E271" s="17"/>
      <c r="F271" s="18">
        <f t="shared" si="5"/>
        <v>0</v>
      </c>
      <c r="G271" s="17"/>
    </row>
    <row r="272" spans="1:7" x14ac:dyDescent="0.3">
      <c r="A272" s="13">
        <v>76</v>
      </c>
      <c r="B272" s="14" t="s">
        <v>254</v>
      </c>
      <c r="C272" s="13" t="s">
        <v>4</v>
      </c>
      <c r="D272" s="13">
        <v>28</v>
      </c>
      <c r="E272" s="17"/>
      <c r="F272" s="18">
        <f t="shared" si="5"/>
        <v>0</v>
      </c>
      <c r="G272" s="17"/>
    </row>
    <row r="273" spans="1:7" x14ac:dyDescent="0.3">
      <c r="A273" s="13">
        <v>77</v>
      </c>
      <c r="B273" s="14" t="s">
        <v>255</v>
      </c>
      <c r="C273" s="13" t="s">
        <v>4</v>
      </c>
      <c r="D273" s="13">
        <v>112</v>
      </c>
      <c r="E273" s="17"/>
      <c r="F273" s="18">
        <f t="shared" si="5"/>
        <v>0</v>
      </c>
      <c r="G273" s="17"/>
    </row>
    <row r="274" spans="1:7" x14ac:dyDescent="0.3">
      <c r="A274" s="13">
        <v>78</v>
      </c>
      <c r="B274" s="14" t="s">
        <v>256</v>
      </c>
      <c r="C274" s="13" t="s">
        <v>4</v>
      </c>
      <c r="D274" s="13">
        <v>112</v>
      </c>
      <c r="E274" s="17"/>
      <c r="F274" s="18">
        <f t="shared" si="5"/>
        <v>0</v>
      </c>
      <c r="G274" s="17"/>
    </row>
    <row r="275" spans="1:7" x14ac:dyDescent="0.3">
      <c r="A275" s="13">
        <v>79</v>
      </c>
      <c r="B275" s="14" t="s">
        <v>257</v>
      </c>
      <c r="C275" s="13" t="s">
        <v>4</v>
      </c>
      <c r="D275" s="13">
        <v>89</v>
      </c>
      <c r="E275" s="17"/>
      <c r="F275" s="18">
        <f t="shared" si="5"/>
        <v>0</v>
      </c>
      <c r="G275" s="17"/>
    </row>
    <row r="276" spans="1:7" x14ac:dyDescent="0.3">
      <c r="A276" s="13">
        <v>80</v>
      </c>
      <c r="B276" s="14" t="s">
        <v>258</v>
      </c>
      <c r="C276" s="13" t="s">
        <v>4</v>
      </c>
      <c r="D276" s="13">
        <v>101</v>
      </c>
      <c r="E276" s="17"/>
      <c r="F276" s="18">
        <f t="shared" si="5"/>
        <v>0</v>
      </c>
      <c r="G276" s="17"/>
    </row>
    <row r="277" spans="1:7" x14ac:dyDescent="0.3">
      <c r="A277" s="13">
        <v>81</v>
      </c>
      <c r="B277" s="14" t="s">
        <v>259</v>
      </c>
      <c r="C277" s="13" t="s">
        <v>4</v>
      </c>
      <c r="D277" s="13">
        <v>78</v>
      </c>
      <c r="E277" s="17"/>
      <c r="F277" s="18">
        <f t="shared" si="5"/>
        <v>0</v>
      </c>
      <c r="G277" s="17"/>
    </row>
    <row r="278" spans="1:7" x14ac:dyDescent="0.3">
      <c r="A278" s="13">
        <v>82</v>
      </c>
      <c r="B278" s="14" t="s">
        <v>260</v>
      </c>
      <c r="C278" s="13" t="s">
        <v>4</v>
      </c>
      <c r="D278" s="13">
        <v>112</v>
      </c>
      <c r="E278" s="17"/>
      <c r="F278" s="18">
        <f t="shared" si="5"/>
        <v>0</v>
      </c>
      <c r="G278" s="17"/>
    </row>
    <row r="279" spans="1:7" x14ac:dyDescent="0.3">
      <c r="A279" s="13">
        <v>83</v>
      </c>
      <c r="B279" s="14" t="s">
        <v>261</v>
      </c>
      <c r="C279" s="13" t="s">
        <v>4</v>
      </c>
      <c r="D279" s="13">
        <v>134</v>
      </c>
      <c r="E279" s="17"/>
      <c r="F279" s="18">
        <f t="shared" si="5"/>
        <v>0</v>
      </c>
      <c r="G279" s="17"/>
    </row>
    <row r="280" spans="1:7" x14ac:dyDescent="0.3">
      <c r="A280" s="13">
        <v>84</v>
      </c>
      <c r="B280" s="14" t="s">
        <v>262</v>
      </c>
      <c r="C280" s="13" t="s">
        <v>4</v>
      </c>
      <c r="D280" s="13">
        <v>112</v>
      </c>
      <c r="E280" s="18"/>
      <c r="F280" s="18">
        <f t="shared" ref="F280:F303" si="6">D280*E280</f>
        <v>0</v>
      </c>
      <c r="G280" s="13"/>
    </row>
    <row r="281" spans="1:7" x14ac:dyDescent="0.3">
      <c r="A281" s="13">
        <v>85</v>
      </c>
      <c r="B281" s="14" t="s">
        <v>263</v>
      </c>
      <c r="C281" s="13" t="s">
        <v>4</v>
      </c>
      <c r="D281" s="13">
        <v>101</v>
      </c>
      <c r="E281" s="18"/>
      <c r="F281" s="18">
        <f t="shared" si="6"/>
        <v>0</v>
      </c>
      <c r="G281" s="13"/>
    </row>
    <row r="282" spans="1:7" x14ac:dyDescent="0.3">
      <c r="A282" s="13">
        <v>86</v>
      </c>
      <c r="B282" s="14" t="s">
        <v>264</v>
      </c>
      <c r="C282" s="13" t="s">
        <v>4</v>
      </c>
      <c r="D282" s="13">
        <v>22</v>
      </c>
      <c r="E282" s="18"/>
      <c r="F282" s="18">
        <f t="shared" si="6"/>
        <v>0</v>
      </c>
      <c r="G282" s="13"/>
    </row>
    <row r="283" spans="1:7" x14ac:dyDescent="0.3">
      <c r="A283" s="13">
        <v>87</v>
      </c>
      <c r="B283" s="14" t="s">
        <v>265</v>
      </c>
      <c r="C283" s="13" t="s">
        <v>4</v>
      </c>
      <c r="D283" s="13">
        <v>2345</v>
      </c>
      <c r="E283" s="18"/>
      <c r="F283" s="18">
        <f t="shared" si="6"/>
        <v>0</v>
      </c>
      <c r="G283" s="13"/>
    </row>
    <row r="284" spans="1:7" x14ac:dyDescent="0.3">
      <c r="A284" s="13">
        <v>88</v>
      </c>
      <c r="B284" s="14" t="s">
        <v>266</v>
      </c>
      <c r="C284" s="13" t="s">
        <v>4</v>
      </c>
      <c r="D284" s="13">
        <v>9</v>
      </c>
      <c r="E284" s="18"/>
      <c r="F284" s="18">
        <f t="shared" si="6"/>
        <v>0</v>
      </c>
      <c r="G284" s="13"/>
    </row>
    <row r="285" spans="1:7" x14ac:dyDescent="0.3">
      <c r="A285" s="13">
        <v>89</v>
      </c>
      <c r="B285" s="14" t="s">
        <v>267</v>
      </c>
      <c r="C285" s="13" t="s">
        <v>4</v>
      </c>
      <c r="D285" s="13">
        <v>115</v>
      </c>
      <c r="E285" s="18"/>
      <c r="F285" s="18">
        <f t="shared" si="6"/>
        <v>0</v>
      </c>
      <c r="G285" s="13"/>
    </row>
    <row r="286" spans="1:7" x14ac:dyDescent="0.3">
      <c r="A286" s="13">
        <v>90</v>
      </c>
      <c r="B286" s="14" t="s">
        <v>268</v>
      </c>
      <c r="C286" s="13" t="s">
        <v>4</v>
      </c>
      <c r="D286" s="13">
        <v>223</v>
      </c>
      <c r="E286" s="18"/>
      <c r="F286" s="18">
        <f t="shared" si="6"/>
        <v>0</v>
      </c>
      <c r="G286" s="13"/>
    </row>
    <row r="287" spans="1:7" x14ac:dyDescent="0.3">
      <c r="A287" s="13">
        <v>91</v>
      </c>
      <c r="B287" s="14" t="s">
        <v>269</v>
      </c>
      <c r="C287" s="13" t="s">
        <v>4</v>
      </c>
      <c r="D287" s="13">
        <v>6</v>
      </c>
      <c r="E287" s="18"/>
      <c r="F287" s="18">
        <f t="shared" si="6"/>
        <v>0</v>
      </c>
      <c r="G287" s="13"/>
    </row>
    <row r="288" spans="1:7" x14ac:dyDescent="0.3">
      <c r="A288" s="13">
        <v>92</v>
      </c>
      <c r="B288" s="14" t="s">
        <v>270</v>
      </c>
      <c r="C288" s="13" t="s">
        <v>4</v>
      </c>
      <c r="D288" s="13">
        <v>7</v>
      </c>
      <c r="E288" s="18"/>
      <c r="F288" s="18">
        <f t="shared" si="6"/>
        <v>0</v>
      </c>
      <c r="G288" s="13"/>
    </row>
    <row r="289" spans="1:7" x14ac:dyDescent="0.3">
      <c r="A289" s="13">
        <v>93</v>
      </c>
      <c r="B289" s="14" t="s">
        <v>271</v>
      </c>
      <c r="C289" s="13" t="s">
        <v>4</v>
      </c>
      <c r="D289" s="13">
        <v>89</v>
      </c>
      <c r="E289" s="18"/>
      <c r="F289" s="18">
        <f t="shared" si="6"/>
        <v>0</v>
      </c>
      <c r="G289" s="13"/>
    </row>
    <row r="290" spans="1:7" x14ac:dyDescent="0.3">
      <c r="A290" s="13">
        <v>94</v>
      </c>
      <c r="B290" s="14" t="s">
        <v>272</v>
      </c>
      <c r="C290" s="13" t="s">
        <v>4</v>
      </c>
      <c r="D290" s="13">
        <v>558</v>
      </c>
      <c r="E290" s="18"/>
      <c r="F290" s="18">
        <f t="shared" si="6"/>
        <v>0</v>
      </c>
      <c r="G290" s="13"/>
    </row>
    <row r="291" spans="1:7" x14ac:dyDescent="0.3">
      <c r="A291" s="13">
        <v>95</v>
      </c>
      <c r="B291" s="14" t="s">
        <v>273</v>
      </c>
      <c r="C291" s="13" t="s">
        <v>4</v>
      </c>
      <c r="D291" s="13">
        <v>17</v>
      </c>
      <c r="E291" s="18"/>
      <c r="F291" s="18">
        <f t="shared" si="6"/>
        <v>0</v>
      </c>
      <c r="G291" s="13"/>
    </row>
    <row r="292" spans="1:7" x14ac:dyDescent="0.3">
      <c r="A292" s="13">
        <v>96</v>
      </c>
      <c r="B292" s="14" t="s">
        <v>274</v>
      </c>
      <c r="C292" s="13" t="s">
        <v>4</v>
      </c>
      <c r="D292" s="13">
        <v>34</v>
      </c>
      <c r="E292" s="18"/>
      <c r="F292" s="18">
        <f t="shared" si="6"/>
        <v>0</v>
      </c>
      <c r="G292" s="13"/>
    </row>
    <row r="293" spans="1:7" x14ac:dyDescent="0.3">
      <c r="A293" s="13">
        <v>97</v>
      </c>
      <c r="B293" s="14" t="s">
        <v>275</v>
      </c>
      <c r="C293" s="13" t="s">
        <v>4</v>
      </c>
      <c r="D293" s="13">
        <v>22</v>
      </c>
      <c r="E293" s="18"/>
      <c r="F293" s="18">
        <f t="shared" si="6"/>
        <v>0</v>
      </c>
      <c r="G293" s="13"/>
    </row>
    <row r="294" spans="1:7" x14ac:dyDescent="0.3">
      <c r="A294" s="13">
        <v>98</v>
      </c>
      <c r="B294" s="14" t="s">
        <v>276</v>
      </c>
      <c r="C294" s="13" t="s">
        <v>4</v>
      </c>
      <c r="D294" s="13">
        <v>290</v>
      </c>
      <c r="E294" s="18"/>
      <c r="F294" s="18">
        <f t="shared" si="6"/>
        <v>0</v>
      </c>
      <c r="G294" s="13"/>
    </row>
    <row r="295" spans="1:7" x14ac:dyDescent="0.3">
      <c r="A295" s="13">
        <v>99</v>
      </c>
      <c r="B295" s="14" t="s">
        <v>277</v>
      </c>
      <c r="C295" s="13" t="s">
        <v>4</v>
      </c>
      <c r="D295" s="13">
        <v>335</v>
      </c>
      <c r="E295" s="18"/>
      <c r="F295" s="18">
        <f t="shared" si="6"/>
        <v>0</v>
      </c>
      <c r="G295" s="13"/>
    </row>
    <row r="296" spans="1:7" x14ac:dyDescent="0.3">
      <c r="A296" s="13">
        <v>100</v>
      </c>
      <c r="B296" s="14" t="s">
        <v>278</v>
      </c>
      <c r="C296" s="13" t="s">
        <v>4</v>
      </c>
      <c r="D296" s="13">
        <v>335</v>
      </c>
      <c r="E296" s="18"/>
      <c r="F296" s="18">
        <f t="shared" si="6"/>
        <v>0</v>
      </c>
      <c r="G296" s="13"/>
    </row>
    <row r="297" spans="1:7" x14ac:dyDescent="0.3">
      <c r="A297" s="13">
        <v>101</v>
      </c>
      <c r="B297" s="14" t="s">
        <v>279</v>
      </c>
      <c r="C297" s="13" t="s">
        <v>4</v>
      </c>
      <c r="D297" s="13">
        <v>112</v>
      </c>
      <c r="E297" s="18"/>
      <c r="F297" s="18">
        <f t="shared" si="6"/>
        <v>0</v>
      </c>
      <c r="G297" s="13"/>
    </row>
    <row r="298" spans="1:7" x14ac:dyDescent="0.3">
      <c r="A298" s="13">
        <v>102</v>
      </c>
      <c r="B298" s="14" t="s">
        <v>280</v>
      </c>
      <c r="C298" s="13" t="s">
        <v>4</v>
      </c>
      <c r="D298" s="13">
        <v>192</v>
      </c>
      <c r="E298" s="18"/>
      <c r="F298" s="18">
        <f t="shared" si="6"/>
        <v>0</v>
      </c>
      <c r="G298" s="13"/>
    </row>
    <row r="299" spans="1:7" x14ac:dyDescent="0.3">
      <c r="A299" s="13">
        <v>103</v>
      </c>
      <c r="B299" s="14" t="s">
        <v>281</v>
      </c>
      <c r="C299" s="13" t="s">
        <v>4</v>
      </c>
      <c r="D299" s="13">
        <v>22</v>
      </c>
      <c r="E299" s="18"/>
      <c r="F299" s="18">
        <f t="shared" si="6"/>
        <v>0</v>
      </c>
      <c r="G299" s="13"/>
    </row>
    <row r="300" spans="1:7" x14ac:dyDescent="0.3">
      <c r="A300" s="13">
        <v>104</v>
      </c>
      <c r="B300" s="14" t="s">
        <v>282</v>
      </c>
      <c r="C300" s="13" t="s">
        <v>4</v>
      </c>
      <c r="D300" s="13">
        <v>2</v>
      </c>
      <c r="E300" s="18"/>
      <c r="F300" s="18">
        <f t="shared" si="6"/>
        <v>0</v>
      </c>
      <c r="G300" s="13"/>
    </row>
    <row r="301" spans="1:7" x14ac:dyDescent="0.3">
      <c r="A301" s="13">
        <v>105</v>
      </c>
      <c r="B301" s="14" t="s">
        <v>283</v>
      </c>
      <c r="C301" s="13" t="s">
        <v>4</v>
      </c>
      <c r="D301" s="13">
        <v>50</v>
      </c>
      <c r="E301" s="18"/>
      <c r="F301" s="18">
        <f t="shared" si="6"/>
        <v>0</v>
      </c>
      <c r="G301" s="13"/>
    </row>
    <row r="302" spans="1:7" x14ac:dyDescent="0.3">
      <c r="A302" s="13">
        <v>106</v>
      </c>
      <c r="B302" s="14" t="s">
        <v>284</v>
      </c>
      <c r="C302" s="13" t="s">
        <v>5</v>
      </c>
      <c r="D302" s="13">
        <v>4</v>
      </c>
      <c r="E302" s="18"/>
      <c r="F302" s="18">
        <f t="shared" si="6"/>
        <v>0</v>
      </c>
      <c r="G302" s="13"/>
    </row>
    <row r="303" spans="1:7" x14ac:dyDescent="0.3">
      <c r="A303" s="13">
        <v>107</v>
      </c>
      <c r="B303" s="14" t="s">
        <v>285</v>
      </c>
      <c r="C303" s="13" t="s">
        <v>4</v>
      </c>
      <c r="D303" s="13">
        <v>56</v>
      </c>
      <c r="E303" s="18"/>
      <c r="F303" s="18">
        <f t="shared" si="6"/>
        <v>0</v>
      </c>
      <c r="G303" s="13"/>
    </row>
    <row r="304" spans="1:7" x14ac:dyDescent="0.3">
      <c r="A304" s="16"/>
      <c r="B304" s="17"/>
      <c r="C304" s="16"/>
      <c r="D304" s="16"/>
      <c r="E304" s="19" t="s">
        <v>55</v>
      </c>
      <c r="F304" s="19">
        <f>SUM(F197:F303)</f>
        <v>0</v>
      </c>
    </row>
  </sheetData>
  <mergeCells count="57">
    <mergeCell ref="A48:G49"/>
    <mergeCell ref="C8:G8"/>
    <mergeCell ref="C11:G11"/>
    <mergeCell ref="A12:G12"/>
    <mergeCell ref="D16:G16"/>
    <mergeCell ref="A39:G39"/>
    <mergeCell ref="A40:G40"/>
    <mergeCell ref="A46:G46"/>
    <mergeCell ref="A34:B34"/>
    <mergeCell ref="A35:B35"/>
    <mergeCell ref="A36:B36"/>
    <mergeCell ref="A37:B37"/>
    <mergeCell ref="F41:G41"/>
    <mergeCell ref="A42:B42"/>
    <mergeCell ref="D18:G18"/>
    <mergeCell ref="D19:G19"/>
    <mergeCell ref="A43:G43"/>
    <mergeCell ref="A44:G44"/>
    <mergeCell ref="C35:D35"/>
    <mergeCell ref="F35:G35"/>
    <mergeCell ref="C36:D36"/>
    <mergeCell ref="F36:G36"/>
    <mergeCell ref="C37:D37"/>
    <mergeCell ref="F37:G37"/>
    <mergeCell ref="C42:G42"/>
    <mergeCell ref="A41:D41"/>
    <mergeCell ref="D28:F28"/>
    <mergeCell ref="A31:G31"/>
    <mergeCell ref="A33:G33"/>
    <mergeCell ref="C34:D34"/>
    <mergeCell ref="F34:G34"/>
    <mergeCell ref="G23:G28"/>
    <mergeCell ref="D27:F27"/>
    <mergeCell ref="D22:F22"/>
    <mergeCell ref="D23:F23"/>
    <mergeCell ref="D24:F24"/>
    <mergeCell ref="D25:F25"/>
    <mergeCell ref="D26:F26"/>
    <mergeCell ref="B20:G20"/>
    <mergeCell ref="B1:G1"/>
    <mergeCell ref="C2:G2"/>
    <mergeCell ref="C3:G3"/>
    <mergeCell ref="C4:G4"/>
    <mergeCell ref="C6:G6"/>
    <mergeCell ref="C7:G7"/>
    <mergeCell ref="C9:G9"/>
    <mergeCell ref="C10:G10"/>
    <mergeCell ref="C13:G13"/>
    <mergeCell ref="C14:G14"/>
    <mergeCell ref="C15:G15"/>
    <mergeCell ref="C17:G17"/>
    <mergeCell ref="D195:E195"/>
    <mergeCell ref="B51:F51"/>
    <mergeCell ref="D119:E119"/>
    <mergeCell ref="D146:E146"/>
    <mergeCell ref="D171:E171"/>
    <mergeCell ref="A66:F66"/>
  </mergeCells>
  <pageMargins left="0.7" right="0.7" top="0.75" bottom="0.75" header="0.511811023622047" footer="0.511811023622047"/>
  <pageSetup paperSize="9" scale="73" orientation="portrait" horizontalDpi="300" verticalDpi="300" r:id="rId1"/>
  <rowBreaks count="7" manualBreakCount="7">
    <brk id="30" max="16383" man="1"/>
    <brk id="46" max="16383" man="1"/>
    <brk id="64" max="16383" man="1"/>
    <brk id="115" max="16383" man="1"/>
    <brk id="144" max="16383" man="1"/>
    <brk id="168" max="16383" man="1"/>
    <brk id="193" max="16383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Bogdan Pacek</dc:creator>
  <dc:description/>
  <cp:lastModifiedBy>bogdan pacek</cp:lastModifiedBy>
  <cp:revision>7</cp:revision>
  <dcterms:created xsi:type="dcterms:W3CDTF">2024-03-04T06:34:04Z</dcterms:created>
  <dcterms:modified xsi:type="dcterms:W3CDTF">2024-12-12T12:42:53Z</dcterms:modified>
  <dc:language>pl-PL</dc:language>
</cp:coreProperties>
</file>