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510" tabRatio="680" activeTab="6"/>
  </bookViews>
  <sheets>
    <sheet name="Zał 1.1 Jaja" sheetId="22" r:id="rId1"/>
    <sheet name="Zał 1.2 Mięso wieprzowe, drob" sheetId="10" r:id="rId2"/>
    <sheet name="Zał 1.3 Mrożonki" sheetId="21" r:id="rId3"/>
    <sheet name="Zał 1.4 Warzywa i owoce " sheetId="18" r:id="rId4"/>
    <sheet name="Zał 1.5 Pieczywo" sheetId="23" r:id="rId5"/>
    <sheet name="Zał 1.6 Nabiał" sheetId="19" r:id="rId6"/>
    <sheet name="Zał 1.7 Produkty suche" sheetId="20" r:id="rId7"/>
  </sheets>
  <definedNames>
    <definedName name="_xlnm._FilterDatabase" localSheetId="3" hidden="1">'Zał 1.4 Warzywa i owoce '!$A$7:$G$55</definedName>
    <definedName name="_xlnm._FilterDatabase" localSheetId="5" hidden="1">'Zał 1.6 Nabiał'!$A$7:$N$32</definedName>
    <definedName name="_GoBack" localSheetId="2">'Zał 1.3 Mrożonki'!$C$30</definedName>
    <definedName name="_xlnm.Print_Area" localSheetId="0">'Zał 1.1 Jaja'!$A$1:$I$15</definedName>
    <definedName name="_xlnm.Print_Area" localSheetId="1">'Zał 1.2 Mięso wieprzowe, drob'!$A$1:$I$101</definedName>
    <definedName name="_xlnm.Print_Area" localSheetId="3">'Zał 1.4 Warzywa i owoce '!$A$1:$I$61</definedName>
    <definedName name="_xlnm.Print_Area" localSheetId="4">'Zał 1.5 Pieczywo'!$A$1:$I$43</definedName>
    <definedName name="_xlnm.Print_Area" localSheetId="5">'Zał 1.6 Nabiał'!$A$1:$J$45</definedName>
    <definedName name="_xlnm.Print_Area" localSheetId="6">'Zał 1.7 Produkty suche'!$A$1:$J$126</definedName>
    <definedName name="_xlnm.Print_Titles" localSheetId="1">'Zał 1.2 Mięso wieprzowe, drob'!$7:$7</definedName>
    <definedName name="_xlnm.Print_Titles" localSheetId="3">'Zał 1.4 Warzywa i owoce '!$7:$7</definedName>
    <definedName name="_xlnm.Print_Titles" localSheetId="5">'Zał 1.6 Nabiał'!$7:$7</definedName>
    <definedName name="_xlnm.Print_Titles" localSheetId="6">'Zał 1.7 Produkty suche'!$9:$9</definedName>
  </definedNames>
  <calcPr calcId="162913"/>
</workbook>
</file>

<file path=xl/calcChain.xml><?xml version="1.0" encoding="utf-8"?>
<calcChain xmlns="http://schemas.openxmlformats.org/spreadsheetml/2006/main">
  <c r="I120" i="20" l="1"/>
  <c r="J120" i="20" s="1"/>
  <c r="H120" i="20"/>
  <c r="I109" i="20"/>
  <c r="J109" i="20" s="1"/>
  <c r="H109" i="20"/>
  <c r="I99" i="20"/>
  <c r="J99" i="20" s="1"/>
  <c r="H99" i="20"/>
  <c r="I98" i="20"/>
  <c r="J98" i="20" s="1"/>
  <c r="H98" i="20"/>
  <c r="I76" i="20"/>
  <c r="J76" i="20" s="1"/>
  <c r="H76" i="20"/>
  <c r="J71" i="20"/>
  <c r="I71" i="20"/>
  <c r="H71" i="20"/>
  <c r="I64" i="20"/>
  <c r="J64" i="20" s="1"/>
  <c r="H64" i="20"/>
  <c r="I26" i="20"/>
  <c r="J26" i="20" s="1"/>
  <c r="H26" i="20"/>
  <c r="I23" i="20"/>
  <c r="J23" i="20" s="1"/>
  <c r="H23" i="20"/>
  <c r="I22" i="20"/>
  <c r="J22" i="20" s="1"/>
  <c r="H22" i="20"/>
  <c r="I21" i="20"/>
  <c r="J21" i="20" s="1"/>
  <c r="H21" i="20"/>
  <c r="I20" i="20"/>
  <c r="J20" i="20" s="1"/>
  <c r="H20" i="20"/>
  <c r="I15" i="20" l="1"/>
  <c r="J15" i="20" s="1"/>
  <c r="H15" i="20"/>
  <c r="I14" i="20"/>
  <c r="J14" i="20" s="1"/>
  <c r="H14" i="20"/>
  <c r="I13" i="20"/>
  <c r="J13" i="20" s="1"/>
  <c r="H13" i="20"/>
  <c r="I12" i="20"/>
  <c r="J12" i="20" s="1"/>
  <c r="H12" i="20"/>
  <c r="I11" i="20" l="1"/>
  <c r="J11" i="20" s="1"/>
  <c r="H11" i="20"/>
  <c r="H91" i="20"/>
  <c r="H92" i="20"/>
  <c r="I91" i="20"/>
  <c r="J91" i="20" s="1"/>
  <c r="I63" i="20" l="1"/>
  <c r="J63" i="20" s="1"/>
  <c r="H48" i="20"/>
  <c r="H49" i="20"/>
  <c r="H50" i="20"/>
  <c r="H51" i="20"/>
  <c r="H52" i="20"/>
  <c r="H53" i="20"/>
  <c r="H54" i="20"/>
  <c r="H55" i="20"/>
  <c r="H56" i="20"/>
  <c r="H57" i="20"/>
  <c r="H58" i="20"/>
  <c r="H59" i="20"/>
  <c r="H60" i="20"/>
  <c r="H61" i="20"/>
  <c r="H62" i="20"/>
  <c r="H63" i="20"/>
  <c r="H65" i="20"/>
  <c r="H66" i="20"/>
  <c r="H67" i="20"/>
  <c r="H68" i="20"/>
  <c r="H69" i="20"/>
  <c r="H70" i="20"/>
  <c r="H72" i="20"/>
  <c r="H73" i="20"/>
  <c r="H74" i="20"/>
  <c r="H75" i="20"/>
  <c r="H77" i="20"/>
  <c r="H78" i="20"/>
  <c r="H79" i="20"/>
  <c r="H80" i="20"/>
  <c r="H81" i="20"/>
  <c r="H82" i="20"/>
  <c r="H83" i="20"/>
  <c r="H84" i="20"/>
  <c r="H85" i="20"/>
  <c r="H86" i="20"/>
  <c r="H87" i="20"/>
  <c r="H88" i="20"/>
  <c r="H89" i="20"/>
  <c r="H90" i="20"/>
  <c r="H93" i="20"/>
  <c r="H94" i="20"/>
  <c r="H95" i="20"/>
  <c r="H96" i="20"/>
  <c r="H97" i="20"/>
  <c r="H100" i="20"/>
  <c r="H101" i="20"/>
  <c r="H102" i="20"/>
  <c r="H103" i="20"/>
  <c r="H104" i="20"/>
  <c r="H105" i="20"/>
  <c r="H106" i="20"/>
  <c r="H107" i="20"/>
  <c r="H108" i="20"/>
  <c r="H110" i="20"/>
  <c r="H111" i="20"/>
  <c r="H112" i="20"/>
  <c r="H113" i="20"/>
  <c r="H114" i="20"/>
  <c r="H115" i="20"/>
  <c r="H116" i="20"/>
  <c r="H117" i="20"/>
  <c r="H118" i="20"/>
  <c r="H119" i="20"/>
  <c r="I110" i="20"/>
  <c r="J110" i="20" s="1"/>
  <c r="I62" i="20"/>
  <c r="J62" i="20" s="1"/>
  <c r="I69" i="20"/>
  <c r="J69" i="20" s="1"/>
  <c r="I102" i="20"/>
  <c r="J102" i="20" s="1"/>
  <c r="H25" i="19"/>
  <c r="I25" i="19"/>
  <c r="J25" i="19" s="1"/>
  <c r="G42" i="18"/>
  <c r="H42" i="18"/>
  <c r="I42" i="18" s="1"/>
  <c r="G32" i="18"/>
  <c r="H32" i="18"/>
  <c r="I32" i="18" s="1"/>
  <c r="H22" i="18"/>
  <c r="I22" i="18" s="1"/>
  <c r="G22" i="18"/>
  <c r="G17" i="18"/>
  <c r="H17" i="18"/>
  <c r="I17" i="18" s="1"/>
  <c r="G34" i="18" l="1"/>
  <c r="G18" i="10"/>
  <c r="G17" i="10"/>
  <c r="I97" i="20"/>
  <c r="J97" i="20" s="1"/>
  <c r="H34" i="18"/>
  <c r="I34" i="18" s="1"/>
  <c r="H17" i="10"/>
  <c r="I17" i="10" s="1"/>
  <c r="H27" i="10"/>
  <c r="I27" i="10" s="1"/>
  <c r="G56" i="10"/>
  <c r="H56" i="10"/>
  <c r="I56" i="10" s="1"/>
  <c r="H61" i="10"/>
  <c r="I61" i="10" s="1"/>
  <c r="H18" i="10"/>
  <c r="I18" i="10" s="1"/>
  <c r="H8" i="21"/>
  <c r="I8" i="21"/>
  <c r="J8" i="21" s="1"/>
  <c r="H9" i="21"/>
  <c r="I9" i="21"/>
  <c r="J9" i="21" s="1"/>
  <c r="H10" i="21"/>
  <c r="I10" i="21"/>
  <c r="J10" i="21" s="1"/>
  <c r="H11" i="21"/>
  <c r="I11" i="21"/>
  <c r="J11" i="21" s="1"/>
  <c r="H12" i="21"/>
  <c r="I12" i="21"/>
  <c r="J12" i="21" s="1"/>
  <c r="H13" i="21"/>
  <c r="I13" i="21"/>
  <c r="J13" i="21" s="1"/>
  <c r="H14" i="21"/>
  <c r="I14" i="21"/>
  <c r="J14" i="21" s="1"/>
  <c r="H15" i="21"/>
  <c r="I15" i="21"/>
  <c r="J15" i="21" s="1"/>
  <c r="H16" i="21"/>
  <c r="I16" i="21"/>
  <c r="J16" i="21" s="1"/>
  <c r="H17" i="21"/>
  <c r="I17" i="21"/>
  <c r="J17" i="21" s="1"/>
  <c r="H18" i="21"/>
  <c r="I18" i="21"/>
  <c r="J18" i="21" s="1"/>
  <c r="H19" i="21"/>
  <c r="I19" i="21"/>
  <c r="J19" i="21" s="1"/>
  <c r="H20" i="21"/>
  <c r="I20" i="21"/>
  <c r="J20" i="21" s="1"/>
  <c r="H21" i="21"/>
  <c r="I21" i="21"/>
  <c r="J21" i="21" s="1"/>
  <c r="H22" i="21"/>
  <c r="I22" i="21"/>
  <c r="J22" i="21" s="1"/>
  <c r="H23" i="21"/>
  <c r="I23" i="21"/>
  <c r="J23" i="21" s="1"/>
  <c r="H24" i="21"/>
  <c r="I24" i="21"/>
  <c r="J24" i="21" s="1"/>
  <c r="H25" i="21"/>
  <c r="I25" i="21"/>
  <c r="J25" i="21" s="1"/>
  <c r="H26" i="21"/>
  <c r="I26" i="21"/>
  <c r="J26" i="21" s="1"/>
  <c r="H27" i="21"/>
  <c r="I27" i="21"/>
  <c r="J27" i="21" s="1"/>
  <c r="H28" i="21"/>
  <c r="I28" i="21"/>
  <c r="J28" i="21" s="1"/>
  <c r="H29" i="21"/>
  <c r="I29" i="21"/>
  <c r="J29" i="21" s="1"/>
  <c r="H30" i="21"/>
  <c r="I30" i="21"/>
  <c r="J30" i="21" s="1"/>
  <c r="H31" i="21"/>
  <c r="I31" i="21"/>
  <c r="J31" i="21" s="1"/>
  <c r="H32" i="21"/>
  <c r="I32" i="21"/>
  <c r="J32" i="21" s="1"/>
  <c r="G12" i="10"/>
  <c r="H12" i="10"/>
  <c r="I12" i="10" s="1"/>
  <c r="G13" i="10"/>
  <c r="H13" i="10"/>
  <c r="I13" i="10" s="1"/>
  <c r="G14" i="10"/>
  <c r="H14" i="10"/>
  <c r="I14" i="10" s="1"/>
  <c r="G15" i="10"/>
  <c r="H15" i="10"/>
  <c r="I15" i="10" s="1"/>
  <c r="G16" i="10"/>
  <c r="H16" i="10"/>
  <c r="I16" i="10" s="1"/>
  <c r="G19" i="10"/>
  <c r="H19" i="10"/>
  <c r="I19" i="10" s="1"/>
  <c r="G20" i="10"/>
  <c r="H20" i="10"/>
  <c r="I20" i="10" s="1"/>
  <c r="G21" i="10"/>
  <c r="H21" i="10"/>
  <c r="I21" i="10" s="1"/>
  <c r="G22" i="10"/>
  <c r="H22" i="10"/>
  <c r="I22" i="10" s="1"/>
  <c r="G23" i="10"/>
  <c r="H23" i="10"/>
  <c r="I23" i="10" s="1"/>
  <c r="G24" i="10"/>
  <c r="H24" i="10"/>
  <c r="I24" i="10" s="1"/>
  <c r="G25" i="10"/>
  <c r="H25" i="10"/>
  <c r="I25" i="10" s="1"/>
  <c r="G26" i="10"/>
  <c r="H26" i="10"/>
  <c r="I26" i="10" s="1"/>
  <c r="G28" i="10"/>
  <c r="H28" i="10"/>
  <c r="I28" i="10" s="1"/>
  <c r="G29" i="10"/>
  <c r="H29" i="10"/>
  <c r="I29" i="10" s="1"/>
  <c r="G30" i="10"/>
  <c r="H30" i="10"/>
  <c r="I30" i="10" s="1"/>
  <c r="G31" i="10"/>
  <c r="H31" i="10"/>
  <c r="I31" i="10" s="1"/>
  <c r="G32" i="10"/>
  <c r="H32" i="10"/>
  <c r="I32" i="10" s="1"/>
  <c r="G33" i="10"/>
  <c r="H33" i="10"/>
  <c r="I33" i="10" s="1"/>
  <c r="G34" i="10"/>
  <c r="H34" i="10"/>
  <c r="I34" i="10" s="1"/>
  <c r="G35" i="10"/>
  <c r="H35" i="10"/>
  <c r="I35" i="10" s="1"/>
  <c r="G36" i="10"/>
  <c r="H36" i="10"/>
  <c r="I36" i="10" s="1"/>
  <c r="G37" i="10"/>
  <c r="H37" i="10"/>
  <c r="I37" i="10" s="1"/>
  <c r="G38" i="10"/>
  <c r="H38" i="10"/>
  <c r="I38" i="10" s="1"/>
  <c r="G39" i="10"/>
  <c r="H39" i="10"/>
  <c r="I39" i="10" s="1"/>
  <c r="G40" i="10"/>
  <c r="H40" i="10"/>
  <c r="I40" i="10" s="1"/>
  <c r="G41" i="10"/>
  <c r="H41" i="10"/>
  <c r="I41" i="10" s="1"/>
  <c r="G42" i="10"/>
  <c r="H42" i="10"/>
  <c r="I42" i="10" s="1"/>
  <c r="G43" i="10"/>
  <c r="H43" i="10"/>
  <c r="I43" i="10" s="1"/>
  <c r="G44" i="10"/>
  <c r="H44" i="10"/>
  <c r="I44" i="10" s="1"/>
  <c r="G45" i="10"/>
  <c r="H45" i="10"/>
  <c r="I45" i="10" s="1"/>
  <c r="G46" i="10"/>
  <c r="H46" i="10"/>
  <c r="I46" i="10" s="1"/>
  <c r="G47" i="10"/>
  <c r="H47" i="10"/>
  <c r="I47" i="10" s="1"/>
  <c r="G48" i="10"/>
  <c r="H48" i="10"/>
  <c r="I48" i="10" s="1"/>
  <c r="G49" i="10"/>
  <c r="H49" i="10"/>
  <c r="I49" i="10" s="1"/>
  <c r="G50" i="10"/>
  <c r="H50" i="10"/>
  <c r="I50" i="10" s="1"/>
  <c r="G51" i="10"/>
  <c r="H51" i="10"/>
  <c r="I51" i="10" s="1"/>
  <c r="G52" i="10"/>
  <c r="H52" i="10"/>
  <c r="I52" i="10" s="1"/>
  <c r="G53" i="10"/>
  <c r="H53" i="10"/>
  <c r="I53" i="10" s="1"/>
  <c r="G54" i="10"/>
  <c r="H54" i="10"/>
  <c r="I54" i="10" s="1"/>
  <c r="G55" i="10"/>
  <c r="H55" i="10"/>
  <c r="I55" i="10" s="1"/>
  <c r="G57" i="10"/>
  <c r="H57" i="10"/>
  <c r="I57" i="10" s="1"/>
  <c r="G58" i="10"/>
  <c r="H58" i="10"/>
  <c r="I58" i="10" s="1"/>
  <c r="G59" i="10"/>
  <c r="H59" i="10"/>
  <c r="I59" i="10" s="1"/>
  <c r="G60" i="10"/>
  <c r="H60" i="10"/>
  <c r="I60" i="10" s="1"/>
  <c r="G62" i="10"/>
  <c r="H62" i="10"/>
  <c r="I62" i="10" s="1"/>
  <c r="G63" i="10"/>
  <c r="H63" i="10"/>
  <c r="I63" i="10" s="1"/>
  <c r="G64" i="10"/>
  <c r="H64" i="10"/>
  <c r="I64" i="10" s="1"/>
  <c r="G65" i="10"/>
  <c r="H65" i="10"/>
  <c r="I65" i="10" s="1"/>
  <c r="G66" i="10"/>
  <c r="H66" i="10"/>
  <c r="I66" i="10" s="1"/>
  <c r="G67" i="10"/>
  <c r="H67" i="10"/>
  <c r="I67" i="10" s="1"/>
  <c r="G68" i="10"/>
  <c r="H68" i="10"/>
  <c r="I68" i="10" s="1"/>
  <c r="G69" i="10"/>
  <c r="H69" i="10"/>
  <c r="I69" i="10" s="1"/>
  <c r="G70" i="10"/>
  <c r="H70" i="10"/>
  <c r="I70" i="10" s="1"/>
  <c r="G71" i="10"/>
  <c r="H71" i="10"/>
  <c r="I71" i="10" s="1"/>
  <c r="G72" i="10"/>
  <c r="H72" i="10"/>
  <c r="I72" i="10" s="1"/>
  <c r="G73" i="10"/>
  <c r="H73" i="10"/>
  <c r="I73" i="10" s="1"/>
  <c r="G74" i="10"/>
  <c r="H74" i="10"/>
  <c r="I74" i="10" s="1"/>
  <c r="H18" i="23"/>
  <c r="I18" i="23" s="1"/>
  <c r="H19" i="23"/>
  <c r="I19" i="23" s="1"/>
  <c r="H20" i="23"/>
  <c r="I20" i="23" s="1"/>
  <c r="H21" i="23"/>
  <c r="I21" i="23" s="1"/>
  <c r="H22" i="23"/>
  <c r="I22" i="23" s="1"/>
  <c r="H23" i="23"/>
  <c r="I23" i="23" s="1"/>
  <c r="H24" i="23"/>
  <c r="I24" i="23" s="1"/>
  <c r="H25" i="23"/>
  <c r="I25" i="23" s="1"/>
  <c r="H26" i="23"/>
  <c r="I26" i="23" s="1"/>
  <c r="G18" i="23"/>
  <c r="G19" i="23"/>
  <c r="G20" i="23"/>
  <c r="G21" i="23"/>
  <c r="G22" i="23"/>
  <c r="G23" i="23"/>
  <c r="G24" i="23"/>
  <c r="G25" i="23"/>
  <c r="G26" i="23"/>
  <c r="H8" i="22" l="1"/>
  <c r="I8" i="22" s="1"/>
  <c r="G8" i="22"/>
  <c r="H9" i="23"/>
  <c r="I9" i="23" s="1"/>
  <c r="H10" i="23"/>
  <c r="I10" i="23" s="1"/>
  <c r="H11" i="23"/>
  <c r="I11" i="23" s="1"/>
  <c r="H12" i="23"/>
  <c r="I12" i="23" s="1"/>
  <c r="H13" i="23"/>
  <c r="I13" i="23" s="1"/>
  <c r="H14" i="23"/>
  <c r="I14" i="23" s="1"/>
  <c r="H15" i="23"/>
  <c r="I15" i="23" s="1"/>
  <c r="H16" i="23"/>
  <c r="I16" i="23" s="1"/>
  <c r="H17" i="23"/>
  <c r="I17" i="23" s="1"/>
  <c r="H27" i="23"/>
  <c r="I27" i="23" s="1"/>
  <c r="H28" i="23"/>
  <c r="I28" i="23" s="1"/>
  <c r="H29" i="23"/>
  <c r="I29" i="23" s="1"/>
  <c r="H30" i="23"/>
  <c r="I30" i="23" s="1"/>
  <c r="H31" i="23"/>
  <c r="I31" i="23" s="1"/>
  <c r="H32" i="23"/>
  <c r="I32" i="23" s="1"/>
  <c r="H33" i="23"/>
  <c r="I33" i="23" s="1"/>
  <c r="H34" i="23"/>
  <c r="I34" i="23" s="1"/>
  <c r="H8" i="23"/>
  <c r="I8" i="23" s="1"/>
  <c r="G9" i="23"/>
  <c r="G10" i="23"/>
  <c r="G11" i="23"/>
  <c r="G12" i="23"/>
  <c r="G13" i="23"/>
  <c r="G14" i="23"/>
  <c r="G15" i="23"/>
  <c r="G16" i="23"/>
  <c r="G17" i="23"/>
  <c r="G27" i="23"/>
  <c r="G28" i="23"/>
  <c r="G29" i="23"/>
  <c r="G30" i="23"/>
  <c r="G31" i="23"/>
  <c r="G32" i="23"/>
  <c r="G33" i="23"/>
  <c r="G34" i="23"/>
  <c r="G8" i="23"/>
  <c r="H9" i="18"/>
  <c r="I9" i="18" s="1"/>
  <c r="H10" i="18"/>
  <c r="I10" i="18" s="1"/>
  <c r="H11" i="18"/>
  <c r="I11" i="18" s="1"/>
  <c r="H12" i="18"/>
  <c r="I12" i="18" s="1"/>
  <c r="H13" i="18"/>
  <c r="I13" i="18" s="1"/>
  <c r="H14" i="18"/>
  <c r="I14" i="18" s="1"/>
  <c r="H15" i="18"/>
  <c r="I15" i="18" s="1"/>
  <c r="H16" i="18"/>
  <c r="I16" i="18" s="1"/>
  <c r="H18" i="18"/>
  <c r="I18" i="18" s="1"/>
  <c r="H19" i="18"/>
  <c r="I19" i="18" s="1"/>
  <c r="H20" i="18"/>
  <c r="I20" i="18" s="1"/>
  <c r="H21" i="18"/>
  <c r="I21" i="18" s="1"/>
  <c r="H23" i="18"/>
  <c r="I23" i="18" s="1"/>
  <c r="H24" i="18"/>
  <c r="I24" i="18" s="1"/>
  <c r="H25" i="18"/>
  <c r="I25" i="18" s="1"/>
  <c r="H26" i="18"/>
  <c r="I26" i="18" s="1"/>
  <c r="H27" i="18"/>
  <c r="I27" i="18" s="1"/>
  <c r="H28" i="18"/>
  <c r="I28" i="18" s="1"/>
  <c r="H29" i="18"/>
  <c r="I29" i="18" s="1"/>
  <c r="H30" i="18"/>
  <c r="I30" i="18" s="1"/>
  <c r="H31" i="18"/>
  <c r="I31" i="18" s="1"/>
  <c r="H33" i="18"/>
  <c r="I33" i="18" s="1"/>
  <c r="H35" i="18"/>
  <c r="I35" i="18" s="1"/>
  <c r="H36" i="18"/>
  <c r="I36" i="18" s="1"/>
  <c r="H37" i="18"/>
  <c r="I37" i="18" s="1"/>
  <c r="H38" i="18"/>
  <c r="I38" i="18" s="1"/>
  <c r="H39" i="18"/>
  <c r="I39" i="18" s="1"/>
  <c r="H40" i="18"/>
  <c r="I40" i="18" s="1"/>
  <c r="H41" i="18"/>
  <c r="I41" i="18" s="1"/>
  <c r="H43" i="18"/>
  <c r="I43" i="18" s="1"/>
  <c r="H44" i="18"/>
  <c r="I44" i="18" s="1"/>
  <c r="H45" i="18"/>
  <c r="I45" i="18" s="1"/>
  <c r="H46" i="18"/>
  <c r="I46" i="18" s="1"/>
  <c r="H47" i="18"/>
  <c r="I47" i="18" s="1"/>
  <c r="H48" i="18"/>
  <c r="I48" i="18" s="1"/>
  <c r="H49" i="18"/>
  <c r="I49" i="18" s="1"/>
  <c r="H50" i="18"/>
  <c r="I50" i="18" s="1"/>
  <c r="H51" i="18"/>
  <c r="I51" i="18" s="1"/>
  <c r="H52" i="18"/>
  <c r="I52" i="18" s="1"/>
  <c r="H53" i="18"/>
  <c r="I53" i="18" s="1"/>
  <c r="H54" i="18"/>
  <c r="I54" i="18" s="1"/>
  <c r="H55" i="18"/>
  <c r="I55" i="18" s="1"/>
  <c r="H8" i="18"/>
  <c r="G9" i="18"/>
  <c r="G10" i="18"/>
  <c r="G11" i="18"/>
  <c r="G12" i="18"/>
  <c r="G13" i="18"/>
  <c r="G14" i="18"/>
  <c r="G15" i="18"/>
  <c r="G16" i="18"/>
  <c r="G18" i="18"/>
  <c r="G19" i="18"/>
  <c r="G20" i="18"/>
  <c r="G21" i="18"/>
  <c r="G23" i="18"/>
  <c r="G24" i="18"/>
  <c r="G25" i="18"/>
  <c r="G26" i="18"/>
  <c r="G27" i="18"/>
  <c r="G28" i="18"/>
  <c r="G29" i="18"/>
  <c r="G30" i="18"/>
  <c r="G31" i="18"/>
  <c r="G33" i="18"/>
  <c r="G35" i="18"/>
  <c r="G36" i="18"/>
  <c r="G37" i="18"/>
  <c r="G38" i="18"/>
  <c r="G39" i="18"/>
  <c r="G40" i="18"/>
  <c r="G41" i="18"/>
  <c r="G43" i="18"/>
  <c r="G44" i="18"/>
  <c r="G45" i="18"/>
  <c r="G46" i="18"/>
  <c r="G47" i="18"/>
  <c r="G48" i="18"/>
  <c r="G49" i="18"/>
  <c r="G50" i="18"/>
  <c r="G51" i="18"/>
  <c r="G52" i="18"/>
  <c r="G53" i="18"/>
  <c r="G54" i="18"/>
  <c r="G55" i="18"/>
  <c r="G8" i="18"/>
  <c r="H9" i="10"/>
  <c r="I9" i="10" s="1"/>
  <c r="H10" i="10"/>
  <c r="I10" i="10" s="1"/>
  <c r="H11" i="10"/>
  <c r="I11" i="10" s="1"/>
  <c r="H8" i="10"/>
  <c r="I8" i="10" s="1"/>
  <c r="G9" i="10"/>
  <c r="G10" i="10"/>
  <c r="G11" i="10"/>
  <c r="G8" i="10"/>
  <c r="I16" i="20"/>
  <c r="J16" i="20" s="1"/>
  <c r="I17" i="20"/>
  <c r="J17" i="20" s="1"/>
  <c r="I18" i="20"/>
  <c r="J18" i="20" s="1"/>
  <c r="I19" i="20"/>
  <c r="J19" i="20" s="1"/>
  <c r="I24" i="20"/>
  <c r="J24" i="20" s="1"/>
  <c r="I25" i="20"/>
  <c r="J25" i="20" s="1"/>
  <c r="I27" i="20"/>
  <c r="J27" i="20" s="1"/>
  <c r="I28" i="20"/>
  <c r="J28" i="20" s="1"/>
  <c r="I29" i="20"/>
  <c r="J29" i="20" s="1"/>
  <c r="I30" i="20"/>
  <c r="J30" i="20" s="1"/>
  <c r="I31" i="20"/>
  <c r="J31" i="20" s="1"/>
  <c r="I32" i="20"/>
  <c r="J32" i="20" s="1"/>
  <c r="I33" i="20"/>
  <c r="J33" i="20" s="1"/>
  <c r="I34" i="20"/>
  <c r="J34" i="20" s="1"/>
  <c r="I35" i="20"/>
  <c r="J35" i="20" s="1"/>
  <c r="I36" i="20"/>
  <c r="J36" i="20" s="1"/>
  <c r="I37" i="20"/>
  <c r="J37" i="20" s="1"/>
  <c r="I38" i="20"/>
  <c r="J38" i="20" s="1"/>
  <c r="I39" i="20"/>
  <c r="J39" i="20" s="1"/>
  <c r="I40" i="20"/>
  <c r="J40" i="20" s="1"/>
  <c r="I41" i="20"/>
  <c r="J41" i="20" s="1"/>
  <c r="I42" i="20"/>
  <c r="J42" i="20" s="1"/>
  <c r="I43" i="20"/>
  <c r="J43" i="20" s="1"/>
  <c r="I44" i="20"/>
  <c r="J44" i="20" s="1"/>
  <c r="I45" i="20"/>
  <c r="J45" i="20" s="1"/>
  <c r="I46" i="20"/>
  <c r="J46" i="20" s="1"/>
  <c r="I47" i="20"/>
  <c r="J47" i="20" s="1"/>
  <c r="I48" i="20"/>
  <c r="J48" i="20" s="1"/>
  <c r="I49" i="20"/>
  <c r="J49" i="20" s="1"/>
  <c r="I50" i="20"/>
  <c r="J50" i="20" s="1"/>
  <c r="I51" i="20"/>
  <c r="J51" i="20" s="1"/>
  <c r="I52" i="20"/>
  <c r="J52" i="20" s="1"/>
  <c r="I53" i="20"/>
  <c r="J53" i="20" s="1"/>
  <c r="I54" i="20"/>
  <c r="J54" i="20" s="1"/>
  <c r="I55" i="20"/>
  <c r="J55" i="20" s="1"/>
  <c r="I56" i="20"/>
  <c r="J56" i="20" s="1"/>
  <c r="I57" i="20"/>
  <c r="J57" i="20" s="1"/>
  <c r="I58" i="20"/>
  <c r="J58" i="20" s="1"/>
  <c r="I59" i="20"/>
  <c r="J59" i="20" s="1"/>
  <c r="I60" i="20"/>
  <c r="J60" i="20" s="1"/>
  <c r="I61" i="20"/>
  <c r="J61" i="20" s="1"/>
  <c r="I65" i="20"/>
  <c r="J65" i="20" s="1"/>
  <c r="I66" i="20"/>
  <c r="J66" i="20" s="1"/>
  <c r="I67" i="20"/>
  <c r="J67" i="20" s="1"/>
  <c r="I68" i="20"/>
  <c r="J68" i="20" s="1"/>
  <c r="I70" i="20"/>
  <c r="J70" i="20" s="1"/>
  <c r="I72" i="20"/>
  <c r="J72" i="20" s="1"/>
  <c r="I73" i="20"/>
  <c r="J73" i="20" s="1"/>
  <c r="I74" i="20"/>
  <c r="J74" i="20" s="1"/>
  <c r="I75" i="20"/>
  <c r="J75" i="20" s="1"/>
  <c r="I77" i="20"/>
  <c r="J77" i="20" s="1"/>
  <c r="I78" i="20"/>
  <c r="J78" i="20" s="1"/>
  <c r="I79" i="20"/>
  <c r="J79" i="20" s="1"/>
  <c r="I80" i="20"/>
  <c r="J80" i="20" s="1"/>
  <c r="I81" i="20"/>
  <c r="J81" i="20" s="1"/>
  <c r="I82" i="20"/>
  <c r="J82" i="20" s="1"/>
  <c r="I83" i="20"/>
  <c r="J83" i="20" s="1"/>
  <c r="I84" i="20"/>
  <c r="J84" i="20" s="1"/>
  <c r="I85" i="20"/>
  <c r="J85" i="20" s="1"/>
  <c r="I86" i="20"/>
  <c r="J86" i="20" s="1"/>
  <c r="I87" i="20"/>
  <c r="J87" i="20" s="1"/>
  <c r="I88" i="20"/>
  <c r="J88" i="20" s="1"/>
  <c r="I89" i="20"/>
  <c r="J89" i="20" s="1"/>
  <c r="I90" i="20"/>
  <c r="J90" i="20" s="1"/>
  <c r="I93" i="20"/>
  <c r="J93" i="20" s="1"/>
  <c r="I94" i="20"/>
  <c r="J94" i="20" s="1"/>
  <c r="I95" i="20"/>
  <c r="J95" i="20" s="1"/>
  <c r="I96" i="20"/>
  <c r="J96" i="20" s="1"/>
  <c r="I100" i="20"/>
  <c r="J100" i="20" s="1"/>
  <c r="I101" i="20"/>
  <c r="J101" i="20" s="1"/>
  <c r="I103" i="20"/>
  <c r="J103" i="20" s="1"/>
  <c r="I104" i="20"/>
  <c r="J104" i="20" s="1"/>
  <c r="I105" i="20"/>
  <c r="J105" i="20" s="1"/>
  <c r="I106" i="20"/>
  <c r="J106" i="20" s="1"/>
  <c r="I107" i="20"/>
  <c r="J107" i="20" s="1"/>
  <c r="I108" i="20"/>
  <c r="J108" i="20" s="1"/>
  <c r="I111" i="20"/>
  <c r="J111" i="20" s="1"/>
  <c r="I112" i="20"/>
  <c r="J112" i="20" s="1"/>
  <c r="I113" i="20"/>
  <c r="J113" i="20" s="1"/>
  <c r="I114" i="20"/>
  <c r="J114" i="20" s="1"/>
  <c r="I115" i="20"/>
  <c r="J115" i="20" s="1"/>
  <c r="I116" i="20"/>
  <c r="J116" i="20" s="1"/>
  <c r="I117" i="20"/>
  <c r="J117" i="20" s="1"/>
  <c r="I118" i="20"/>
  <c r="J118" i="20" s="1"/>
  <c r="I119" i="20"/>
  <c r="J119" i="20" s="1"/>
  <c r="I10" i="20"/>
  <c r="J10" i="20" s="1"/>
  <c r="H16" i="20"/>
  <c r="H17" i="20"/>
  <c r="H18" i="20"/>
  <c r="H19" i="20"/>
  <c r="H24" i="20"/>
  <c r="H25" i="20"/>
  <c r="H27" i="20"/>
  <c r="H28" i="20"/>
  <c r="H29" i="20"/>
  <c r="H30" i="20"/>
  <c r="H31" i="20"/>
  <c r="H32" i="20"/>
  <c r="H33" i="20"/>
  <c r="H34" i="20"/>
  <c r="H35" i="20"/>
  <c r="H36" i="20"/>
  <c r="H37" i="20"/>
  <c r="H38" i="20"/>
  <c r="H39" i="20"/>
  <c r="H40" i="20"/>
  <c r="H41" i="20"/>
  <c r="H42" i="20"/>
  <c r="H43" i="20"/>
  <c r="H44" i="20"/>
  <c r="H45" i="20"/>
  <c r="H46" i="20"/>
  <c r="H47" i="20"/>
  <c r="H10" i="20"/>
  <c r="I9" i="19"/>
  <c r="J9" i="19" s="1"/>
  <c r="I10" i="19"/>
  <c r="J10" i="19" s="1"/>
  <c r="I11" i="19"/>
  <c r="J11" i="19" s="1"/>
  <c r="I12" i="19"/>
  <c r="J12" i="19" s="1"/>
  <c r="I13" i="19"/>
  <c r="J13" i="19" s="1"/>
  <c r="I15" i="19"/>
  <c r="J15" i="19" s="1"/>
  <c r="I16" i="19"/>
  <c r="J16" i="19" s="1"/>
  <c r="I17" i="19"/>
  <c r="J17" i="19" s="1"/>
  <c r="I19" i="19"/>
  <c r="J19" i="19" s="1"/>
  <c r="I18" i="19"/>
  <c r="J18" i="19" s="1"/>
  <c r="I22" i="19"/>
  <c r="J22" i="19" s="1"/>
  <c r="I27" i="19"/>
  <c r="J27" i="19" s="1"/>
  <c r="I21" i="19"/>
  <c r="J21" i="19" s="1"/>
  <c r="I28" i="19"/>
  <c r="J28" i="19" s="1"/>
  <c r="I29" i="19"/>
  <c r="J29" i="19" s="1"/>
  <c r="I30" i="19"/>
  <c r="J30" i="19" s="1"/>
  <c r="I31" i="19"/>
  <c r="J31" i="19" s="1"/>
  <c r="I26" i="19"/>
  <c r="J26" i="19" s="1"/>
  <c r="I23" i="19"/>
  <c r="J23" i="19" s="1"/>
  <c r="I24" i="19"/>
  <c r="J24" i="19" s="1"/>
  <c r="I20" i="19"/>
  <c r="J20" i="19" s="1"/>
  <c r="I14" i="19"/>
  <c r="J14" i="19" s="1"/>
  <c r="I8" i="19"/>
  <c r="H9" i="19"/>
  <c r="H10" i="19"/>
  <c r="H11" i="19"/>
  <c r="H12" i="19"/>
  <c r="H13" i="19"/>
  <c r="H15" i="19"/>
  <c r="H16" i="19"/>
  <c r="H17" i="19"/>
  <c r="H19" i="19"/>
  <c r="H18" i="19"/>
  <c r="H22" i="19"/>
  <c r="H27" i="19"/>
  <c r="H21" i="19"/>
  <c r="H28" i="19"/>
  <c r="H29" i="19"/>
  <c r="H30" i="19"/>
  <c r="H31" i="19"/>
  <c r="H26" i="19"/>
  <c r="H23" i="19"/>
  <c r="H24" i="19"/>
  <c r="H20" i="19"/>
  <c r="H14" i="19"/>
  <c r="H8" i="19"/>
  <c r="I9" i="22" l="1"/>
  <c r="I32" i="19"/>
  <c r="J8" i="19"/>
  <c r="H56" i="18"/>
  <c r="I121" i="20"/>
  <c r="I8" i="18"/>
  <c r="I56" i="18" s="1"/>
  <c r="I75" i="10"/>
  <c r="H75" i="10"/>
  <c r="J121" i="20"/>
  <c r="I33" i="21"/>
  <c r="H9" i="22" l="1"/>
  <c r="J33" i="21"/>
  <c r="I36" i="23"/>
  <c r="H36" i="23"/>
  <c r="J32" i="19"/>
</calcChain>
</file>

<file path=xl/sharedStrings.xml><?xml version="1.0" encoding="utf-8"?>
<sst xmlns="http://schemas.openxmlformats.org/spreadsheetml/2006/main" count="1258" uniqueCount="620">
  <si>
    <t>Lp.</t>
  </si>
  <si>
    <t>kg</t>
  </si>
  <si>
    <t>J.m.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</si>
  <si>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</si>
  <si>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</si>
  <si>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</si>
  <si>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</si>
  <si>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</si>
  <si>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</si>
  <si>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</si>
  <si>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</si>
  <si>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</si>
  <si>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</si>
  <si>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</si>
  <si>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</si>
  <si>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</si>
  <si>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</si>
  <si>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Ilość szacunkowa</t>
  </si>
  <si>
    <t>Nazwa produktu</t>
  </si>
  <si>
    <t xml:space="preserve">J. m. </t>
  </si>
  <si>
    <t>Cena jednostkowa brutto (zł)</t>
  </si>
  <si>
    <t>………..............................................................</t>
  </si>
  <si>
    <t>(podpis osoby uprawnionej do reprezentacji Wykonawcy)</t>
  </si>
  <si>
    <t>Cena jednostkowa netto (zł)</t>
  </si>
  <si>
    <t>Stawka podatku VAT</t>
  </si>
  <si>
    <t>Ilość  szacunkowa</t>
  </si>
  <si>
    <t>VAT (%)</t>
  </si>
  <si>
    <t>Wartość brutto (zł)
kol. 4 x kol. 6</t>
  </si>
  <si>
    <t>szt.</t>
  </si>
  <si>
    <t>Cukinia</t>
  </si>
  <si>
    <t>Natka pietruszki</t>
  </si>
  <si>
    <t>Rabarbar</t>
  </si>
  <si>
    <t>Wartość łącznie</t>
  </si>
  <si>
    <t>500 g</t>
  </si>
  <si>
    <t>200 g</t>
  </si>
  <si>
    <t>250 g</t>
  </si>
  <si>
    <t>400 g</t>
  </si>
  <si>
    <t xml:space="preserve">Wartość brutto (zł)
</t>
  </si>
  <si>
    <t>Wartość netto
(zł)</t>
  </si>
  <si>
    <t>Proponowana przez Zamawiąjacego gramatura/ opakowania w dostawie</t>
  </si>
  <si>
    <t>Nazwa artykułu</t>
  </si>
  <si>
    <t>100 g</t>
  </si>
  <si>
    <t>1 kg</t>
  </si>
  <si>
    <t>280 g</t>
  </si>
  <si>
    <t>150 g</t>
  </si>
  <si>
    <t>Mąka kukurydziana</t>
  </si>
  <si>
    <t>1 l</t>
  </si>
  <si>
    <t>300 g</t>
  </si>
  <si>
    <t>Nazwa</t>
  </si>
  <si>
    <t>VAT%</t>
  </si>
  <si>
    <t>J. m.</t>
  </si>
  <si>
    <t>nazwa produktu</t>
  </si>
  <si>
    <t>Cena brutto</t>
  </si>
  <si>
    <t>Wartość netto</t>
  </si>
  <si>
    <t>Wartość brutto</t>
  </si>
  <si>
    <t>Razem:</t>
  </si>
  <si>
    <t>cena                netto</t>
  </si>
  <si>
    <t>Cena jednostkowa Brutto(zł)</t>
  </si>
  <si>
    <t xml:space="preserve">Wartość Netto (zł)
</t>
  </si>
  <si>
    <t xml:space="preserve">Wartość netto (zł)
</t>
  </si>
  <si>
    <t xml:space="preserve">
Wartość brutto 
(zł)
</t>
  </si>
  <si>
    <t>CENA OFERTOWA:</t>
  </si>
  <si>
    <t>…………………………………………………………….                               (Nazwa i adres Wykonawcy)</t>
  </si>
  <si>
    <t>900 g</t>
  </si>
  <si>
    <t xml:space="preserve">Mleko 2% UHT </t>
  </si>
  <si>
    <t xml:space="preserve">Twaróg tłusty i półtłusty </t>
  </si>
  <si>
    <t xml:space="preserve">Twaróg tłusty i półtłusty mielony </t>
  </si>
  <si>
    <t>opakowanie 250 g</t>
  </si>
  <si>
    <t>opakowanie 400 g</t>
  </si>
  <si>
    <t>opakowanie 500 g</t>
  </si>
  <si>
    <t>opakowanie 200 g</t>
  </si>
  <si>
    <t xml:space="preserve">szt. </t>
  </si>
  <si>
    <t>opakowanie 150 g</t>
  </si>
  <si>
    <t>opakowanie  100 g</t>
  </si>
  <si>
    <t>130 g</t>
  </si>
  <si>
    <t>Banany</t>
  </si>
  <si>
    <t>Bazylia świeża</t>
  </si>
  <si>
    <t>Botwina pęczek</t>
  </si>
  <si>
    <t>Brzoskwinie</t>
  </si>
  <si>
    <t>Buraki ćwikłowe</t>
  </si>
  <si>
    <t>Cebula</t>
  </si>
  <si>
    <t>Cebula młoda</t>
  </si>
  <si>
    <t>Cytryny</t>
  </si>
  <si>
    <t>Czosnek główka</t>
  </si>
  <si>
    <t>Kalafior świeży</t>
  </si>
  <si>
    <t>Kapusta biała</t>
  </si>
  <si>
    <t>Kapusta czerwona</t>
  </si>
  <si>
    <t>Kapusta pekińska</t>
  </si>
  <si>
    <t>Kapusta włoska</t>
  </si>
  <si>
    <t>Kiwi</t>
  </si>
  <si>
    <t>Koper świeży</t>
  </si>
  <si>
    <t>Mandarynki</t>
  </si>
  <si>
    <t>Marchew</t>
  </si>
  <si>
    <t>Mięta świeża</t>
  </si>
  <si>
    <t>Nektarynki</t>
  </si>
  <si>
    <t>Ogórek świeży</t>
  </si>
  <si>
    <t>Papryka świeża</t>
  </si>
  <si>
    <t>Pieczarki</t>
  </si>
  <si>
    <t>Pietruszka korzeń</t>
  </si>
  <si>
    <t>Pomarańcze</t>
  </si>
  <si>
    <t>Pomidory</t>
  </si>
  <si>
    <t>Por</t>
  </si>
  <si>
    <t>Rzodkiewki</t>
  </si>
  <si>
    <t>Sałata lodowa</t>
  </si>
  <si>
    <t>Sałata masłowa</t>
  </si>
  <si>
    <t>Seler</t>
  </si>
  <si>
    <t>Szczypior</t>
  </si>
  <si>
    <t>Truskawki</t>
  </si>
  <si>
    <t>Ziemniaki młode</t>
  </si>
  <si>
    <t>Zioła świeże, oregano</t>
  </si>
  <si>
    <t>Gruszki klapsy, konferencje</t>
  </si>
  <si>
    <t>Kapusta kiszona (opakowanie 5 kg)</t>
  </si>
  <si>
    <t xml:space="preserve">opak. </t>
  </si>
  <si>
    <t>Ogórek kiszony (opakowanie 3 kg)</t>
  </si>
  <si>
    <t>Śliwki (węgierki, langrody)</t>
  </si>
  <si>
    <t>Ziemniaki (Irga, Vineta)</t>
  </si>
  <si>
    <t xml:space="preserve">Brzoskwinie w puszce </t>
  </si>
  <si>
    <t>Chili przyprawa</t>
  </si>
  <si>
    <t xml:space="preserve">Cukier puder </t>
  </si>
  <si>
    <t xml:space="preserve">Czosnek granulowany </t>
  </si>
  <si>
    <t>Drożdże piekarskie</t>
  </si>
  <si>
    <t xml:space="preserve">Jabłka prażone </t>
  </si>
  <si>
    <t xml:space="preserve">Kasza jaglana </t>
  </si>
  <si>
    <t xml:space="preserve">Kasza jęczmienna </t>
  </si>
  <si>
    <t xml:space="preserve">Kukurydza konserwowa </t>
  </si>
  <si>
    <t xml:space="preserve">Kwasek cytrynowy </t>
  </si>
  <si>
    <t xml:space="preserve">Liść laurowy </t>
  </si>
  <si>
    <t>Lubczyk  przyprawa</t>
  </si>
  <si>
    <t>Majeranek  przyprawa</t>
  </si>
  <si>
    <t>Makaron kolanka</t>
  </si>
  <si>
    <t xml:space="preserve">Miód naturalny </t>
  </si>
  <si>
    <t xml:space="preserve">Ocet 10%  </t>
  </si>
  <si>
    <t>Pieprz  naturalny</t>
  </si>
  <si>
    <t xml:space="preserve">Płatki owsiane górskie  </t>
  </si>
  <si>
    <t xml:space="preserve">Pomidory suszone  w oleju z ziołami </t>
  </si>
  <si>
    <t xml:space="preserve">Przyprawa Oregano </t>
  </si>
  <si>
    <t xml:space="preserve">Przyprawa Papryka ostra </t>
  </si>
  <si>
    <t xml:space="preserve">Przyprawa Papryka słodka </t>
  </si>
  <si>
    <t xml:space="preserve">Ryż biały </t>
  </si>
  <si>
    <t xml:space="preserve">Seler konserwowy </t>
  </si>
  <si>
    <t xml:space="preserve">Ziele angielskie </t>
  </si>
  <si>
    <t xml:space="preserve">Zupa ogonowa </t>
  </si>
  <si>
    <t>Ananasy w puszce</t>
  </si>
  <si>
    <t>Bazylia</t>
  </si>
  <si>
    <t>40 g</t>
  </si>
  <si>
    <t>11 g</t>
  </si>
  <si>
    <t xml:space="preserve">15 g </t>
  </si>
  <si>
    <t xml:space="preserve">150 g </t>
  </si>
  <si>
    <t xml:space="preserve">Fasola czerwona puszka </t>
  </si>
  <si>
    <t>10 g</t>
  </si>
  <si>
    <t>2,5 kg</t>
  </si>
  <si>
    <t>90 g</t>
  </si>
  <si>
    <t>34 g</t>
  </si>
  <si>
    <t xml:space="preserve">500 ml </t>
  </si>
  <si>
    <t>32 g</t>
  </si>
  <si>
    <t>980 g</t>
  </si>
  <si>
    <t>170 g</t>
  </si>
  <si>
    <t>700 ml</t>
  </si>
  <si>
    <t>180 g</t>
  </si>
  <si>
    <t>185 g</t>
  </si>
  <si>
    <t>litr</t>
  </si>
  <si>
    <t>155 g</t>
  </si>
  <si>
    <t>700 g</t>
  </si>
  <si>
    <t xml:space="preserve"> szt.</t>
  </si>
  <si>
    <t>8 g</t>
  </si>
  <si>
    <t>1 litr</t>
  </si>
  <si>
    <t>370 g</t>
  </si>
  <si>
    <t>9g</t>
  </si>
  <si>
    <t>5 litrów</t>
  </si>
  <si>
    <t>1,5 litra</t>
  </si>
  <si>
    <t>66 g</t>
  </si>
  <si>
    <t>48 g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</si>
  <si>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</si>
  <si>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</si>
  <si>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</si>
  <si>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</si>
  <si>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</si>
  <si>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</si>
  <si>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</si>
  <si>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</si>
  <si>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</si>
  <si>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</si>
  <si>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</si>
  <si>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</si>
  <si>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</si>
  <si>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</si>
  <si>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</si>
  <si>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</si>
  <si>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</si>
  <si>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</si>
  <si>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</si>
  <si>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</si>
  <si>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</si>
  <si>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</si>
  <si>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</si>
  <si>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</si>
  <si>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</si>
  <si>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</si>
  <si>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</si>
  <si>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</si>
  <si>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</si>
  <si>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</si>
  <si>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</si>
  <si>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</si>
  <si>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</si>
  <si>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</si>
  <si>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</si>
  <si>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</si>
  <si>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</si>
  <si>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</si>
  <si>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</si>
  <si>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</si>
  <si>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</si>
  <si>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</si>
  <si>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</si>
  <si>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</si>
  <si>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</si>
  <si>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</si>
  <si>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</si>
  <si>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</si>
  <si>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</si>
  <si>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</si>
  <si>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</si>
  <si>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</si>
  <si>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</si>
  <si>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</si>
  <si>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</si>
  <si>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</si>
  <si>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</si>
  <si>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</si>
  <si>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</si>
  <si>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</si>
  <si>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</si>
  <si>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</si>
  <si>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</si>
  <si>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</si>
  <si>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</si>
  <si>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</si>
  <si>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</si>
  <si>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</si>
  <si>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</si>
  <si>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</si>
  <si>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</si>
  <si>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</si>
  <si>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</si>
  <si>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</si>
  <si>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Kark wołowy bez kości</t>
  </si>
  <si>
    <t>Kiełbasa krakowska parzona</t>
  </si>
  <si>
    <t>Kości żeberkowe</t>
  </si>
  <si>
    <t>Kurczaki świeże</t>
  </si>
  <si>
    <t>Słonina bez skóry</t>
  </si>
  <si>
    <t>Smalec</t>
  </si>
  <si>
    <t>Udka świeże</t>
  </si>
  <si>
    <t>Wątroba świeża</t>
  </si>
  <si>
    <r>
      <rPr>
        <b/>
        <sz val="11"/>
        <color theme="1"/>
        <rFont val="Calibri"/>
        <family val="2"/>
        <charset val="238"/>
        <scheme val="minor"/>
      </rPr>
      <t>Baleron parzony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Wędlina z mięsa wieprzowego. Wędzona, parzona. Vacuum lub Map. Termin ważności 21 dni. Minimum 95% mięsa.</t>
    </r>
  </si>
  <si>
    <r>
      <rPr>
        <b/>
        <sz val="11"/>
        <color theme="1"/>
        <rFont val="Calibri"/>
        <family val="2"/>
        <charset val="238"/>
        <scheme val="minor"/>
      </rPr>
      <t>Blok z kurczaka faszerowany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Wędlina. Drobiowy, parzony. Vacuum lub Map. Termin przydatności 21 dni. Minimum 70% mięsa.</t>
    </r>
  </si>
  <si>
    <r>
      <rPr>
        <b/>
        <sz val="11"/>
        <color theme="1"/>
        <rFont val="Calibri"/>
        <family val="2"/>
        <charset val="238"/>
        <scheme val="minor"/>
      </rPr>
      <t xml:space="preserve">Boczek rolowany                                   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Wędlina wieprzowa. Wędzona, parzona. Vacuum lub Map. Termin przydatności 21 dni.</t>
    </r>
  </si>
  <si>
    <r>
      <rPr>
        <b/>
        <sz val="11"/>
        <color theme="1"/>
        <rFont val="Calibri"/>
        <family val="2"/>
        <charset val="238"/>
        <scheme val="minor"/>
      </rPr>
      <t>Bok surowy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       Bez żeberek, bez słoniny.</t>
    </r>
  </si>
  <si>
    <r>
      <rPr>
        <b/>
        <sz val="11"/>
        <color theme="1"/>
        <rFont val="Calibri"/>
        <family val="2"/>
        <charset val="238"/>
        <scheme val="minor"/>
      </rPr>
      <t xml:space="preserve">Bok wędzony parzony                            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Wędlina z mięsa wieprzowego. Wędzona parzona. Vacuum lub Map. Termin ważności 21 dni. 100%mięsa.</t>
    </r>
  </si>
  <si>
    <r>
      <rPr>
        <b/>
        <sz val="11"/>
        <color theme="1"/>
        <rFont val="Calibri"/>
        <family val="2"/>
        <charset val="238"/>
        <scheme val="minor"/>
      </rPr>
      <t>Filet z indyka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Mięso drobiowe świeże, bez skóry.</t>
    </r>
  </si>
  <si>
    <r>
      <rPr>
        <b/>
        <sz val="11"/>
        <color theme="1"/>
        <rFont val="Calibri"/>
        <family val="2"/>
        <charset val="238"/>
        <scheme val="minor"/>
      </rPr>
      <t>Filet z indyka wędzony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Wędlina drobiowa. Wędzona parzona. Vacuum lub Map. Termin ważności 21 dni. 100% mięsa.</t>
    </r>
  </si>
  <si>
    <r>
      <rPr>
        <b/>
        <sz val="11"/>
        <color theme="1"/>
        <rFont val="Calibri"/>
        <family val="2"/>
        <charset val="238"/>
        <scheme val="minor"/>
      </rPr>
      <t>Filet z kurczaka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Mięso drobiowe świeże ,bez skóry.</t>
    </r>
  </si>
  <si>
    <r>
      <rPr>
        <b/>
        <sz val="11"/>
        <color theme="1"/>
        <rFont val="Calibri"/>
        <family val="2"/>
        <charset val="238"/>
        <scheme val="minor"/>
      </rPr>
      <t>Filet z kurczaka wędzony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Wędlina drobiowa. Wędzona, parzona. Vacuum lub Map. Termin ważności 21 dni. 100% mięsa.</t>
    </r>
  </si>
  <si>
    <r>
      <rPr>
        <b/>
        <sz val="11"/>
        <color theme="1"/>
        <rFont val="Calibri"/>
        <family val="2"/>
        <charset val="238"/>
        <scheme val="minor"/>
      </rPr>
      <t xml:space="preserve">Karczek bez kości                                    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Mięso świeże.</t>
    </r>
  </si>
  <si>
    <r>
      <rPr>
        <b/>
        <sz val="11"/>
        <color theme="1"/>
        <rFont val="Calibri"/>
        <family val="2"/>
        <charset val="238"/>
        <scheme val="minor"/>
      </rPr>
      <t>Kark pieczony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       Mięso wieprzowe. Pieczone. Vacuum lub Map. Termin przydatności 21 dni.</t>
    </r>
  </si>
  <si>
    <r>
      <rPr>
        <b/>
        <sz val="11"/>
        <color theme="1"/>
        <rFont val="Calibri"/>
        <family val="2"/>
        <charset val="238"/>
        <scheme val="minor"/>
      </rPr>
      <t xml:space="preserve">Kark z wędzarni                                               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Wędlina wieprzowa. Vacuum lub Map. Termin przydatności 21 dni. Minimum90% mięsa.</t>
    </r>
  </si>
  <si>
    <r>
      <rPr>
        <b/>
        <sz val="11"/>
        <color theme="1"/>
        <rFont val="Calibri"/>
        <family val="2"/>
        <charset val="238"/>
        <scheme val="minor"/>
      </rPr>
      <t xml:space="preserve">Kaszanka Wiejska                                      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Wędlina podrobowa wieprzowa. Termin ważności 14 dni.</t>
    </r>
  </si>
  <si>
    <r>
      <rPr>
        <b/>
        <sz val="11"/>
        <color theme="1"/>
        <rFont val="Calibri"/>
        <family val="2"/>
        <charset val="238"/>
        <scheme val="minor"/>
      </rPr>
      <t>Kiełbasa jałowcowa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          Wędlina wieprzowa. Wędzona, parzona. Vacuum lub Map. Termin 21 dni.  Minimum 90% mięsa.</t>
    </r>
  </si>
  <si>
    <r>
      <rPr>
        <b/>
        <sz val="11"/>
        <color theme="1"/>
        <rFont val="Calibri"/>
        <family val="2"/>
        <charset val="238"/>
        <scheme val="minor"/>
      </rPr>
      <t xml:space="preserve">Kiełbasa krakowska podsuszana           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Wędlina z mięsa wieprzowego. Wędzona, parzona. Vacuum lub Map. Termin ważności 21 dni. Minimum 100%mięsa.</t>
    </r>
  </si>
  <si>
    <r>
      <rPr>
        <b/>
        <sz val="11"/>
        <color theme="1"/>
        <rFont val="Calibri"/>
        <family val="2"/>
        <charset val="238"/>
        <scheme val="minor"/>
      </rPr>
      <t xml:space="preserve">Kiełbasa parówkowa                              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Kiełbasa wieprzowa.  Wędzona parzona. VacuumlubMap. Termin ważności 14 dni. Minimum 60% mięsa.</t>
    </r>
  </si>
  <si>
    <r>
      <rPr>
        <b/>
        <sz val="11"/>
        <color theme="1"/>
        <rFont val="Calibri"/>
        <family val="2"/>
        <charset val="238"/>
        <scheme val="minor"/>
      </rPr>
      <t xml:space="preserve">Kiełbasa podwawelska                                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Wędlina wieprzowa. Wędzona parzona. Vacuum lub Map. Termin ważności 21 dni. Minimum 85% mięsa.</t>
    </r>
  </si>
  <si>
    <r>
      <rPr>
        <b/>
        <sz val="11"/>
        <color theme="1"/>
        <rFont val="Calibri"/>
        <family val="2"/>
        <charset val="238"/>
        <scheme val="minor"/>
      </rPr>
      <t xml:space="preserve">Kiełbasa szynkowa                               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Wędlina wieprzowa. Wędzona, parzona. Vacuum lub Map. Termin ważności 21 dni.Minimum 90% mięsa.</t>
    </r>
  </si>
  <si>
    <r>
      <rPr>
        <b/>
        <sz val="11"/>
        <color theme="1"/>
        <rFont val="Calibri"/>
        <family val="2"/>
        <charset val="238"/>
        <scheme val="minor"/>
      </rPr>
      <t>Kiełbasa śląska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Wędlina z mięsa wieprzowego. Wędzona, parzona. Vacuumlub  Map. Termin ważności 21 dni. Minimum 85% mięsa.</t>
    </r>
  </si>
  <si>
    <r>
      <rPr>
        <b/>
        <sz val="11"/>
        <color theme="1"/>
        <rFont val="Calibri"/>
        <family val="2"/>
        <charset val="238"/>
        <scheme val="minor"/>
      </rPr>
      <t xml:space="preserve">Kiełbasa toruńska                           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Wędlina z mięsa wieprzowego, wędzona –parzona. Vacuum lub Map. Termin ważności 21 dni. Minimum 85% mięsa.</t>
    </r>
  </si>
  <si>
    <r>
      <rPr>
        <b/>
        <sz val="11"/>
        <color theme="1"/>
        <rFont val="Calibri"/>
        <family val="2"/>
        <charset val="238"/>
        <scheme val="minor"/>
      </rPr>
      <t xml:space="preserve">Kiełbasa zwyczajna                                 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Wędlina wieprzowa. Wędzona, parzona. Vcuum lub Map. Termin ważności 21 dni. Minimum  70% mięsa.</t>
    </r>
  </si>
  <si>
    <r>
      <rPr>
        <b/>
        <sz val="11"/>
        <color theme="1"/>
        <rFont val="Calibri"/>
        <family val="2"/>
        <charset val="238"/>
        <scheme val="minor"/>
      </rPr>
      <t>Kiełbasa żywiecka parzona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Wędlina wieprzowa. Wędzona,parzona. Vacuum lub Map. Termin ważności 21 dni. Minimum  85% mięsa.</t>
    </r>
  </si>
  <si>
    <r>
      <rPr>
        <b/>
        <sz val="11"/>
        <color theme="1"/>
        <rFont val="Calibri"/>
        <family val="2"/>
        <charset val="238"/>
        <scheme val="minor"/>
      </rPr>
      <t>Kiełbasa żywiecka podsuszana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Wędlina wieprzowa. Wędzona parzona Vacuumlub Map. Termin ważności 21 dni. 100%mięsa.</t>
    </r>
  </si>
  <si>
    <r>
      <rPr>
        <b/>
        <sz val="11"/>
        <color theme="1"/>
        <rFont val="Calibri"/>
        <family val="2"/>
        <charset val="238"/>
        <scheme val="minor"/>
      </rPr>
      <t>Korpusy z kurczaka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świeże z skrzydłem Korpusy drobiowe.</t>
    </r>
  </si>
  <si>
    <r>
      <rPr>
        <b/>
        <sz val="11"/>
        <color theme="1"/>
        <rFont val="Calibri"/>
        <family val="2"/>
        <charset val="238"/>
        <scheme val="minor"/>
      </rPr>
      <t>Kości wieprzowo schabowe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Karkowe świeże.</t>
    </r>
  </si>
  <si>
    <r>
      <rPr>
        <b/>
        <sz val="11"/>
        <color theme="1"/>
        <rFont val="Calibri"/>
        <family val="2"/>
        <charset val="238"/>
        <scheme val="minor"/>
      </rPr>
      <t>Łopatka Mięso bez kości</t>
    </r>
    <r>
      <rPr>
        <sz val="11"/>
        <color theme="1"/>
        <rFont val="Calibri"/>
        <family val="2"/>
        <charset val="238"/>
        <scheme val="minor"/>
      </rPr>
      <t>,                                                         bez skóry, świeże.</t>
    </r>
  </si>
  <si>
    <r>
      <rPr>
        <b/>
        <sz val="11"/>
        <color theme="1"/>
        <rFont val="Calibri"/>
        <family val="2"/>
        <charset val="238"/>
        <scheme val="minor"/>
      </rPr>
      <t xml:space="preserve">Łopatka pieczona                                                                      </t>
    </r>
    <r>
      <rPr>
        <sz val="11"/>
        <color theme="1"/>
        <rFont val="Calibri"/>
        <family val="2"/>
        <charset val="238"/>
        <scheme val="minor"/>
      </rPr>
      <t>Wędlina wieprzowa pieczona. Vacuum lub Map. Termin ważności 14 dni. 100% mięsa.</t>
    </r>
  </si>
  <si>
    <r>
      <rPr>
        <b/>
        <sz val="11"/>
        <color theme="1"/>
        <rFont val="Calibri"/>
        <family val="2"/>
        <charset val="238"/>
        <scheme val="minor"/>
      </rPr>
      <t>Mięso wołowe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Gulaszowe bez kości.</t>
    </r>
  </si>
  <si>
    <r>
      <rPr>
        <b/>
        <sz val="11"/>
        <color theme="1"/>
        <rFont val="Calibri"/>
        <family val="2"/>
        <charset val="238"/>
        <scheme val="minor"/>
      </rPr>
      <t xml:space="preserve">Ogonówka wędzona                                                             </t>
    </r>
    <r>
      <rPr>
        <sz val="11"/>
        <color theme="1"/>
        <rFont val="Calibri"/>
        <family val="2"/>
        <charset val="238"/>
        <scheme val="minor"/>
      </rPr>
      <t>Wędlina wieprzowa. Wędzona, parzona. Vaccum lub Map. Termin ważności 21 dni. 75% mięsa.</t>
    </r>
  </si>
  <si>
    <r>
      <rPr>
        <b/>
        <sz val="11"/>
        <color theme="1"/>
        <rFont val="Calibri"/>
        <family val="2"/>
        <charset val="238"/>
        <scheme val="minor"/>
      </rPr>
      <t xml:space="preserve">Parówki cienkie                                    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odtłuszczone z szynki Wędlina z mięsa wieprzowego. Parówka w osłonce barierowej. Wędzona, parzona. Vacuum lub Map. Termin ważności 21 dni. Minimum80%mięsa.</t>
    </r>
  </si>
  <si>
    <r>
      <rPr>
        <b/>
        <sz val="11"/>
        <color theme="1"/>
        <rFont val="Calibri"/>
        <family val="2"/>
        <charset val="238"/>
        <scheme val="minor"/>
      </rPr>
      <t>Pasztet z pieca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 Pasztet. Vacuumlub Map. Termin przydatności 14 dni. Zawartość mięsa 65%.</t>
    </r>
  </si>
  <si>
    <r>
      <rPr>
        <b/>
        <sz val="11"/>
        <color theme="1"/>
        <rFont val="Calibri"/>
        <family val="2"/>
        <charset val="238"/>
        <scheme val="minor"/>
      </rPr>
      <t xml:space="preserve">Wędzonka mazowiecka                                                                      </t>
    </r>
    <r>
      <rPr>
        <sz val="11"/>
        <color theme="1"/>
        <rFont val="Calibri"/>
        <family val="2"/>
        <charset val="238"/>
        <scheme val="minor"/>
      </rPr>
      <t>Wędlina. Wieprzowa. 100% mięsaVaccum lub map. Termin przydatności 14 dni.</t>
    </r>
  </si>
  <si>
    <r>
      <rPr>
        <b/>
        <sz val="11"/>
        <color theme="1"/>
        <rFont val="Calibri"/>
        <family val="2"/>
        <charset val="238"/>
        <scheme val="minor"/>
      </rPr>
      <t xml:space="preserve">Polędwica drobiowa                             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Wędlina drobiowa. Parzona. VaccumlubMap. Termin ważności 21 dni. Minimum 80% mięsa drobiowego.</t>
    </r>
  </si>
  <si>
    <r>
      <rPr>
        <b/>
        <sz val="11"/>
        <color theme="1"/>
        <rFont val="Calibri"/>
        <family val="2"/>
        <charset val="238"/>
        <scheme val="minor"/>
      </rPr>
      <t>Polędwica wieprzowa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Wędlina wieprzowa. Wędzona, parzona. Vacuumlub  Map. Termin ważności 21 dni. Minimum  90% mięsa.</t>
    </r>
  </si>
  <si>
    <r>
      <rPr>
        <b/>
        <sz val="11"/>
        <color theme="1"/>
        <rFont val="Calibri"/>
        <family val="2"/>
        <charset val="238"/>
        <scheme val="minor"/>
      </rPr>
      <t xml:space="preserve"> Polędwica wieprzowa                            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Mięso świeże.</t>
    </r>
  </si>
  <si>
    <r>
      <rPr>
        <b/>
        <sz val="11"/>
        <color theme="1"/>
        <rFont val="Calibri"/>
        <family val="2"/>
        <charset val="238"/>
        <scheme val="minor"/>
      </rPr>
      <t xml:space="preserve">Pręga wołowa                                        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Mięso wołowe.</t>
    </r>
  </si>
  <si>
    <r>
      <rPr>
        <b/>
        <sz val="11"/>
        <color theme="1"/>
        <rFont val="Calibri"/>
        <family val="2"/>
        <charset val="238"/>
        <scheme val="minor"/>
      </rPr>
      <t xml:space="preserve">Rolada schabowa                                                                         </t>
    </r>
    <r>
      <rPr>
        <sz val="11"/>
        <color theme="1"/>
        <rFont val="Calibri"/>
        <family val="2"/>
        <charset val="238"/>
        <scheme val="minor"/>
      </rPr>
      <t>Wędlina z mięsa wieprzowego. Wędzone podsuszane. Vaccum lub Map. Termin przydatności 21 dni. Minimum 95% mięsa.</t>
    </r>
  </si>
  <si>
    <r>
      <rPr>
        <b/>
        <sz val="11"/>
        <color theme="1"/>
        <rFont val="Calibri"/>
        <family val="2"/>
        <charset val="238"/>
        <scheme val="minor"/>
      </rPr>
      <t>Schab Mięso bez kości</t>
    </r>
    <r>
      <rPr>
        <sz val="11"/>
        <color theme="1"/>
        <rFont val="Calibri"/>
        <family val="2"/>
        <charset val="238"/>
        <scheme val="minor"/>
      </rPr>
      <t>, bez otoki tłuszczowej, świeże.</t>
    </r>
  </si>
  <si>
    <r>
      <rPr>
        <b/>
        <sz val="11"/>
        <color theme="1"/>
        <rFont val="Calibri"/>
        <family val="2"/>
        <charset val="238"/>
        <scheme val="minor"/>
      </rPr>
      <t xml:space="preserve">Żeberka Paski                                       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z dużą warstwą mięsa, chude.</t>
    </r>
  </si>
  <si>
    <r>
      <rPr>
        <b/>
        <sz val="11"/>
        <color theme="1"/>
        <rFont val="Calibri"/>
        <family val="2"/>
        <charset val="238"/>
        <scheme val="minor"/>
      </rPr>
      <t xml:space="preserve">Wołowina z kością                            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antrykot</t>
    </r>
  </si>
  <si>
    <r>
      <rPr>
        <b/>
        <sz val="11"/>
        <color theme="1"/>
        <rFont val="Calibri"/>
        <family val="2"/>
        <charset val="238"/>
        <scheme val="minor"/>
      </rPr>
      <t>Wołowina miękka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Udziec bez kości.</t>
    </r>
  </si>
  <si>
    <r>
      <rPr>
        <b/>
        <sz val="11"/>
        <color theme="1"/>
        <rFont val="Calibri"/>
        <family val="2"/>
        <charset val="238"/>
        <scheme val="minor"/>
      </rPr>
      <t xml:space="preserve">Szynka ze starej wędzarni                                                                </t>
    </r>
    <r>
      <rPr>
        <sz val="11"/>
        <color theme="1"/>
        <rFont val="Calibri"/>
        <family val="2"/>
        <charset val="238"/>
        <scheme val="minor"/>
      </rPr>
      <t>Wędlina wieprzowa. Vacuum lub Map. Termin przydatności 21 dni. Minimum. 90 % mięsa.</t>
    </r>
  </si>
  <si>
    <r>
      <rPr>
        <b/>
        <sz val="11"/>
        <color theme="1"/>
        <rFont val="Calibri"/>
        <family val="2"/>
        <charset val="238"/>
        <scheme val="minor"/>
      </rPr>
      <t>Szynka wohyńska Wędlina wieprzowa</t>
    </r>
    <r>
      <rPr>
        <sz val="11"/>
        <color theme="1"/>
        <rFont val="Calibri"/>
        <family val="2"/>
        <charset val="238"/>
        <scheme val="minor"/>
      </rPr>
      <t>.                                                                 Wędzona, parzona. Vacuum lub Map. Termin 21 dni. Minimum 90% mięsa.</t>
    </r>
  </si>
  <si>
    <r>
      <rPr>
        <b/>
        <sz val="11"/>
        <color theme="1"/>
        <rFont val="Calibri"/>
        <family val="2"/>
        <charset val="238"/>
        <scheme val="minor"/>
      </rPr>
      <t xml:space="preserve">Szynka wędzona                                                                              </t>
    </r>
    <r>
      <rPr>
        <sz val="11"/>
        <color theme="1"/>
        <rFont val="Calibri"/>
        <family val="2"/>
        <charset val="238"/>
        <scheme val="minor"/>
      </rPr>
      <t>Wędlina wieprzowa. Wędzona, parzona. Vacumm lub Map. Termin przydatności 21 dni. Minimum 90% mięsa.</t>
    </r>
  </si>
  <si>
    <r>
      <rPr>
        <b/>
        <sz val="11"/>
        <color theme="1"/>
        <rFont val="Calibri"/>
        <family val="2"/>
        <charset val="238"/>
        <scheme val="minor"/>
      </rPr>
      <t>Szynka staropolska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  Wędlina wieprzowa. Wędzona, parzona. Vacuum  lub Map. Termin przydatności 21 dni. Minimum  90% mięsa.</t>
    </r>
  </si>
  <si>
    <r>
      <rPr>
        <b/>
        <sz val="11"/>
        <color theme="1"/>
        <rFont val="Calibri"/>
        <family val="2"/>
        <charset val="238"/>
        <scheme val="minor"/>
      </rPr>
      <t>Szynka biała pieczona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Wędlina wieprzowa. Parzona. Vacuum lub Map. Termin ważności 21 dni. Minimum 60% mięsa.</t>
    </r>
  </si>
  <si>
    <r>
      <rPr>
        <b/>
        <sz val="11"/>
        <color theme="1"/>
        <rFont val="Calibri"/>
        <family val="2"/>
        <charset val="238"/>
        <scheme val="minor"/>
      </rPr>
      <t>Szynka Mięso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bez kości bez skóry, bez tłuszczu, świeże.</t>
    </r>
  </si>
  <si>
    <r>
      <rPr>
        <b/>
        <sz val="11"/>
        <color theme="1"/>
        <rFont val="Calibri"/>
        <family val="2"/>
        <charset val="238"/>
        <scheme val="minor"/>
      </rPr>
      <t>Schab pieczony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Wędlina wieprzowa. Pieczona Vacuum lub Map. Termin ważności 14 dni. 100% mięsa.</t>
    </r>
  </si>
  <si>
    <r>
      <rPr>
        <b/>
        <sz val="11"/>
        <color theme="1"/>
        <rFont val="Calibri"/>
        <family val="2"/>
        <charset val="238"/>
        <scheme val="minor"/>
      </rPr>
      <t xml:space="preserve">Salceson wiejski                                                                  </t>
    </r>
    <r>
      <rPr>
        <sz val="11"/>
        <color theme="1"/>
        <rFont val="Calibri"/>
        <family val="2"/>
        <charset val="238"/>
        <scheme val="minor"/>
      </rPr>
      <t>Wędlina podrobowa. Parzony. Vacuum lub Map. Termin ważności 14 dni. Minimum 30% mięsa wieprzowego.</t>
    </r>
  </si>
  <si>
    <r>
      <rPr>
        <b/>
        <sz val="11"/>
        <color theme="1"/>
        <rFont val="Calibri"/>
        <family val="2"/>
        <charset val="238"/>
        <scheme val="minor"/>
      </rPr>
      <t>Salceson czosnkowy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wędlina Wędlina podrobowa. Parzony. Vacuum lub Map .Termin ważności 14 dni.</t>
    </r>
  </si>
  <si>
    <t>Fasolka szparagowa</t>
  </si>
  <si>
    <t>Frytki</t>
  </si>
  <si>
    <t>Kalafior mrożony</t>
  </si>
  <si>
    <t>Kluski leniwe</t>
  </si>
  <si>
    <t>Marchew mrożona</t>
  </si>
  <si>
    <t>Pierogi kapusta grzyby</t>
  </si>
  <si>
    <t>Pierogi ruskie</t>
  </si>
  <si>
    <t>Pizza z szynka</t>
  </si>
  <si>
    <t>Płaty śledziowe „Matias”</t>
  </si>
  <si>
    <t>Porzeczka czarna</t>
  </si>
  <si>
    <t>Śledzie Rolmopsy</t>
  </si>
  <si>
    <t>Talarki</t>
  </si>
  <si>
    <t>Warzywa na patelnie</t>
  </si>
  <si>
    <t>Wiśnie</t>
  </si>
  <si>
    <t>3 kg</t>
  </si>
  <si>
    <t>2,5kg</t>
  </si>
  <si>
    <r>
      <rPr>
        <b/>
        <sz val="12"/>
        <color theme="1"/>
        <rFont val="Calibri"/>
        <family val="2"/>
        <charset val="238"/>
        <scheme val="minor"/>
      </rPr>
      <t xml:space="preserve">Jaja                                                            </t>
    </r>
    <r>
      <rPr>
        <sz val="12"/>
        <color theme="1"/>
        <rFont val="Calibri"/>
        <family val="2"/>
        <charset val="238"/>
        <scheme val="minor"/>
      </rPr>
      <t xml:space="preserve"> klasa L</t>
    </r>
  </si>
  <si>
    <r>
      <rPr>
        <b/>
        <sz val="11"/>
        <color theme="1"/>
        <rFont val="Calibri"/>
        <family val="2"/>
        <charset val="238"/>
        <scheme val="minor"/>
      </rPr>
      <t xml:space="preserve">Kawa zbożowa                                         </t>
    </r>
    <r>
      <rPr>
        <sz val="11"/>
        <color rgb="FF222222"/>
        <rFont val="Calibri"/>
        <family val="2"/>
        <charset val="238"/>
        <scheme val="minor"/>
      </rPr>
      <t xml:space="preserve"> Jęczmień, żyto, cykoria, prażone zboża – 78%. </t>
    </r>
  </si>
  <si>
    <r>
      <rPr>
        <b/>
        <sz val="11"/>
        <color theme="1"/>
        <rFont val="Calibri"/>
        <family val="2"/>
        <charset val="238"/>
        <scheme val="minor"/>
      </rPr>
      <t xml:space="preserve">Chrzan tarty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Przetarty korzeń chrzanu 70%, woda, cukier, olej rzepakowy. Opakowanie1kg</t>
    </r>
  </si>
  <si>
    <r>
      <rPr>
        <b/>
        <sz val="11"/>
        <color theme="1"/>
        <rFont val="Calibri"/>
        <family val="2"/>
        <charset val="238"/>
        <scheme val="minor"/>
      </rPr>
      <t>Cukier kryształ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gatunek 1</t>
    </r>
  </si>
  <si>
    <r>
      <rPr>
        <b/>
        <sz val="11"/>
        <color theme="1"/>
        <rFont val="Calibri"/>
        <family val="2"/>
        <charset val="238"/>
        <scheme val="minor"/>
      </rPr>
      <t xml:space="preserve">Dżem różne smaki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Nie zawierający syropu glukozowo-fruktozowego(100 g owoców zużyto na 100 g produktu), cukry pochodzące z owoców, zagęszczony sok cytrynowy do korekty smaku kwaśnego, substancja żelująca – pektyny)</t>
    </r>
  </si>
  <si>
    <r>
      <rPr>
        <b/>
        <sz val="11"/>
        <color theme="1"/>
        <rFont val="Calibri"/>
        <family val="2"/>
        <charset val="238"/>
        <scheme val="minor"/>
      </rPr>
      <t xml:space="preserve">Fasola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Duży piękny Jaś</t>
    </r>
  </si>
  <si>
    <r>
      <rPr>
        <b/>
        <sz val="11"/>
        <color theme="1"/>
        <rFont val="Calibri"/>
        <family val="2"/>
        <charset val="238"/>
        <scheme val="minor"/>
      </rPr>
      <t xml:space="preserve">Gałka muszkatołowa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mielona  przyprawa</t>
    </r>
  </si>
  <si>
    <r>
      <rPr>
        <b/>
        <sz val="11"/>
        <color theme="1"/>
        <rFont val="Calibri"/>
        <family val="2"/>
        <charset val="238"/>
        <scheme val="minor"/>
      </rPr>
      <t>Groch łuskan</t>
    </r>
    <r>
      <rPr>
        <sz val="11"/>
        <color theme="1"/>
        <rFont val="Calibri"/>
        <family val="2"/>
        <charset val="238"/>
        <scheme val="minor"/>
      </rPr>
      <t xml:space="preserve">y                                           połówki </t>
    </r>
  </si>
  <si>
    <r>
      <rPr>
        <b/>
        <sz val="11"/>
        <color theme="1"/>
        <rFont val="Calibri"/>
        <family val="2"/>
        <charset val="238"/>
        <scheme val="minor"/>
      </rPr>
      <t xml:space="preserve">Groszek konserwowy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Groszek, woda, cukier i sól. Opakowanie. 400g.</t>
    </r>
  </si>
  <si>
    <r>
      <rPr>
        <b/>
        <sz val="11"/>
        <color theme="1"/>
        <rFont val="Calibri"/>
        <family val="2"/>
        <charset val="238"/>
        <scheme val="minor"/>
      </rPr>
      <t>Herbata czarna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granulowana </t>
    </r>
  </si>
  <si>
    <r>
      <rPr>
        <b/>
        <sz val="11"/>
        <color theme="1"/>
        <rFont val="Calibri"/>
        <family val="2"/>
        <charset val="238"/>
        <scheme val="minor"/>
      </rPr>
      <t>Herbata owocowa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ekspresowa różne smaki </t>
    </r>
  </si>
  <si>
    <r>
      <rPr>
        <b/>
        <sz val="11"/>
        <color theme="1"/>
        <rFont val="Calibri"/>
        <family val="2"/>
        <charset val="238"/>
        <scheme val="minor"/>
      </rPr>
      <t>Imbir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przyprawa </t>
    </r>
  </si>
  <si>
    <r>
      <rPr>
        <b/>
        <sz val="11"/>
        <color theme="1"/>
        <rFont val="Calibri"/>
        <family val="2"/>
        <charset val="238"/>
        <scheme val="minor"/>
      </rPr>
      <t xml:space="preserve">Kakao            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o obniżonej zawartości tłuszczu Zawartość tłuszczu kakaowego 10% 12%.</t>
    </r>
  </si>
  <si>
    <r>
      <rPr>
        <b/>
        <sz val="11"/>
        <color theme="1"/>
        <rFont val="Calibri"/>
        <family val="2"/>
        <charset val="238"/>
        <scheme val="minor"/>
      </rPr>
      <t>Kasza gryczana</t>
    </r>
    <r>
      <rPr>
        <sz val="11"/>
        <color theme="1"/>
        <rFont val="Calibri"/>
        <family val="2"/>
        <charset val="238"/>
        <scheme val="minor"/>
      </rPr>
      <t xml:space="preserve">                                    prażona </t>
    </r>
  </si>
  <si>
    <r>
      <rPr>
        <b/>
        <sz val="11"/>
        <color theme="1"/>
        <rFont val="Calibri"/>
        <family val="2"/>
        <charset val="238"/>
        <scheme val="minor"/>
      </rPr>
      <t>Ketchup łagodny i pikantny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Zawartość soli nie więcej niż 2g. na 100g. produktu. Zawartość pomidorów 193g na 100g. produktu.</t>
    </r>
  </si>
  <si>
    <r>
      <rPr>
        <b/>
        <sz val="11"/>
        <color theme="1"/>
        <rFont val="Calibri"/>
        <family val="2"/>
        <charset val="238"/>
        <scheme val="minor"/>
      </rPr>
      <t>Kisiel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Cukier, skrobia ziemniaczana, 4,7% truskawki suszone, regulator kwasowości (kwas cytrynowy), aromat, ekstrakt z czarnej marchwi i hibiskusa, sól, witamina C, barwnik (karoteny). </t>
    </r>
  </si>
  <si>
    <r>
      <rPr>
        <b/>
        <sz val="11"/>
        <color theme="1"/>
        <rFont val="Calibri"/>
        <family val="2"/>
        <charset val="238"/>
        <scheme val="minor"/>
      </rPr>
      <t xml:space="preserve">Koncentrat pomidorowy            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30%.Bez dodatku soli.  </t>
    </r>
  </si>
  <si>
    <r>
      <rPr>
        <b/>
        <sz val="11"/>
        <color theme="1"/>
        <rFont val="Calibri"/>
        <family val="2"/>
        <charset val="238"/>
        <scheme val="minor"/>
      </rPr>
      <t xml:space="preserve">Konserwa mięsna gulasz angielski                                                            </t>
    </r>
    <r>
      <rPr>
        <sz val="11"/>
        <color theme="1"/>
        <rFont val="Calibri"/>
        <family val="2"/>
        <charset val="238"/>
        <scheme val="minor"/>
      </rPr>
      <t>Mięso wieprzowe 95%, sól, stabilizatory: difosforany, pieprz biały, przeciwutleniacz: askorbinian sodu, substancja konserwująca: azotyn sodu z otwieraczami.</t>
    </r>
  </si>
  <si>
    <r>
      <rPr>
        <b/>
        <sz val="11"/>
        <color theme="1"/>
        <rFont val="Calibri"/>
        <family val="2"/>
        <charset val="238"/>
        <scheme val="minor"/>
      </rPr>
      <t>Konserwa mięsna LUNCHEON MEAT</t>
    </r>
    <r>
      <rPr>
        <sz val="11"/>
        <color theme="1"/>
        <rFont val="Calibri"/>
        <family val="2"/>
        <charset val="238"/>
        <scheme val="minor"/>
      </rPr>
      <t xml:space="preserve">  Mięso wieprzowe 95%, sól, stabilizatory: difosforany, pieprz biały, przeciwutleniacz: askorbinian sodu, substancja konserwująca: azotyn sodu  z otwieraczami. </t>
    </r>
  </si>
  <si>
    <r>
      <rPr>
        <b/>
        <sz val="11"/>
        <color theme="1"/>
        <rFont val="Calibri"/>
        <family val="2"/>
        <charset val="238"/>
        <scheme val="minor"/>
      </rPr>
      <t xml:space="preserve">Makaron do rosołu    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Mąka makaronowa pszenna, masa jajowa pasteryzowana 9,9%).</t>
    </r>
  </si>
  <si>
    <r>
      <rPr>
        <b/>
        <sz val="11"/>
        <color theme="1"/>
        <rFont val="Calibri"/>
        <family val="2"/>
        <charset val="238"/>
        <scheme val="minor"/>
      </rPr>
      <t xml:space="preserve">Makaron spaghetti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Mąka pszenna</t>
    </r>
  </si>
  <si>
    <r>
      <rPr>
        <b/>
        <sz val="11"/>
        <color theme="1"/>
        <rFont val="Calibri"/>
        <family val="2"/>
        <charset val="238"/>
        <scheme val="minor"/>
      </rPr>
      <t xml:space="preserve">Makaron zacierka   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Mąka pszenna</t>
    </r>
  </si>
  <si>
    <r>
      <rPr>
        <b/>
        <sz val="11"/>
        <color theme="1"/>
        <rFont val="Calibri"/>
        <family val="2"/>
        <charset val="238"/>
        <scheme val="minor"/>
      </rPr>
      <t xml:space="preserve">Marmolada owocowa                                       </t>
    </r>
    <r>
      <rPr>
        <sz val="11"/>
        <color theme="1"/>
        <rFont val="Calibri"/>
        <family val="2"/>
        <charset val="238"/>
        <scheme val="minor"/>
      </rPr>
      <t>Minimum 110g. owoców na 100g. produktu.</t>
    </r>
  </si>
  <si>
    <r>
      <rPr>
        <b/>
        <sz val="11"/>
        <color theme="1"/>
        <rFont val="Calibri"/>
        <family val="2"/>
        <charset val="238"/>
        <scheme val="minor"/>
      </rPr>
      <t xml:space="preserve">Mąka Kurpiowska   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Typ 500</t>
    </r>
  </si>
  <si>
    <r>
      <rPr>
        <b/>
        <sz val="11"/>
        <color theme="1"/>
        <rFont val="Calibri"/>
        <family val="2"/>
        <charset val="238"/>
        <scheme val="minor"/>
      </rPr>
      <t>Mąka Szymanowska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Typ 480</t>
    </r>
  </si>
  <si>
    <r>
      <rPr>
        <b/>
        <sz val="11"/>
        <color theme="1"/>
        <rFont val="Calibri"/>
        <family val="2"/>
        <charset val="238"/>
        <scheme val="minor"/>
      </rPr>
      <t xml:space="preserve">Musztarda   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 różne rodzaje Woda, gorczyca, ocet spirytusowy, cukier, sól, przyprawy, barwnik: kurkumina, regulator kwasowości: kwas cytrynowy. </t>
    </r>
  </si>
  <si>
    <r>
      <rPr>
        <b/>
        <sz val="11"/>
        <color theme="1"/>
        <rFont val="Calibri"/>
        <family val="2"/>
        <charset val="238"/>
        <scheme val="minor"/>
      </rPr>
      <t xml:space="preserve">Ogórki konserwowe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Ogórki, ocet spirytusowy, cukier, sól, przyprawy (w tym koper, chrzan, czosnek, gorczyca. </t>
    </r>
  </si>
  <si>
    <r>
      <rPr>
        <b/>
        <sz val="11"/>
        <color theme="1"/>
        <rFont val="Calibri"/>
        <family val="2"/>
        <charset val="238"/>
        <scheme val="minor"/>
      </rPr>
      <t>Olej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Zawartość kwasów jedno nienasyconych powyżej 50% i kwasów wielo nienasyconych poniżej 40%. </t>
    </r>
  </si>
  <si>
    <r>
      <rPr>
        <b/>
        <sz val="11"/>
        <color theme="1"/>
        <rFont val="Calibri"/>
        <family val="2"/>
        <charset val="238"/>
        <scheme val="minor"/>
      </rPr>
      <t xml:space="preserve">Papryka konserwowa 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Papryka, woda, ocet spirytusowy, cukier, sól, przyprawy.</t>
    </r>
  </si>
  <si>
    <r>
      <rPr>
        <b/>
        <sz val="11"/>
        <color theme="1"/>
        <rFont val="Calibri"/>
        <family val="2"/>
        <charset val="238"/>
        <scheme val="minor"/>
      </rPr>
      <t>Przyprawa do kurczaka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Sól, imbir, curry, majeranek, pieprz czarny, papryka słodka i ostra, czosnek, kolendra, kminek, goździki oraz ziele angielskie)</t>
    </r>
  </si>
  <si>
    <r>
      <rPr>
        <b/>
        <sz val="11"/>
        <color theme="1"/>
        <rFont val="Calibri"/>
        <family val="2"/>
        <charset val="238"/>
        <scheme val="minor"/>
      </rPr>
      <t>Przyprawa w płynie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Woda, sól, wzmacniacze smaku (glutaminian monosodowy, 5'-rybonukleotydy disodowe), ocet, glukoza, aromaty (z selerem. </t>
    </r>
  </si>
  <si>
    <r>
      <rPr>
        <b/>
        <sz val="11"/>
        <color theme="1"/>
        <rFont val="Calibri"/>
        <family val="2"/>
        <charset val="238"/>
        <scheme val="minor"/>
      </rPr>
      <t xml:space="preserve">Sól                       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Sól o obniżonej zawartości sodu, sodowo potasowa. </t>
    </r>
  </si>
  <si>
    <r>
      <rPr>
        <b/>
        <sz val="11"/>
        <color theme="1"/>
        <rFont val="Calibri"/>
        <family val="2"/>
        <charset val="238"/>
        <scheme val="minor"/>
      </rPr>
      <t xml:space="preserve">Syropy owocowy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Różne smaki ( syrop glukozowo- fruktozowy ,regulator kwasowości  kwas cytrynowy, 0,33% zagęszczony sok o ekstrakcie ogólnym 65% ,Wit. C. , Wit. D. </t>
    </r>
  </si>
  <si>
    <r>
      <rPr>
        <b/>
        <sz val="11"/>
        <color theme="1"/>
        <rFont val="Calibri"/>
        <family val="2"/>
        <charset val="238"/>
        <scheme val="minor"/>
      </rPr>
      <t xml:space="preserve">Szczaw konserwowy                        </t>
    </r>
    <r>
      <rPr>
        <sz val="11"/>
        <color theme="1"/>
        <rFont val="Calibri"/>
        <family val="2"/>
        <charset val="238"/>
        <scheme val="minor"/>
      </rPr>
      <t xml:space="preserve"> Grubo krojony. </t>
    </r>
  </si>
  <si>
    <r>
      <rPr>
        <b/>
        <sz val="11"/>
        <color theme="1"/>
        <rFont val="Calibri"/>
        <family val="2"/>
        <charset val="238"/>
        <scheme val="minor"/>
      </rPr>
      <t>Zioła prowansalskie</t>
    </r>
    <r>
      <rPr>
        <sz val="11"/>
        <color theme="1"/>
        <rFont val="Calibri"/>
        <family val="2"/>
        <charset val="238"/>
        <scheme val="minor"/>
      </rPr>
      <t>                                    Rozmaryn, bazylia, tymianek, szałwia lekarska, mięta pieprzowa, cząber ogrodowy, lebiodka (oregano) i majeranek.</t>
    </r>
  </si>
  <si>
    <r>
      <rPr>
        <b/>
        <sz val="11"/>
        <color theme="1"/>
        <rFont val="Calibri"/>
        <family val="2"/>
        <charset val="238"/>
        <scheme val="minor"/>
      </rPr>
      <t>Flaki wołowe</t>
    </r>
    <r>
      <rPr>
        <sz val="11"/>
        <color theme="1"/>
        <rFont val="Calibri"/>
        <family val="2"/>
        <charset val="238"/>
        <scheme val="minor"/>
      </rPr>
      <t xml:space="preserve"> (suche)</t>
    </r>
  </si>
  <si>
    <r>
      <rPr>
        <b/>
        <sz val="11"/>
        <color theme="1"/>
        <rFont val="Calibri"/>
        <family val="2"/>
        <charset val="238"/>
        <scheme val="minor"/>
      </rPr>
      <t xml:space="preserve">Kartacze z mięsem           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Ziemniaki gotowane min. 8%, mięso wołowe min. 6%, mięso wieprzowe min. 4%. </t>
    </r>
  </si>
  <si>
    <r>
      <rPr>
        <b/>
        <sz val="11"/>
        <color theme="1"/>
        <rFont val="Calibri"/>
        <family val="2"/>
        <charset val="238"/>
        <scheme val="minor"/>
      </rPr>
      <t xml:space="preserve">Kluski śląskie                                                                    </t>
    </r>
    <r>
      <rPr>
        <sz val="11"/>
        <color theme="1"/>
        <rFont val="Calibri"/>
        <family val="2"/>
        <charset val="238"/>
        <scheme val="minor"/>
      </rPr>
      <t>Ziemniaki gotowane minimum 65%.</t>
    </r>
  </si>
  <si>
    <r>
      <rPr>
        <b/>
        <sz val="11"/>
        <color theme="1"/>
        <rFont val="Calibri"/>
        <family val="2"/>
        <charset val="238"/>
        <scheme val="minor"/>
      </rPr>
      <t>Kopytka</t>
    </r>
    <r>
      <rPr>
        <sz val="11"/>
        <color theme="1"/>
        <rFont val="Calibri"/>
        <family val="2"/>
        <charset val="238"/>
        <scheme val="minor"/>
      </rPr>
      <t xml:space="preserve"> Ziemniaki gotowane 45%.</t>
    </r>
  </si>
  <si>
    <r>
      <rPr>
        <b/>
        <sz val="11"/>
        <color theme="1"/>
        <rFont val="Calibri"/>
        <family val="2"/>
        <charset val="238"/>
        <scheme val="minor"/>
      </rPr>
      <t>Mieszanka warzywna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Siedmioskładnikowa.</t>
    </r>
  </si>
  <si>
    <r>
      <rPr>
        <b/>
        <sz val="11"/>
        <color theme="1"/>
        <rFont val="Calibri"/>
        <family val="2"/>
        <charset val="238"/>
        <scheme val="minor"/>
      </rPr>
      <t>Pierogi z mięsem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Mięso wołowe min. 7%,  mięso wieprzowe min.7% bez podrobów.</t>
    </r>
  </si>
  <si>
    <r>
      <rPr>
        <b/>
        <sz val="11"/>
        <color theme="1"/>
        <rFont val="Calibri"/>
        <family val="2"/>
        <charset val="238"/>
        <scheme val="minor"/>
      </rPr>
      <t xml:space="preserve">Pierogi z serem                                                                       </t>
    </r>
    <r>
      <rPr>
        <sz val="11"/>
        <color theme="1"/>
        <rFont val="Calibri"/>
        <family val="2"/>
        <charset val="238"/>
        <scheme val="minor"/>
      </rPr>
      <t>Ser twarogowy min. 27%.</t>
    </r>
  </si>
  <si>
    <r>
      <rPr>
        <b/>
        <sz val="11"/>
        <color theme="1"/>
        <rFont val="Calibri"/>
        <family val="2"/>
        <charset val="238"/>
        <scheme val="minor"/>
      </rPr>
      <t xml:space="preserve">Ryba mrożona Dorsz                                                              </t>
    </r>
    <r>
      <rPr>
        <sz val="11"/>
        <color theme="1"/>
        <rFont val="Calibri"/>
        <family val="2"/>
        <charset val="238"/>
        <scheme val="minor"/>
      </rPr>
      <t>1 gatunek.</t>
    </r>
  </si>
  <si>
    <r>
      <rPr>
        <b/>
        <sz val="11"/>
        <color theme="1"/>
        <rFont val="Calibri"/>
        <family val="2"/>
        <charset val="238"/>
        <scheme val="minor"/>
      </rPr>
      <t xml:space="preserve">Ryba mrożona Miruna                                                           </t>
    </r>
    <r>
      <rPr>
        <sz val="11"/>
        <color theme="1"/>
        <rFont val="Calibri"/>
        <family val="2"/>
        <charset val="238"/>
        <scheme val="minor"/>
      </rPr>
      <t>1 gatunek.</t>
    </r>
  </si>
  <si>
    <r>
      <rPr>
        <b/>
        <sz val="11"/>
        <color theme="1"/>
        <rFont val="Calibri"/>
        <family val="2"/>
        <charset val="238"/>
        <scheme val="minor"/>
      </rPr>
      <t>Ryba wędzona</t>
    </r>
    <r>
      <rPr>
        <sz val="11"/>
        <color theme="1"/>
        <rFont val="Calibri"/>
        <family val="2"/>
        <charset val="238"/>
        <scheme val="minor"/>
      </rPr>
      <t xml:space="preserve"> makrela                                                           1 gatunek.</t>
    </r>
  </si>
  <si>
    <r>
      <rPr>
        <b/>
        <sz val="11"/>
        <color theme="1"/>
        <rFont val="Calibri"/>
        <family val="2"/>
        <charset val="238"/>
        <scheme val="minor"/>
      </rPr>
      <t xml:space="preserve">Bułka bagietka                              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Mąka pszenna, woda, sól, drożdże, glukoza, mąka żytnia, środek do przetwarzania mąki, olej rzepakowy. Waga 250g.</t>
    </r>
  </si>
  <si>
    <r>
      <rPr>
        <b/>
        <sz val="11"/>
        <color theme="1"/>
        <rFont val="Calibri"/>
        <family val="2"/>
        <charset val="238"/>
        <scheme val="minor"/>
      </rPr>
      <t>Bułka drożdżowa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Mąka pszenna, margaryna, drożdże, woda, masa jajowa pasteryzowana. Środek do przetwarzania mąki, proszek mleczny, cukier, sól. Waga </t>
    </r>
    <r>
      <rPr>
        <sz val="11"/>
        <color theme="1"/>
        <rFont val="Calibri"/>
        <family val="2"/>
        <charset val="238"/>
        <scheme val="minor"/>
      </rPr>
      <t>300 g.</t>
    </r>
  </si>
  <si>
    <r>
      <rPr>
        <b/>
        <sz val="11"/>
        <color theme="1"/>
        <rFont val="Calibri"/>
        <family val="2"/>
        <charset val="238"/>
        <scheme val="minor"/>
      </rPr>
      <t xml:space="preserve">Bułka drożdżowa                                    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Mąka pszenna, margaryna, drożdże, woda, masa jajowa pasteryzowana. Środek do przetwarzania mąki , proszek mleczny, cukier, sól. Waga </t>
    </r>
    <r>
      <rPr>
        <sz val="11"/>
        <color theme="1"/>
        <rFont val="Calibri"/>
        <family val="2"/>
        <charset val="238"/>
        <scheme val="minor"/>
      </rPr>
      <t xml:space="preserve"> 100g.</t>
    </r>
  </si>
  <si>
    <r>
      <rPr>
        <b/>
        <sz val="11"/>
        <color theme="1"/>
        <rFont val="Calibri"/>
        <family val="2"/>
        <charset val="238"/>
        <scheme val="minor"/>
      </rPr>
      <t xml:space="preserve">Bułka grahamka                           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Mąka pszenna typ 1850 graham , mąka pszenna typ750, woda, sól, masło lub olej rzepakowy, drożdże i odrobina cukru. Środek do przetwarzania mąki.Waga 80g.</t>
    </r>
  </si>
  <si>
    <r>
      <rPr>
        <b/>
        <sz val="11"/>
        <color theme="1"/>
        <rFont val="Calibri"/>
        <family val="2"/>
        <charset val="238"/>
        <scheme val="minor"/>
      </rPr>
      <t>Bułka kajzerka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Mąka pszenna, woda, mąka żytnia, olej rzepakowy , drożdże, sól , skrobia ziemniaczana, środek do przetwarzania mąki. Waga 50g.</t>
    </r>
  </si>
  <si>
    <t>Bułka kanapka                                                                    Mąka pszenna, sos (warzywa 45%, woda, pieczarki, koncentrat pomidorowy, ocet spirytusowy, olej, kiełbasa, środek do przetwarzania mąki  drożdże z dodatkiem soli oraz niewielkiej ilości cukru. Waga 100g.</t>
  </si>
  <si>
    <r>
      <rPr>
        <b/>
        <sz val="11"/>
        <color theme="1"/>
        <rFont val="Calibri"/>
        <family val="2"/>
        <charset val="238"/>
        <scheme val="minor"/>
      </rPr>
      <t>Bułka maślana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Mąka pszenna, jaja, cukier, tłuszcz,mleko. Waga 100g.</t>
    </r>
  </si>
  <si>
    <r>
      <rPr>
        <b/>
        <sz val="11"/>
        <color theme="1"/>
        <rFont val="Calibri"/>
        <family val="2"/>
        <charset val="238"/>
        <scheme val="minor"/>
      </rPr>
      <t xml:space="preserve">Bułka nadziewana                                                                     </t>
    </r>
    <r>
      <rPr>
        <sz val="11"/>
        <color theme="1"/>
        <rFont val="Calibri"/>
        <family val="2"/>
        <charset val="238"/>
        <scheme val="minor"/>
      </rPr>
      <t>Ser, budyń, jagody, jabłka, jogurt. Mąka pszenna, cukier, woda, drożdże, masa jajowa pasteryzowana. Nadzienie min. 25%. Waga 100g.</t>
    </r>
  </si>
  <si>
    <r>
      <rPr>
        <b/>
        <sz val="11"/>
        <color theme="1"/>
        <rFont val="Calibri"/>
        <family val="2"/>
        <charset val="238"/>
        <scheme val="minor"/>
      </rPr>
      <t xml:space="preserve"> Bułka poznańska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</t>
    </r>
    <r>
      <rPr>
        <sz val="11"/>
        <color rgb="FF000000"/>
        <rFont val="Calibri"/>
        <family val="2"/>
        <charset val="238"/>
        <scheme val="minor"/>
      </rPr>
      <t>Mąka pszenna, drożdże z dodatkiem soli oraz niewielkiej ilości cukru. Olej rzepakowy ,środek do przetwarzania mąki. Waga 100g.</t>
    </r>
  </si>
  <si>
    <r>
      <rPr>
        <b/>
        <sz val="11"/>
        <color theme="1"/>
        <rFont val="Calibri"/>
        <family val="2"/>
        <charset val="238"/>
        <scheme val="minor"/>
      </rPr>
      <t xml:space="preserve">Bułka razowa                                   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Mąka z pełnego przemiału, mąka pszenna 550, drożdże, woda, cukier, sól, drożdże.</t>
    </r>
  </si>
  <si>
    <r>
      <rPr>
        <b/>
        <sz val="11"/>
        <color theme="1"/>
        <rFont val="Calibri"/>
        <family val="2"/>
        <charset val="238"/>
        <scheme val="minor"/>
      </rPr>
      <t>Bułka tarta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    Mąka pszenna (78%), woda, drożdże, sól ,olej rzepakowy.</t>
    </r>
  </si>
  <si>
    <r>
      <rPr>
        <b/>
        <sz val="11"/>
        <color theme="1"/>
        <rFont val="Calibri"/>
        <family val="2"/>
        <charset val="238"/>
        <scheme val="minor"/>
      </rPr>
      <t xml:space="preserve">Bułka wrocławska                            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Krojona. </t>
    </r>
    <r>
      <rPr>
        <sz val="11"/>
        <color rgb="FF260000"/>
        <rFont val="Calibri"/>
        <family val="2"/>
        <charset val="238"/>
        <scheme val="minor"/>
      </rPr>
      <t xml:space="preserve">Mąka pszenna, olej rzepakowy, środek do przetwarzania mąki, drożdże z dodatkiem soli oraz niewielką ilością cukru. Waga </t>
    </r>
    <r>
      <rPr>
        <sz val="11"/>
        <color theme="1"/>
        <rFont val="Calibri"/>
        <family val="2"/>
        <charset val="238"/>
        <scheme val="minor"/>
      </rPr>
      <t>350g.</t>
    </r>
  </si>
  <si>
    <t>Bułka z kapustą                                                                              Mąka pszenna, drożdże z dodatkiem soli oraz niewielką ilością cukru, kapusta kwaszona min.70%, pieczarki min.15%, cebula, marchew, olej rzepakowy, środek do przetwarzania  mąki. Waga 100g.</t>
  </si>
  <si>
    <r>
      <rPr>
        <b/>
        <sz val="11"/>
        <color theme="1"/>
        <rFont val="Calibri"/>
        <family val="2"/>
        <charset val="238"/>
        <scheme val="minor"/>
      </rPr>
      <t>Bułka z ziarnami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Poznańska</t>
    </r>
    <r>
      <rPr>
        <sz val="11"/>
        <color rgb="FF260000"/>
        <rFont val="Calibri"/>
        <family val="2"/>
        <charset val="238"/>
        <scheme val="minor"/>
      </rPr>
      <t xml:space="preserve"> mąka pszenna, drożdże z dodatkiem soli oraz niewielkiej ilości cukru. </t>
    </r>
    <r>
      <rPr>
        <sz val="11"/>
        <color theme="1"/>
        <rFont val="Calibri"/>
        <family val="2"/>
        <charset val="238"/>
        <scheme val="minor"/>
      </rPr>
      <t>min. słonecznik . Waga 60g.</t>
    </r>
  </si>
  <si>
    <r>
      <rPr>
        <b/>
        <sz val="11"/>
        <color theme="1"/>
        <rFont val="Calibri"/>
        <family val="2"/>
        <charset val="238"/>
        <scheme val="minor"/>
      </rPr>
      <t>Chleb alpejski</t>
    </r>
    <r>
      <rPr>
        <sz val="11"/>
        <color theme="1"/>
        <rFont val="Calibri"/>
        <family val="2"/>
        <charset val="238"/>
        <scheme val="minor"/>
      </rPr>
      <t xml:space="preserve"> 450 g</t>
    </r>
  </si>
  <si>
    <r>
      <rPr>
        <b/>
        <sz val="11"/>
        <color theme="1"/>
        <rFont val="Calibri"/>
        <family val="2"/>
        <charset val="238"/>
        <scheme val="minor"/>
      </rPr>
      <t>Chleb mazowiecki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Krojony. Mąka pszenna, woda, zakwas żytni, mąka żytnia, drożdże, sól, mak, środek do przetwarzania mąki. Waga 600g.</t>
    </r>
  </si>
  <si>
    <r>
      <rPr>
        <b/>
        <sz val="11"/>
        <color theme="1"/>
        <rFont val="Calibri"/>
        <family val="2"/>
        <charset val="238"/>
        <scheme val="minor"/>
      </rPr>
      <t xml:space="preserve">Chleb żytni z całymi ziarnami             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Mąka żytnia, mąka żytnia razowa, woda, naturalny zakwas, sól, drożdże, ziarna żyta, słonecznik preparowany. Waga 500g.</t>
    </r>
  </si>
  <si>
    <r>
      <rPr>
        <b/>
        <sz val="11"/>
        <color theme="1"/>
        <rFont val="Calibri"/>
        <family val="2"/>
        <charset val="238"/>
        <scheme val="minor"/>
      </rPr>
      <t xml:space="preserve">Chleb żytni z żurawiną    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Mąka żytnia, mąka żytnia razowa, woda, naturalny zakwas żytni, sól, drożdże, żurawina suszona min. 8%. Waga  350g</t>
    </r>
  </si>
  <si>
    <r>
      <rPr>
        <b/>
        <sz val="11"/>
        <color theme="1"/>
        <rFont val="Calibri"/>
        <family val="2"/>
        <charset val="238"/>
        <scheme val="minor"/>
      </rPr>
      <t>Ciasto rolada</t>
    </r>
    <r>
      <rPr>
        <sz val="11"/>
        <color theme="1"/>
        <rFont val="Calibri"/>
        <family val="2"/>
        <charset val="238"/>
        <scheme val="minor"/>
      </rPr>
      <t xml:space="preserve"> 1 kg.</t>
    </r>
  </si>
  <si>
    <r>
      <rPr>
        <b/>
        <sz val="11"/>
        <color theme="1"/>
        <rFont val="Calibri"/>
        <family val="2"/>
        <charset val="238"/>
        <scheme val="minor"/>
      </rPr>
      <t>Ciasto różne</t>
    </r>
    <r>
      <rPr>
        <sz val="11"/>
        <color theme="1"/>
        <rFont val="Calibri"/>
        <family val="2"/>
        <charset val="238"/>
        <scheme val="minor"/>
      </rPr>
      <t>.                                                                             Królewiec, szarlotka, makowiec 1 kg.</t>
    </r>
  </si>
  <si>
    <t>Ciasto sernik                                                        Ser twarogowy 46%, mleko, cukier, jaja, olej rzepakowy, mąka pszenna, margaryna, oleje roślinne: palmowy, rzepakowy, kokosowy, woda, sól, regulator kwasowości: kwas cytrynowy, kakao, cukier waniliowy, marmolada, przecier jabłkowy, cukier, regulator kwasowości: kwas cytrynowy, substancja spulchniająca: proszek do pieczenia (E450, E500). Waga 1kg.</t>
  </si>
  <si>
    <r>
      <rPr>
        <b/>
        <sz val="11"/>
        <color theme="1"/>
        <rFont val="Calibri"/>
        <family val="2"/>
        <charset val="238"/>
        <scheme val="minor"/>
      </rPr>
      <t xml:space="preserve">Paluch zwykły            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Mąka pszenna, drożdże z dodatkiem soli oraz niewielką ilością cukru. Olej rzepakowy, środek do przetwarzania mąki.</t>
    </r>
    <r>
      <rPr>
        <sz val="11"/>
        <color theme="1"/>
        <rFont val="Calibri"/>
        <family val="2"/>
        <charset val="238"/>
        <scheme val="minor"/>
      </rPr>
      <t xml:space="preserve"> Waga 100g.</t>
    </r>
  </si>
  <si>
    <r>
      <rPr>
        <b/>
        <sz val="11"/>
        <color theme="1"/>
        <rFont val="Calibri"/>
        <family val="2"/>
        <charset val="238"/>
        <scheme val="minor"/>
      </rPr>
      <t xml:space="preserve">Pączek z marmoladą     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Mąka pszenna, woda, drożdże, masa jajowa, cukier, margaryna ,skórka pomarańczowa, marmolada min.15%. Waga 100g.</t>
    </r>
  </si>
  <si>
    <r>
      <rPr>
        <b/>
        <sz val="11"/>
        <color theme="1"/>
        <rFont val="Calibri"/>
        <family val="2"/>
        <charset val="238"/>
        <scheme val="minor"/>
      </rPr>
      <t>Rogal maślany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Mąka pszenna, drożdże z dodatkiem soli oraz niewielką ilością cukru, tłuszczu. Waga</t>
    </r>
    <r>
      <rPr>
        <sz val="11"/>
        <color theme="1"/>
        <rFont val="Calibri"/>
        <family val="2"/>
        <charset val="238"/>
        <scheme val="minor"/>
      </rPr>
      <t xml:space="preserve"> 100g.</t>
    </r>
  </si>
  <si>
    <t>Rogaliki                                                                    Mąka pszenna, margaryna, oleje roślinne: palmowy, rzepakowy, kokosowy, woda, sól, regulator kwasowości: kwas cytrynowy, cukier, woda, drożdże, jaja, sól, aromat maślany,36% nadzienia. Waga 1kg.</t>
  </si>
  <si>
    <r>
      <rPr>
        <b/>
        <sz val="11"/>
        <color theme="1"/>
        <rFont val="Calibri"/>
        <family val="2"/>
        <charset val="238"/>
        <scheme val="minor"/>
      </rPr>
      <t xml:space="preserve">Rożek francuski </t>
    </r>
    <r>
      <rPr>
        <sz val="11"/>
        <color theme="1"/>
        <rFont val="Calibri"/>
        <family val="2"/>
        <charset val="238"/>
        <scheme val="minor"/>
      </rPr>
      <t xml:space="preserve">waga 70 g. </t>
    </r>
  </si>
  <si>
    <r>
      <rPr>
        <b/>
        <sz val="11"/>
        <color theme="1"/>
        <rFont val="Calibri"/>
        <family val="2"/>
        <charset val="238"/>
        <scheme val="minor"/>
      </rPr>
      <t>Jogurt naturalny</t>
    </r>
    <r>
      <rPr>
        <b/>
        <sz val="11"/>
        <color rgb="FF000000"/>
        <rFont val="Calibri"/>
        <family val="2"/>
        <charset val="238"/>
        <scheme val="minor"/>
      </rPr>
      <t xml:space="preserve"> </t>
    </r>
    <r>
      <rPr>
        <sz val="11"/>
        <color rgb="FF000000"/>
        <rFont val="Calibri"/>
        <family val="2"/>
        <charset val="238"/>
        <scheme val="minor"/>
      </rPr>
      <t xml:space="preserve">                                                               Mleko, białka mleka, żywe kultury bakterii</t>
    </r>
    <r>
      <rPr>
        <sz val="11"/>
        <color theme="1"/>
        <rFont val="Calibri"/>
        <family val="2"/>
        <charset val="238"/>
        <scheme val="minor"/>
      </rPr>
      <t xml:space="preserve">, zawartość cukru w 100 g/ml produktu gotowego do spożycia nie więcej niż 13,5g.  </t>
    </r>
  </si>
  <si>
    <r>
      <rPr>
        <b/>
        <sz val="11"/>
        <color theme="1"/>
        <rFont val="Calibri"/>
        <family val="2"/>
        <charset val="238"/>
        <scheme val="minor"/>
      </rPr>
      <t xml:space="preserve">Jogurt pitny owocowy                         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Zawartość cukru w 100 g/ml produktu gotowego do spożycia nie więcej niż 13,5g.</t>
    </r>
  </si>
  <si>
    <r>
      <rPr>
        <b/>
        <sz val="11"/>
        <color theme="1"/>
        <rFont val="Calibri"/>
        <family val="2"/>
        <charset val="238"/>
        <scheme val="minor"/>
      </rPr>
      <t xml:space="preserve">Kefir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Mleko, mleko w proszku, białka mleka, żywe kultury bakterii i drożdży kefirowych</t>
    </r>
  </si>
  <si>
    <r>
      <rPr>
        <b/>
        <sz val="11"/>
        <color theme="1"/>
        <rFont val="Calibri"/>
        <family val="2"/>
        <charset val="238"/>
        <scheme val="minor"/>
      </rPr>
      <t xml:space="preserve">Masło naturalne                                    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Zawartość tłuszczu 82% . Nie zawierające azotynu potasu</t>
    </r>
  </si>
  <si>
    <r>
      <rPr>
        <b/>
        <sz val="11"/>
        <color theme="1"/>
        <rFont val="Calibri"/>
        <family val="2"/>
        <charset val="238"/>
        <scheme val="minor"/>
      </rPr>
      <t xml:space="preserve">Masło roślinne                                     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Zawartość tłuszczu 80%.</t>
    </r>
  </si>
  <si>
    <r>
      <rPr>
        <b/>
        <sz val="11"/>
        <color theme="1"/>
        <rFont val="Calibri"/>
        <family val="2"/>
        <charset val="238"/>
        <scheme val="minor"/>
      </rPr>
      <t>Maślanka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Maślanka, mleko, żywe kultury bakterii mlekowych</t>
    </r>
  </si>
  <si>
    <r>
      <rPr>
        <b/>
        <sz val="11"/>
        <color theme="1"/>
        <rFont val="Calibri"/>
        <family val="2"/>
        <charset val="238"/>
        <scheme val="minor"/>
      </rPr>
      <t xml:space="preserve">Ser żółty typu Cymes                          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 Mleko pasteryzowane, sól, kultury bakterii, podpuszczka, stabilizator: chlorek wapnia, barwniki: annato</t>
    </r>
  </si>
  <si>
    <r>
      <rPr>
        <b/>
        <sz val="11"/>
        <color theme="1"/>
        <rFont val="Calibri"/>
        <family val="2"/>
        <charset val="238"/>
        <scheme val="minor"/>
      </rPr>
      <t>Ser żółty typu Gouda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Mleko pasteryzowane, sól, kultury bakterii, podpuszczka, stabilizator: chlorek wapnia, barwniki: annato.</t>
    </r>
  </si>
  <si>
    <r>
      <rPr>
        <b/>
        <sz val="11"/>
        <color theme="1"/>
        <rFont val="Calibri"/>
        <family val="2"/>
        <charset val="238"/>
        <scheme val="minor"/>
      </rPr>
      <t>Serek Bieluch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Mleko pasteryzowane, czyste kultury mleczarskie</t>
    </r>
    <r>
      <rPr>
        <sz val="11"/>
        <color rgb="FF222222"/>
        <rFont val="Calibri"/>
        <family val="2"/>
        <charset val="238"/>
        <scheme val="minor"/>
      </rPr>
      <t> </t>
    </r>
  </si>
  <si>
    <r>
      <rPr>
        <b/>
        <sz val="11"/>
        <color theme="1"/>
        <rFont val="Calibri"/>
        <family val="2"/>
        <charset val="238"/>
        <scheme val="minor"/>
      </rPr>
      <t xml:space="preserve">Serek homogenizowany (różne smaki)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Mleko, śmietanka, cukier, skrobia modyfikowana. substancje zagęszczające: pektyny, guma guar, naturalny aromat waniliowy, bakterie fermentacji mlekowej.</t>
    </r>
  </si>
  <si>
    <r>
      <rPr>
        <b/>
        <sz val="11"/>
        <color theme="1"/>
        <rFont val="Calibri"/>
        <family val="2"/>
        <charset val="238"/>
        <scheme val="minor"/>
      </rPr>
      <t xml:space="preserve">Serek topiony (różne smaki)              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Odtłuszczone mleko (55%), ser (28%), masło, odtłuszczone mleko w proszku, sole emulgujące: E450, E452, E331, białka mleka, sól, regulator kwasowości: kwas cytrynowy</t>
    </r>
  </si>
  <si>
    <r>
      <rPr>
        <b/>
        <sz val="11"/>
        <color theme="1"/>
        <rFont val="Calibri"/>
        <family val="2"/>
        <charset val="238"/>
        <scheme val="minor"/>
      </rPr>
      <t xml:space="preserve">Śmietana 18 %                                         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Śmietanka pasteryzowana (99%), skrobia modyfikowana kukurydziana, substancja zagęszczająca: mączka chleba świętojańskiego, kultury bakterii mlekowych.</t>
    </r>
  </si>
  <si>
    <r>
      <rPr>
        <b/>
        <sz val="11"/>
        <color theme="1"/>
        <rFont val="Calibri"/>
        <family val="2"/>
        <charset val="238"/>
        <scheme val="minor"/>
      </rPr>
      <t xml:space="preserve">Śmietana 30 %                                        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Śmietanka, stabilizator: E407, zawartość tłuszczu 30%.</t>
    </r>
  </si>
  <si>
    <t>…………………………………………………………….                                                    (Nazwa i adres Wykonawcy)</t>
  </si>
  <si>
    <r>
      <rPr>
        <b/>
        <sz val="11"/>
        <color theme="1"/>
        <rFont val="Calibri"/>
        <family val="2"/>
        <charset val="238"/>
        <scheme val="minor"/>
      </rPr>
      <t>Ser mozarella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 Mleko pasteryzowane, sól ,bakterie fermentacji mlekowej, podpuszczka mikrobiologiczna.</t>
    </r>
  </si>
  <si>
    <r>
      <rPr>
        <b/>
        <sz val="11"/>
        <color theme="1"/>
        <rFont val="Calibri"/>
        <family val="2"/>
        <charset val="238"/>
        <scheme val="minor"/>
      </rPr>
      <t>Chleb razowy ze słonecznikiem</t>
    </r>
    <r>
      <rPr>
        <sz val="11"/>
        <color theme="1"/>
        <rFont val="Calibri"/>
        <family val="2"/>
        <charset val="238"/>
        <scheme val="minor"/>
      </rPr>
      <t xml:space="preserve"> Nasiona słonecznika min. 5%, mąka żytnia, mąka pszenna, drożdże, sól, cukier. Waga 470g.</t>
    </r>
  </si>
  <si>
    <r>
      <rPr>
        <b/>
        <sz val="11"/>
        <color theme="1"/>
        <rFont val="Calibri"/>
        <family val="2"/>
        <charset val="238"/>
        <scheme val="minor"/>
      </rPr>
      <t xml:space="preserve">Przyprawa warzywna dla szkół </t>
    </r>
    <r>
      <rPr>
        <sz val="11"/>
        <color theme="1"/>
        <rFont val="Calibri"/>
        <family val="2"/>
        <charset val="238"/>
        <scheme val="minor"/>
      </rPr>
      <t xml:space="preserve">                                   Sól, suszone warzywa (marchew, pasternak, cebula, seler, pietruszka), glutaminian sodu, cukier, skrobia kukurydziana, witamina B2. </t>
    </r>
  </si>
  <si>
    <r>
      <rPr>
        <b/>
        <sz val="11"/>
        <rFont val="Calibri"/>
        <family val="2"/>
        <charset val="238"/>
        <scheme val="minor"/>
      </rPr>
      <t xml:space="preserve">Kiełbasa mortadela                                                                             </t>
    </r>
    <r>
      <rPr>
        <sz val="11"/>
        <rFont val="Calibri"/>
        <family val="2"/>
        <charset val="238"/>
        <scheme val="minor"/>
      </rPr>
      <t xml:space="preserve"> 55 % mięsa, wędlina z mięsa wieprzowego.</t>
    </r>
  </si>
  <si>
    <t>…………………………………………………………….                                                   (nazwa i adres wykonawcy)</t>
  </si>
  <si>
    <t>……………………………………………………..……(nazwa i adres wykonawcy)</t>
  </si>
  <si>
    <r>
      <rPr>
        <b/>
        <sz val="11"/>
        <color theme="1"/>
        <rFont val="Calibri"/>
        <family val="2"/>
        <charset val="238"/>
        <scheme val="minor"/>
      </rPr>
      <t xml:space="preserve">Kabanosy wieprzowe                                   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Wędlina 185 g. mięsa na 100 g produktu</t>
    </r>
  </si>
  <si>
    <r>
      <rPr>
        <b/>
        <sz val="11"/>
        <color theme="1"/>
        <rFont val="Calibri"/>
        <family val="2"/>
        <charset val="238"/>
        <scheme val="minor"/>
      </rPr>
      <t xml:space="preserve">Schab z wędzarni    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Wędlina wieprzowa. Pieczona. Vaccum lub Map. Termin ważności 14 dni. 100 % mięsa. </t>
    </r>
  </si>
  <si>
    <t xml:space="preserve">Salami </t>
  </si>
  <si>
    <r>
      <rPr>
        <b/>
        <sz val="11"/>
        <color theme="1"/>
        <rFont val="Calibri"/>
        <family val="2"/>
        <charset val="238"/>
        <scheme val="minor"/>
      </rPr>
      <t xml:space="preserve">Kiełbasa mielonka                                  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Wędlina wieprzowa</t>
    </r>
  </si>
  <si>
    <t>Flaki wołowe</t>
  </si>
  <si>
    <t xml:space="preserve">Jabłka </t>
  </si>
  <si>
    <t>Mix sałat</t>
  </si>
  <si>
    <t>opakowanie 170 g</t>
  </si>
  <si>
    <t>Ryż brązowy</t>
  </si>
  <si>
    <t>Słonecznik łuskany</t>
  </si>
  <si>
    <r>
      <rPr>
        <b/>
        <sz val="11"/>
        <rFont val="Calibri"/>
        <family val="2"/>
        <charset val="238"/>
        <scheme val="minor"/>
      </rPr>
      <t>Woda gazowana</t>
    </r>
    <r>
      <rPr>
        <sz val="11"/>
        <rFont val="Calibri"/>
        <family val="2"/>
        <charset val="238"/>
        <scheme val="minor"/>
      </rPr>
      <t xml:space="preserve"> (Kationy: Wapń 130,3. Magnez 21,9. Sód 11. Potas 2,50.
 Aniony: Wodorowęglany 539,1.
Suma składników mineralnych: 7
</t>
    </r>
  </si>
  <si>
    <r>
      <rPr>
        <b/>
        <sz val="11"/>
        <rFont val="Calibri"/>
        <family val="2"/>
        <charset val="238"/>
        <scheme val="minor"/>
      </rPr>
      <t xml:space="preserve">Woda gazowana                                      </t>
    </r>
    <r>
      <rPr>
        <sz val="11"/>
        <rFont val="Calibri"/>
        <family val="2"/>
        <charset val="238"/>
        <scheme val="minor"/>
      </rPr>
      <t xml:space="preserve"> Kationy: Wapń 130,3. Magnez 21,9. Sód 11. Potas 2,50.
 Aniony: Wodorowęglany 539,1.Suma składników mineralnych: 742 mg/l.
</t>
    </r>
  </si>
  <si>
    <r>
      <rPr>
        <b/>
        <sz val="11"/>
        <rFont val="Calibri"/>
        <family val="2"/>
        <charset val="238"/>
        <scheme val="minor"/>
      </rPr>
      <t>Woda niegazowan</t>
    </r>
    <r>
      <rPr>
        <sz val="11"/>
        <rFont val="Calibri"/>
        <family val="2"/>
        <charset val="238"/>
        <scheme val="minor"/>
      </rPr>
      <t xml:space="preserve">                               Kationy: Wapń 130,3. Magnez 21,9. Sód 11. Potas 2,50. Aniony: Wodorowęglany 539,1.
Suma składników mineralnych: 742 mg/l. 
</t>
    </r>
  </si>
  <si>
    <r>
      <rPr>
        <b/>
        <sz val="11"/>
        <rFont val="Calibri"/>
        <family val="2"/>
        <charset val="238"/>
        <scheme val="minor"/>
      </rPr>
      <t xml:space="preserve">Woda niegazowa                                </t>
    </r>
    <r>
      <rPr>
        <sz val="11"/>
        <rFont val="Calibri"/>
        <family val="2"/>
        <charset val="238"/>
        <scheme val="minor"/>
      </rPr>
      <t xml:space="preserve"> Kationy: Wapń 130,3. Magnez 21,9. Sód 11. Potas 2,50.
 Aniony: Wodorowęglany 539,1.
Suma składników mineralnych: 742 mg/l. 
</t>
    </r>
  </si>
  <si>
    <t>…………………………………………………… (Nazwa i adres Wykonawcy)</t>
  </si>
  <si>
    <t>Wymagania jakościowe:</t>
  </si>
  <si>
    <t>JAJA MUSZĄ BYĆ  PODDANE OBRÓBCE  NAŚWIETLANIU</t>
  </si>
  <si>
    <t xml:space="preserve">Wymagania jakościowe </t>
  </si>
  <si>
    <t>Oznakowania opakowania zbiorczego :</t>
  </si>
  <si>
    <t>Cechy dyskwalifikujące:</t>
  </si>
  <si>
    <r>
      <t>1.</t>
    </r>
    <r>
      <rPr>
        <sz val="7"/>
        <color theme="1"/>
        <rFont val="Calibri"/>
        <family val="2"/>
        <charset val="238"/>
      </rPr>
      <t xml:space="preserve">       </t>
    </r>
    <r>
      <rPr>
        <sz val="11"/>
        <color theme="1"/>
        <rFont val="Calibri"/>
        <family val="2"/>
        <charset val="238"/>
      </rPr>
      <t>Jaja powinny być świeże i dobrej jakości.</t>
    </r>
  </si>
  <si>
    <r>
      <t>2.</t>
    </r>
    <r>
      <rPr>
        <sz val="7"/>
        <color theme="1"/>
        <rFont val="Calibri"/>
        <family val="2"/>
        <charset val="238"/>
      </rPr>
      <t xml:space="preserve">       </t>
    </r>
    <r>
      <rPr>
        <sz val="11"/>
        <color theme="1"/>
        <rFont val="Calibri"/>
        <family val="2"/>
        <charset val="238"/>
      </rPr>
      <t>Termin przydatności do spożycia 21 dni.</t>
    </r>
  </si>
  <si>
    <r>
      <t>3.</t>
    </r>
    <r>
      <rPr>
        <sz val="7"/>
        <color theme="1"/>
        <rFont val="Calibri"/>
        <family val="2"/>
        <charset val="238"/>
      </rPr>
      <t xml:space="preserve">       </t>
    </r>
    <r>
      <rPr>
        <sz val="11"/>
        <color theme="1"/>
        <rFont val="Calibri"/>
        <family val="2"/>
        <charset val="238"/>
      </rPr>
      <t>Skorupki powinny być czyste, nieuszkodzone, mają mieć normalny kształt.</t>
    </r>
  </si>
  <si>
    <r>
      <t>4.</t>
    </r>
    <r>
      <rPr>
        <sz val="7"/>
        <color theme="1"/>
        <rFont val="Calibri"/>
        <family val="2"/>
        <charset val="238"/>
      </rPr>
      <t xml:space="preserve">       </t>
    </r>
    <r>
      <rPr>
        <sz val="11"/>
        <color theme="1"/>
        <rFont val="Calibri"/>
        <family val="2"/>
        <charset val="238"/>
      </rPr>
      <t>Żółtko powinno być bez wyraźnego zarysu, lekko ruchome podczas obrotu jajem.</t>
    </r>
  </si>
  <si>
    <r>
      <t>5.</t>
    </r>
    <r>
      <rPr>
        <sz val="7"/>
        <color theme="1"/>
        <rFont val="Calibri"/>
        <family val="2"/>
        <charset val="238"/>
      </rPr>
      <t xml:space="preserve">       </t>
    </r>
    <r>
      <rPr>
        <sz val="11"/>
        <color theme="1"/>
        <rFont val="Calibri"/>
        <family val="2"/>
        <charset val="238"/>
      </rPr>
      <t>Białko powinni być przejrzyste i przezroczyste.</t>
    </r>
  </si>
  <si>
    <r>
      <t>6.</t>
    </r>
    <r>
      <rPr>
        <sz val="7"/>
        <color theme="1"/>
        <rFont val="Calibri"/>
        <family val="2"/>
        <charset val="238"/>
      </rPr>
      <t xml:space="preserve">       </t>
    </r>
    <r>
      <rPr>
        <sz val="11"/>
        <color theme="1"/>
        <rFont val="Calibri"/>
        <family val="2"/>
        <charset val="238"/>
      </rPr>
      <t>Zarodek: rozwinięcie niewidoczne.</t>
    </r>
  </si>
  <si>
    <r>
      <t>7.</t>
    </r>
    <r>
      <rPr>
        <sz val="7"/>
        <color theme="1"/>
        <rFont val="Calibri"/>
        <family val="2"/>
        <charset val="238"/>
      </rPr>
      <t xml:space="preserve">       </t>
    </r>
    <r>
      <rPr>
        <sz val="11"/>
        <color theme="1"/>
        <rFont val="Calibri"/>
        <family val="2"/>
        <charset val="238"/>
      </rPr>
      <t>Ciała obce niedopuszczalne.</t>
    </r>
  </si>
  <si>
    <r>
      <t>8.</t>
    </r>
    <r>
      <rPr>
        <sz val="7"/>
        <color theme="1"/>
        <rFont val="Calibri"/>
        <family val="2"/>
        <charset val="238"/>
      </rPr>
      <t xml:space="preserve">       </t>
    </r>
    <r>
      <rPr>
        <sz val="11"/>
        <color theme="1"/>
        <rFont val="Calibri"/>
        <family val="2"/>
        <charset val="238"/>
      </rPr>
      <t>Zapach niedopuszczalny.</t>
    </r>
  </si>
  <si>
    <r>
      <t>9.</t>
    </r>
    <r>
      <rPr>
        <sz val="7"/>
        <color theme="1"/>
        <rFont val="Calibri"/>
        <family val="2"/>
        <charset val="238"/>
      </rPr>
      <t xml:space="preserve">       </t>
    </r>
    <r>
      <rPr>
        <sz val="11"/>
        <color theme="1"/>
        <rFont val="Calibri"/>
        <family val="2"/>
        <charset val="238"/>
      </rPr>
      <t xml:space="preserve">Powinny być dezynfekowane  na fermie i poddane naświetlaniu . </t>
    </r>
  </si>
  <si>
    <r>
      <t>10.</t>
    </r>
    <r>
      <rPr>
        <sz val="7"/>
        <color theme="1"/>
        <rFont val="Calibri"/>
        <family val="2"/>
        <charset val="238"/>
      </rPr>
      <t xml:space="preserve">   </t>
    </r>
    <r>
      <rPr>
        <sz val="11"/>
        <color theme="1"/>
        <rFont val="Calibri"/>
        <family val="2"/>
        <charset val="238"/>
      </rPr>
      <t xml:space="preserve">W dniu dostawy powinno być dostarczone zaświadczenie dotyczących powyższych czynności. </t>
    </r>
  </si>
  <si>
    <t>1.     Obce posmaki,  zapachy.</t>
  </si>
  <si>
    <t>2.     Oślizgłość, nalot pleśni, barwa szarozielona.</t>
  </si>
  <si>
    <t>3.     Objawy obniżenia jędrności i elastyczności ,objawy wskazujące na zaparzenie mięsa .</t>
  </si>
  <si>
    <t>4.     Obecność bakterii salmonelli, gronkowców chorobotwórczych  z grupy coli, obecność szkodników oraz ich pozostałości.</t>
  </si>
  <si>
    <t>5.     Brak oznakowania opakowań,ich uszkodzenia mechaniczne, zabrudzenia.</t>
  </si>
  <si>
    <t>6.     Zanieczyszczenia fizyczne lub mechaniczne.</t>
  </si>
  <si>
    <r>
      <t>1.</t>
    </r>
    <r>
      <rPr>
        <sz val="11"/>
        <color theme="1"/>
        <rFont val="Calibri"/>
        <family val="2"/>
        <charset val="238"/>
        <scheme val="minor"/>
      </rPr>
      <t>     Nazwa artykułu spożywczego.</t>
    </r>
  </si>
  <si>
    <r>
      <t>2.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1"/>
        <color theme="1"/>
        <rFont val="Calibri"/>
        <family val="2"/>
        <charset val="238"/>
        <scheme val="minor"/>
      </rPr>
      <t>Dane identyfikujące miejsce pochodzenia .</t>
    </r>
  </si>
  <si>
    <r>
      <t>3.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1"/>
        <color theme="1"/>
        <rFont val="Calibri"/>
        <family val="2"/>
        <charset val="238"/>
        <scheme val="minor"/>
      </rPr>
      <t>Dane identyfikujące miejsce pochodzenia.</t>
    </r>
  </si>
  <si>
    <r>
      <t>4.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1"/>
        <color theme="1"/>
        <rFont val="Calibri"/>
        <family val="2"/>
        <charset val="238"/>
        <scheme val="minor"/>
      </rPr>
      <t>Zawartość netto artykułu spożywczego.</t>
    </r>
  </si>
  <si>
    <r>
      <t>5.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1"/>
        <color theme="1"/>
        <rFont val="Calibri"/>
        <family val="2"/>
        <charset val="238"/>
        <scheme val="minor"/>
      </rPr>
      <t>Data minimalnej trwałości lub termin przydatności do spożycia.</t>
    </r>
  </si>
  <si>
    <r>
      <t>2.</t>
    </r>
    <r>
      <rPr>
        <sz val="7"/>
        <color theme="1"/>
        <rFont val="Times New Roman"/>
        <family val="1"/>
        <charset val="238"/>
      </rPr>
      <t xml:space="preserve">     </t>
    </r>
    <r>
      <rPr>
        <sz val="11"/>
        <color theme="1"/>
        <rFont val="Calibri"/>
        <family val="2"/>
        <charset val="238"/>
        <scheme val="minor"/>
      </rPr>
      <t>Do każdego pojemnika powinna być dołączona etykieta zawierająca dane zgodnie z podanym niżej sposobem oznakowania opakowania zbiorczego. Każdy asortyment produktów powinien być dostarczony w oddzielnym pojemniku.</t>
    </r>
  </si>
  <si>
    <r>
      <t>1.</t>
    </r>
    <r>
      <rPr>
        <sz val="11"/>
        <color theme="1"/>
        <rFont val="Calibri"/>
        <family val="2"/>
        <charset val="238"/>
        <scheme val="minor"/>
      </rPr>
      <t>     Wszystkie produkty objęte zamówieniem, dostarczane będą w pojemnikach plastikowych( materiał opakowaniowy dopuszczony do kontaktu z żywnością), zamkniętych pokrywą.</t>
    </r>
  </si>
  <si>
    <r>
      <t>3.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1"/>
        <color theme="1"/>
        <rFont val="Calibri"/>
        <family val="2"/>
        <charset val="238"/>
        <scheme val="minor"/>
      </rPr>
      <t>Mięso wieprzowe i wołowe pakowane próżniowo w porcjach ok 2 kg.</t>
    </r>
  </si>
  <si>
    <r>
      <t>4.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1"/>
        <color theme="1"/>
        <rFont val="Calibri"/>
        <family val="2"/>
        <charset val="238"/>
        <scheme val="minor"/>
      </rPr>
      <t>Wędliny powinny być przyprawiane naturalnymi przyprawami tj. pieprz, sól, kminek, czosnek, cząber, majeranek, papryka.</t>
    </r>
  </si>
  <si>
    <t>W przypadku oferowania produktu równoważnego należy podać w załączniku do formularza nazwę oraz producenta produktu równoważnego.</t>
  </si>
  <si>
    <t>Opis wymaganego  towaru :</t>
  </si>
  <si>
    <t>Cechy dyskwalifikujące</t>
  </si>
  <si>
    <r>
      <t>1.</t>
    </r>
    <r>
      <rPr>
        <sz val="11"/>
        <color theme="1"/>
        <rFont val="Calibri"/>
        <family val="2"/>
        <charset val="238"/>
        <scheme val="minor"/>
      </rPr>
      <t> Ryby mrożone – filet mrożony bez glazury, bez przebarwień, zapach swoisty, bez oznak  rozmrożenia.</t>
    </r>
  </si>
  <si>
    <r>
      <t>2.</t>
    </r>
    <r>
      <rPr>
        <sz val="7"/>
        <color theme="1"/>
        <rFont val="Times New Roman"/>
        <family val="1"/>
        <charset val="238"/>
      </rPr>
      <t xml:space="preserve"> </t>
    </r>
    <r>
      <rPr>
        <sz val="11"/>
        <color theme="1"/>
        <rFont val="Calibri"/>
        <family val="2"/>
        <charset val="238"/>
        <scheme val="minor"/>
      </rPr>
      <t>Warzywa mrożone – barwa odpowiednia, zapach swoisty bez oznak rozmrożenia.</t>
    </r>
  </si>
  <si>
    <r>
      <t>3.</t>
    </r>
    <r>
      <rPr>
        <sz val="7"/>
        <color theme="1"/>
        <rFont val="Times New Roman"/>
        <family val="1"/>
        <charset val="238"/>
      </rPr>
      <t> </t>
    </r>
    <r>
      <rPr>
        <sz val="11"/>
        <color theme="1"/>
        <rFont val="Calibri"/>
        <family val="2"/>
        <charset val="238"/>
        <scheme val="minor"/>
      </rPr>
      <t>Wyroby garmażeryjne mrożone- barwa odpowiednia, zapach swoisty bez oznak rozmrożenia.</t>
    </r>
  </si>
  <si>
    <r>
      <t>1.</t>
    </r>
    <r>
      <rPr>
        <sz val="11"/>
        <color theme="1"/>
        <rFont val="Calibri"/>
        <family val="2"/>
        <charset val="238"/>
        <scheme val="minor"/>
      </rPr>
      <t> Widoczne oznaki rozmrożenia towaru.</t>
    </r>
  </si>
  <si>
    <r>
      <t>2.</t>
    </r>
    <r>
      <rPr>
        <sz val="7"/>
        <color theme="1"/>
        <rFont val="Times New Roman"/>
        <family val="1"/>
        <charset val="238"/>
      </rPr>
      <t> </t>
    </r>
    <r>
      <rPr>
        <sz val="11"/>
        <color theme="1"/>
        <rFont val="Calibri"/>
        <family val="2"/>
        <charset val="238"/>
        <scheme val="minor"/>
      </rPr>
      <t>Zapach świadczący o procesach psucia się.</t>
    </r>
  </si>
  <si>
    <t>Opis produktu:</t>
  </si>
  <si>
    <t>Cechy dyskwalifikujące pieczywo i wyroby piekarskie:</t>
  </si>
  <si>
    <r>
      <t>3.</t>
    </r>
    <r>
      <rPr>
        <sz val="7"/>
        <color theme="1"/>
        <rFont val="Times New Roman"/>
        <family val="1"/>
        <charset val="238"/>
      </rPr>
      <t xml:space="preserve"> </t>
    </r>
    <r>
      <rPr>
        <sz val="11"/>
        <color theme="1"/>
        <rFont val="Calibri"/>
        <family val="2"/>
        <charset val="238"/>
        <scheme val="minor"/>
      </rPr>
      <t>Miękisz lepki niedopieczony z zakalcem, z obecnością grudek mąki i soli;</t>
    </r>
  </si>
  <si>
    <r>
      <t>5.</t>
    </r>
    <r>
      <rPr>
        <sz val="11"/>
        <color theme="1"/>
        <rFont val="Calibri"/>
        <family val="2"/>
        <charset val="238"/>
        <scheme val="minor"/>
      </rPr>
      <t>Oznaki pleśni.</t>
    </r>
  </si>
  <si>
    <r>
      <t xml:space="preserve">1. </t>
    </r>
    <r>
      <rPr>
        <sz val="11"/>
        <color theme="1"/>
        <rFont val="Calibri"/>
        <family val="2"/>
        <charset val="238"/>
        <scheme val="minor"/>
      </rPr>
      <t xml:space="preserve">Pieczywo musi być świeże. </t>
    </r>
  </si>
  <si>
    <r>
      <t xml:space="preserve">1. </t>
    </r>
    <r>
      <rPr>
        <sz val="11"/>
        <color theme="1"/>
        <rFont val="Calibri"/>
        <family val="2"/>
        <charset val="238"/>
        <scheme val="minor"/>
      </rPr>
      <t>Pieczywo zdeformowane ,zgniecione ,uszkodzone mechanicznie;</t>
    </r>
  </si>
  <si>
    <r>
      <t>2.</t>
    </r>
    <r>
      <rPr>
        <sz val="7"/>
        <color theme="1"/>
        <rFont val="Times New Roman"/>
        <family val="1"/>
        <charset val="238"/>
      </rPr>
      <t xml:space="preserve"> </t>
    </r>
    <r>
      <rPr>
        <sz val="11"/>
        <color theme="1"/>
        <rFont val="Calibri"/>
        <family val="2"/>
        <charset val="238"/>
        <scheme val="minor"/>
      </rPr>
      <t>Pieczywo zabrudzone, spalone;</t>
    </r>
  </si>
  <si>
    <r>
      <t>4.</t>
    </r>
    <r>
      <rPr>
        <sz val="7"/>
        <color theme="1"/>
        <rFont val="Times New Roman"/>
        <family val="1"/>
        <charset val="238"/>
      </rPr>
      <t> </t>
    </r>
    <r>
      <rPr>
        <sz val="11"/>
        <color theme="1"/>
        <rFont val="Calibri"/>
        <family val="2"/>
        <charset val="238"/>
        <scheme val="minor"/>
      </rPr>
      <t>Smak gorzki, kwaśny, zbyt słony lub niesłony;</t>
    </r>
  </si>
  <si>
    <t>Wymagania jakościowe</t>
  </si>
  <si>
    <t>Cechy dyskwalifikujące wspólne dla wyrobów mleczarskich.</t>
  </si>
  <si>
    <t>Skład sera żółtego:</t>
  </si>
  <si>
    <t>Ser żółty musi się składać z 4 składników:</t>
  </si>
  <si>
    <r>
      <t>1.</t>
    </r>
    <r>
      <rPr>
        <sz val="7"/>
        <color theme="1"/>
        <rFont val="Times New Roman"/>
        <family val="1"/>
        <charset val="238"/>
      </rPr>
      <t xml:space="preserve">     </t>
    </r>
    <r>
      <rPr>
        <sz val="10"/>
        <color theme="1"/>
        <rFont val="Arial"/>
        <family val="2"/>
        <charset val="238"/>
      </rPr>
      <t>Mleko.</t>
    </r>
  </si>
  <si>
    <r>
      <t>2.</t>
    </r>
    <r>
      <rPr>
        <sz val="7"/>
        <color theme="1"/>
        <rFont val="Times New Roman"/>
        <family val="1"/>
        <charset val="238"/>
      </rPr>
      <t xml:space="preserve">     </t>
    </r>
    <r>
      <rPr>
        <sz val="10"/>
        <color theme="1"/>
        <rFont val="Arial"/>
        <family val="2"/>
        <charset val="238"/>
      </rPr>
      <t>Sól.</t>
    </r>
  </si>
  <si>
    <r>
      <t>3.</t>
    </r>
    <r>
      <rPr>
        <sz val="7"/>
        <color theme="1"/>
        <rFont val="Times New Roman"/>
        <family val="1"/>
        <charset val="238"/>
      </rPr>
      <t xml:space="preserve">     </t>
    </r>
    <r>
      <rPr>
        <sz val="10"/>
        <color theme="1"/>
        <rFont val="Arial"/>
        <family val="2"/>
        <charset val="238"/>
      </rPr>
      <t>Kultury bakterii.</t>
    </r>
  </si>
  <si>
    <r>
      <t>4.</t>
    </r>
    <r>
      <rPr>
        <sz val="7"/>
        <color theme="1"/>
        <rFont val="Times New Roman"/>
        <family val="1"/>
        <charset val="238"/>
      </rPr>
      <t xml:space="preserve">     </t>
    </r>
    <r>
      <rPr>
        <sz val="10"/>
        <color theme="1"/>
        <rFont val="Arial"/>
        <family val="2"/>
        <charset val="238"/>
      </rPr>
      <t>Podpuszczkę.</t>
    </r>
  </si>
  <si>
    <r>
      <t>1.</t>
    </r>
    <r>
      <rPr>
        <sz val="11"/>
        <color theme="1"/>
        <rFont val="Calibri"/>
        <family val="2"/>
        <charset val="238"/>
        <scheme val="minor"/>
      </rPr>
      <t> Obce posmaki, zapachy, smak gorzki,  mocno kwaśny, słony, stęchły, mdły.</t>
    </r>
  </si>
  <si>
    <r>
      <t>2.</t>
    </r>
    <r>
      <rPr>
        <sz val="7"/>
        <color theme="1"/>
        <rFont val="Times New Roman"/>
        <family val="1"/>
        <charset val="238"/>
      </rPr>
      <t xml:space="preserve"> </t>
    </r>
    <r>
      <rPr>
        <sz val="11"/>
        <color theme="1"/>
        <rFont val="Calibri"/>
        <family val="2"/>
        <charset val="238"/>
        <scheme val="minor"/>
      </rPr>
      <t>Zanieczyszczenia mechaniczne, organiczne, objawy pleśnienia, psucia, uszkodzenia mechaniczne.</t>
    </r>
  </si>
  <si>
    <r>
      <t>3.</t>
    </r>
    <r>
      <rPr>
        <sz val="7"/>
        <color theme="1"/>
        <rFont val="Times New Roman"/>
        <family val="1"/>
        <charset val="238"/>
      </rPr>
      <t> </t>
    </r>
    <r>
      <rPr>
        <sz val="11"/>
        <color theme="1"/>
        <rFont val="Calibri"/>
        <family val="2"/>
        <charset val="238"/>
        <scheme val="minor"/>
      </rPr>
      <t>Zdeformowane, zgniecione, obecność szkodników żywych, martwych oraz ich pozostałości, brak oznakowania opakowań.</t>
    </r>
  </si>
  <si>
    <t>Artykuły spożywcze powinny być dostarczane w  oryginalnych, nienaruszonych opakowaniach zawierających oznaczenia fabryczne ,tzn. rodzaj, nazwę wyrobu, datę przydatności do spożycia, ilość,  datę nazwę i adres producenta oraz inne oznakowania zgodne z obowiązującymi w tym zakresie przepisami prawa żywnościowego.</t>
  </si>
  <si>
    <t>WYMAGANIA JAKOŚCIOWE</t>
  </si>
  <si>
    <t>Przyprawy</t>
  </si>
  <si>
    <t>Makarony i wyroby mączne</t>
  </si>
  <si>
    <t>Sosy, musztardy, ketchup</t>
  </si>
  <si>
    <t xml:space="preserve">Dżemy </t>
  </si>
  <si>
    <t>Konserwy</t>
  </si>
  <si>
    <t>1.     Minimalny termin przydatności do spożycia od dnia dostawy 6 miesięcy.</t>
  </si>
  <si>
    <r>
      <t>2.</t>
    </r>
    <r>
      <rPr>
        <sz val="11"/>
        <color theme="1"/>
        <rFont val="Times New Roman"/>
        <family val="1"/>
        <charset val="238"/>
      </rPr>
      <t xml:space="preserve">     </t>
    </r>
    <r>
      <rPr>
        <sz val="11"/>
        <color theme="1"/>
        <rFont val="Calibri"/>
        <family val="2"/>
        <charset val="238"/>
        <scheme val="minor"/>
      </rPr>
      <t>Smak i zapach – charakterystyczny dla artykułów mącznych, bez posmaków i zapachów obcych.</t>
    </r>
  </si>
  <si>
    <r>
      <t>4.</t>
    </r>
    <r>
      <rPr>
        <sz val="11"/>
        <color theme="1"/>
        <rFont val="Times New Roman"/>
        <family val="1"/>
        <charset val="238"/>
      </rPr>
      <t xml:space="preserve">     </t>
    </r>
    <r>
      <rPr>
        <sz val="11"/>
        <color theme="1"/>
        <rFont val="Calibri"/>
        <family val="2"/>
        <charset val="238"/>
        <scheme val="minor"/>
      </rPr>
      <t>Zawartość szkodników – niedopuszczalna.</t>
    </r>
  </si>
  <si>
    <r>
      <t>1.</t>
    </r>
    <r>
      <rPr>
        <sz val="11"/>
        <color theme="1"/>
        <rFont val="Calibri"/>
        <family val="2"/>
        <charset val="238"/>
        <scheme val="minor"/>
      </rPr>
      <t>     Puszka wyposażona w uchwyt do otwierania,konsystencja farszu  jednolita, smak i zapach charakterystyczny dla produktu.</t>
    </r>
  </si>
  <si>
    <t>1.     Minimalny termin przydatności do spożycia od dnia dostawy na w/w  artykułów minimum 6 miesięcy.</t>
  </si>
  <si>
    <t>2.     Wygląd i konsystencja jednolita, lepka,galaretowata.</t>
  </si>
  <si>
    <t>3.     Smak i zapach: charakterystyczny,typowy dla w/w artykułu, o dobrej jakości i dobrych walorach smakowych, bez obcych posmaków i zapachów.</t>
  </si>
  <si>
    <t>1.     Minimalny termin przydatności do spożycia od dnia dostawy minimum 6 miesięcy.</t>
  </si>
  <si>
    <t>2.     Smak i zapach charakterystyczny dla w/w artykułów, o dobrych walorach smakowych, bez obcych posmaków i zapachów.</t>
  </si>
  <si>
    <r>
      <t>1.</t>
    </r>
    <r>
      <rPr>
        <sz val="11"/>
        <color theme="1"/>
        <rFont val="Calibri"/>
        <family val="2"/>
        <charset val="238"/>
        <scheme val="minor"/>
      </rPr>
      <t>     Minimalny termin przydatności do spożycia od dnia dostawy minimum 6 miesięcy.</t>
    </r>
  </si>
  <si>
    <r>
      <t>3.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1"/>
        <color theme="1"/>
        <rFont val="Calibri"/>
        <family val="2"/>
        <charset val="238"/>
        <scheme val="minor"/>
      </rPr>
      <t>Konsystencja sypka, nie zlepiająca się lub zbrylona- wilgotna.</t>
    </r>
  </si>
  <si>
    <r>
      <t>2.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1"/>
        <color theme="1"/>
        <rFont val="Calibri"/>
        <family val="2"/>
        <charset val="238"/>
        <scheme val="minor"/>
      </rPr>
      <t>Smak i zapach charakterystyczny dla w/w artykułów, o dobrej jakości bez obcych posmaków i zapachów .</t>
    </r>
  </si>
  <si>
    <r>
      <t>3.</t>
    </r>
    <r>
      <rPr>
        <sz val="11"/>
        <color theme="1"/>
        <rFont val="Times New Roman"/>
        <family val="1"/>
        <charset val="238"/>
      </rPr>
      <t xml:space="preserve">     </t>
    </r>
    <r>
      <rPr>
        <sz val="11"/>
        <color theme="1"/>
        <rFont val="Calibri"/>
        <family val="2"/>
        <charset val="238"/>
        <scheme val="minor"/>
      </rPr>
      <t>Konsystencja sypka, nie zlepiająca się przy nacisku.</t>
    </r>
  </si>
  <si>
    <r>
      <rPr>
        <b/>
        <sz val="11"/>
        <color theme="1"/>
        <rFont val="Calibri"/>
        <family val="2"/>
        <charset val="238"/>
        <scheme val="minor"/>
      </rPr>
      <t>Pieczeń rzymska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Wędlina wieprzowa. Pieczona. Vaccum lub Map. Termin 14 dni. Minimum 60%  mięsa.</t>
    </r>
  </si>
  <si>
    <r>
      <rPr>
        <b/>
        <sz val="11"/>
        <color theme="1"/>
        <rFont val="Calibri"/>
        <family val="2"/>
        <charset val="238"/>
        <scheme val="minor"/>
      </rPr>
      <t xml:space="preserve">Pieczeń cebulkowa                                            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Vacuum lub Map. Termin ważności  14 dni.</t>
    </r>
  </si>
  <si>
    <t>2,0 kg</t>
  </si>
  <si>
    <t>kg.</t>
  </si>
  <si>
    <t>Czerwona cebula</t>
  </si>
  <si>
    <t xml:space="preserve">Kapusta biała młoda </t>
  </si>
  <si>
    <t>Marchew młoda</t>
  </si>
  <si>
    <t>Pietruszka korzeń młoda</t>
  </si>
  <si>
    <t>opakowanie min. 115 g</t>
  </si>
  <si>
    <t>opakowanie min. 350 g.</t>
  </si>
  <si>
    <t>opakowanie min.250 g</t>
  </si>
  <si>
    <t>opakowanie 25g.</t>
  </si>
  <si>
    <r>
      <rPr>
        <b/>
        <sz val="11"/>
        <color theme="1"/>
        <rFont val="Calibri"/>
        <family val="2"/>
        <charset val="238"/>
        <scheme val="minor"/>
      </rPr>
      <t>Serek topiony</t>
    </r>
    <r>
      <rPr>
        <sz val="11"/>
        <color theme="1"/>
        <rFont val="Calibri"/>
        <family val="2"/>
        <charset val="238"/>
        <scheme val="minor"/>
      </rPr>
      <t xml:space="preserve"> (różne smaki)                                                       Odtłuszczone mleko (55%), ser (28%), masło, odtłuszczone mleko w proszku, sole emulgujące: E450, E452, E331, białka mleka, sól, regulator kwasowości: kwas cytrynowy</t>
    </r>
  </si>
  <si>
    <t>315g.</t>
  </si>
  <si>
    <r>
      <rPr>
        <b/>
        <sz val="11"/>
        <color theme="1"/>
        <rFont val="Calibri"/>
        <family val="2"/>
        <charset val="238"/>
        <scheme val="minor"/>
      </rPr>
      <t>Sos Cezar</t>
    </r>
    <r>
      <rPr>
        <sz val="11"/>
        <color theme="1"/>
        <rFont val="Calibri"/>
        <family val="2"/>
        <charset val="238"/>
        <scheme val="minor"/>
      </rPr>
      <t xml:space="preserve">   woda, olej słonecznikowy (35 %), cukier. ocet spirytusowy. ser tarty Parmigiano Reggiano (4,7%) (mleko, sól, podpuszczka), żółtko jaja kurzego. czosnek (2 %). musztarda (woda, ocet spirytusowy, gorczyca, cukier, sól, przyprawy, naturalne aromaty). sól. skrobia modyfikowana. naturalny aromat. pieprz czarny/ przeciwutleniacz: sól wapniowo-disodow</t>
    </r>
  </si>
  <si>
    <r>
      <rPr>
        <b/>
        <sz val="11"/>
        <color theme="1"/>
        <rFont val="Calibri"/>
        <family val="2"/>
        <charset val="238"/>
        <scheme val="minor"/>
      </rPr>
      <t>Sos tatarski</t>
    </r>
    <r>
      <rPr>
        <sz val="11"/>
        <color theme="1"/>
        <rFont val="Calibri"/>
        <family val="2"/>
        <charset val="238"/>
        <scheme val="minor"/>
      </rPr>
      <t xml:space="preserve"> Olej rzepakowy (58%), woda, ogórek konserwowy (5%), ocet spirytusowy, cukier, żółtko jaja kurzego (2%), skrobia modyfikowana, cebula konserwowa, sól, szczypiorek suszony (0,4%), gorczyca, aromat naturalny, regulator kwasowości: kwas mlekowy, substancje stabilizujące: guma ksantanowa, guma guar, substancja konserwująca: sorbinian potasu, przeciwutleniacz: sól wapniowo-dwusodowa) </t>
    </r>
  </si>
  <si>
    <t>szt</t>
  </si>
  <si>
    <t>Miód nektarowy</t>
  </si>
  <si>
    <t>25g</t>
  </si>
  <si>
    <t>Makaron łezki ziarenka ryżu</t>
  </si>
  <si>
    <t>500g</t>
  </si>
  <si>
    <t>170g</t>
  </si>
  <si>
    <r>
      <rPr>
        <b/>
        <sz val="11"/>
        <color theme="1"/>
        <rFont val="Calibri"/>
        <family val="2"/>
        <charset val="238"/>
        <scheme val="minor"/>
      </rPr>
      <t xml:space="preserve">Tunczyk </t>
    </r>
    <r>
      <rPr>
        <sz val="11"/>
        <color theme="1"/>
        <rFont val="Calibri"/>
        <family val="2"/>
        <charset val="238"/>
        <scheme val="minor"/>
      </rPr>
      <t>w sosie włsnym</t>
    </r>
  </si>
  <si>
    <t xml:space="preserve">Makaron pióra (pene) </t>
  </si>
  <si>
    <t xml:space="preserve">Makaron tortellini z miesem </t>
  </si>
  <si>
    <t>89.</t>
  </si>
  <si>
    <t>90.</t>
  </si>
  <si>
    <t>91.</t>
  </si>
  <si>
    <t>92.</t>
  </si>
  <si>
    <t>93.</t>
  </si>
  <si>
    <t>840 g</t>
  </si>
  <si>
    <t>840 g.</t>
  </si>
  <si>
    <t>920 .</t>
  </si>
  <si>
    <t>250ml.</t>
  </si>
  <si>
    <t>250g.</t>
  </si>
  <si>
    <t>400g</t>
  </si>
  <si>
    <t>94.</t>
  </si>
  <si>
    <t>95.</t>
  </si>
  <si>
    <t>30g</t>
  </si>
  <si>
    <t>Pomysł na... kurczak w sosie śmietanowo.-ziołowowym</t>
  </si>
  <si>
    <t>Pomysł na kurczak w sosie serwowym</t>
  </si>
  <si>
    <t>28g</t>
  </si>
  <si>
    <r>
      <rPr>
        <b/>
        <sz val="11"/>
        <color theme="1"/>
        <rFont val="Calibri"/>
        <family val="2"/>
        <charset val="238"/>
        <scheme val="minor"/>
      </rPr>
      <t xml:space="preserve">Polędwica sopocka                      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Wędlina wieprzowa. Parzona. Vacuum lub Map. Termin ważności 21dni. Minimum 70% mięsa wieprzowego.</t>
    </r>
  </si>
  <si>
    <r>
      <t xml:space="preserve">Baton w mlecznej czekoladzie </t>
    </r>
    <r>
      <rPr>
        <sz val="11"/>
        <color theme="1"/>
        <rFont val="Calibri"/>
        <family val="2"/>
        <charset val="238"/>
        <scheme val="minor"/>
      </rPr>
      <t>Wypełniony mlecznym nadzieniem z dodatkiem 5 zbóż (jęcznmień, ryż, pszenica, orkisz, gryka)</t>
    </r>
  </si>
  <si>
    <t>23,5 g</t>
  </si>
  <si>
    <t>565 g</t>
  </si>
  <si>
    <r>
      <rPr>
        <b/>
        <sz val="11"/>
        <color theme="1"/>
        <rFont val="Calibri"/>
        <family val="2"/>
        <charset val="238"/>
        <scheme val="minor"/>
      </rPr>
      <t xml:space="preserve">Baton wafelek czekoladowy                         </t>
    </r>
    <r>
      <rPr>
        <sz val="11"/>
        <color theme="1"/>
        <rFont val="Calibri"/>
        <family val="2"/>
        <charset val="238"/>
        <scheme val="minor"/>
      </rPr>
      <t xml:space="preserve"> Kruchy wafelek z kremem kakaowym oblany czekoladą.</t>
    </r>
  </si>
  <si>
    <t>40g</t>
  </si>
  <si>
    <r>
      <rPr>
        <b/>
        <sz val="11"/>
        <color theme="1"/>
        <rFont val="Calibri"/>
        <family val="2"/>
        <charset val="238"/>
        <scheme val="minor"/>
      </rPr>
      <t>Baton waflowy z kremem mlecznym</t>
    </r>
    <r>
      <rPr>
        <sz val="11"/>
        <color theme="1"/>
        <rFont val="Calibri"/>
        <family val="2"/>
        <charset val="238"/>
        <scheme val="minor"/>
      </rPr>
      <t xml:space="preserve"> Baton z kremem mlecznym (14,4%), nugatowym (14%), orzechami (13,4) i karmelem</t>
    </r>
  </si>
  <si>
    <t>29,5 g</t>
  </si>
  <si>
    <r>
      <rPr>
        <b/>
        <sz val="11"/>
        <color theme="1"/>
        <rFont val="Calibri"/>
        <family val="2"/>
        <charset val="238"/>
        <scheme val="minor"/>
      </rPr>
      <t>Baton z orzechami w polewie</t>
    </r>
    <r>
      <rPr>
        <sz val="11"/>
        <color theme="1"/>
        <rFont val="Calibri"/>
        <family val="2"/>
        <charset val="238"/>
        <scheme val="minor"/>
      </rPr>
      <t xml:space="preserve"> czekoladowejCukier, syrop glukozowy, orzeszki ziemne, odął. Mleko w proszku, tłuszcz kakaowy, miazga kakaowa, olej słonecznikowy, laktoza. </t>
    </r>
  </si>
  <si>
    <t>50 g</t>
  </si>
  <si>
    <r>
      <rPr>
        <b/>
        <sz val="11"/>
        <color theme="1"/>
        <rFont val="Calibri"/>
        <family val="2"/>
        <charset val="238"/>
        <scheme val="minor"/>
      </rPr>
      <t xml:space="preserve">Baton zbożowy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Baton zbożowy musli z owocami żurawiny i maliny. Polany polewą waniliową. </t>
    </r>
  </si>
  <si>
    <r>
      <rPr>
        <b/>
        <sz val="11"/>
        <color theme="1"/>
        <rFont val="Calibri"/>
        <family val="2"/>
        <charset val="238"/>
        <scheme val="minor"/>
      </rPr>
      <t>Ciastka biszkoptowe z nadzieniem czekoladowym</t>
    </r>
    <r>
      <rPr>
        <sz val="11"/>
        <color theme="1"/>
        <rFont val="Calibri"/>
        <family val="2"/>
        <charset val="238"/>
        <scheme val="minor"/>
      </rPr>
      <t>.                                                              Ciastka biszkoptowe z nadzieniem czekoladowym w kształcie misia. Pakowane po 5 sztuk.</t>
    </r>
  </si>
  <si>
    <t>147 g</t>
  </si>
  <si>
    <r>
      <rPr>
        <b/>
        <sz val="11"/>
        <color theme="1"/>
        <rFont val="Calibri"/>
        <family val="2"/>
        <charset val="238"/>
        <scheme val="minor"/>
      </rPr>
      <t xml:space="preserve">Ciastka kruche o smaku maślanym     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</t>
    </r>
  </si>
  <si>
    <r>
      <rPr>
        <b/>
        <sz val="11"/>
        <color theme="1"/>
        <rFont val="Calibri"/>
        <family val="2"/>
        <charset val="238"/>
        <scheme val="minor"/>
      </rPr>
      <t>Ciastka pierniki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Pierniczki w czekoladzie z nadzieniem owocowym. </t>
    </r>
  </si>
  <si>
    <t xml:space="preserve">200 g </t>
  </si>
  <si>
    <t>80 g</t>
  </si>
  <si>
    <t>220 g</t>
  </si>
  <si>
    <t>360 g</t>
  </si>
  <si>
    <r>
      <rPr>
        <b/>
        <sz val="11"/>
        <color theme="1"/>
        <rFont val="Calibri"/>
        <family val="2"/>
        <charset val="238"/>
        <scheme val="minor"/>
      </rPr>
      <t xml:space="preserve">Paluszki  z solą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Mąka pszenna, sól (6,8%), skrobia ziemniaczana, tłuszcz roślinny, mączka słodowa jęczmienna, drożdże, substancje spulchniające. </t>
    </r>
  </si>
  <si>
    <t>70 g</t>
  </si>
  <si>
    <r>
      <rPr>
        <b/>
        <sz val="11"/>
        <color theme="1"/>
        <rFont val="Calibri"/>
        <family val="2"/>
        <charset val="238"/>
        <scheme val="minor"/>
      </rPr>
      <t xml:space="preserve">Sok jabłkowy         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Klarowny 100% Sok Jabłkowy. Butelka plastikowa. </t>
    </r>
  </si>
  <si>
    <r>
      <rPr>
        <b/>
        <sz val="11"/>
        <color theme="1"/>
        <rFont val="Calibri"/>
        <family val="2"/>
        <charset val="238"/>
        <scheme val="minor"/>
      </rPr>
      <t xml:space="preserve">Sok pomarańczowy     </t>
    </r>
    <r>
      <rPr>
        <sz val="11"/>
        <color theme="1"/>
        <rFont val="Calibri"/>
        <family val="2"/>
        <charset val="238"/>
        <scheme val="minor"/>
      </rPr>
      <t xml:space="preserve">                                  Klarowny 100% Sok Pomarańczowy. Butelka plastikowa.</t>
    </r>
  </si>
  <si>
    <t>99.</t>
  </si>
  <si>
    <t>109.</t>
  </si>
  <si>
    <t>96.</t>
  </si>
  <si>
    <t>97.</t>
  </si>
  <si>
    <t>98.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</si>
  <si>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</si>
  <si>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</si>
  <si>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</si>
  <si>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</si>
  <si>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</si>
  <si>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</si>
  <si>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</si>
  <si>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</si>
  <si>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</si>
  <si>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110.</t>
  </si>
  <si>
    <t>111.</t>
  </si>
  <si>
    <r>
      <rPr>
        <b/>
        <sz val="11"/>
        <color theme="1"/>
        <rFont val="Calibri"/>
        <family val="2"/>
        <charset val="238"/>
        <scheme val="minor"/>
      </rPr>
      <t xml:space="preserve">Ciastka biszkopty z galaretką oblane czekoladą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Syrop glukozowo-fruktozowy, cukier, czekolada 15% [cukier, miazga kakaowa, tłuszcz kakaowy, tłuszcze roślinne (palmowy, shea) w zmiennych proporcjach, emulgatory (lecytyny sojowe, e 476), aromat], mąka pszenna, jaja, woda, skrobia ziemniaczana, substancja utrzymująca wilgoć (glicerol), olej rzepakowy.</t>
    </r>
  </si>
  <si>
    <r>
      <rPr>
        <b/>
        <sz val="11"/>
        <color theme="1"/>
        <rFont val="Calibri"/>
        <family val="2"/>
        <charset val="238"/>
        <scheme val="minor"/>
      </rPr>
      <t xml:space="preserve">Czekolada bombelkowa    </t>
    </r>
    <r>
      <rPr>
        <sz val="11"/>
        <color theme="1"/>
        <rFont val="Calibri"/>
        <family val="2"/>
        <charset val="238"/>
        <scheme val="minor"/>
      </rPr>
      <t xml:space="preserve">                                różne smaki Bombelkowa. Cukier, miazga kakowa, tłuszcz kakaowy, mleko w proszku odtłuszczone, pełne mleko w proszku, tłuszcz mleczny, tłuszcze roślinne (nieuwodorniony olej palmowy, masło shea, masło illipe), emulgator: lecytyny sojowe, aromat wanilinowy. Może zawierać migdały, orzechy laskowe.</t>
    </r>
  </si>
  <si>
    <r>
      <rPr>
        <b/>
        <sz val="11"/>
        <color rgb="FF000000"/>
        <rFont val="Calibri"/>
        <family val="2"/>
        <charset val="238"/>
        <scheme val="minor"/>
      </rPr>
      <t xml:space="preserve">Czekolada mleczna z nadzieniem truskawkowym  </t>
    </r>
    <r>
      <rPr>
        <sz val="11"/>
        <color rgb="FF000000"/>
        <rFont val="Calibri"/>
        <family val="2"/>
        <charset val="238"/>
        <scheme val="minor"/>
      </rPr>
      <t xml:space="preserve">                                                Czekolada mleczna 50% (cukier, tłuszcz kakaowy, mleko pełne w proszku, miazga kakaowa, serwatka w proszku (z mleka), tłuszcz mleczny, emulgatory: lecytyna sojowa i E476, aromat), cukier, tłuszcz roślinny (palmowy), Zagęszczony przecier jabłkowy. Wsad truskawkowy (Syrop glukozowo – fruktozowy, Cukier, Skrobia.</t>
    </r>
  </si>
  <si>
    <r>
      <rPr>
        <b/>
        <sz val="11"/>
        <color theme="1"/>
        <rFont val="Calibri"/>
        <family val="2"/>
        <charset val="238"/>
        <scheme val="minor"/>
      </rPr>
      <t xml:space="preserve">Konserwa rybna 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makrela w pomidorach Filety z makreli 60% Ryba ScomberScombrus (SS) lub ScomberJaponikus (SJ), obszar połowu: Północno-Wschodni Atlantyk FAO 27 lub Środkowo-Wschodni Atlantyk FAO 34 lub Ocean Spokojny FAO 61, metoda połowu: włok pelagiczny (wp) lub sieć skrzelowa (ss) lub okrężnica (o)), olej rzepakowy, sól, *** nazwa łacińska, obszar i metoda połowu wskazane w numerze partii po literze P ,otwieraczami. </t>
    </r>
  </si>
  <si>
    <r>
      <rPr>
        <b/>
        <sz val="11"/>
        <color theme="1"/>
        <rFont val="Calibri"/>
        <family val="2"/>
        <charset val="238"/>
        <scheme val="minor"/>
      </rPr>
      <t xml:space="preserve">Majonez dekoracyjny     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Olej rzepakowy, żółtko jaja 6%, ocet, musztarda (woda, gorczyca, ocet, sól, cukier, przyprawy, aromat), cukier, sól, przyprawy, przeciwutleniacz (e385), regulator kwasowości (kwas cytrynowy).) </t>
    </r>
  </si>
  <si>
    <t>Markizy z kremem czekoladowym                                                     Markizy przekładane kremem o smaku czekoladowym.</t>
  </si>
  <si>
    <r>
      <rPr>
        <b/>
        <sz val="11"/>
        <color theme="1"/>
        <rFont val="Calibri"/>
        <family val="2"/>
        <charset val="238"/>
        <scheme val="minor"/>
      </rPr>
      <t xml:space="preserve">Mleczko w czekoladzie  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Czekolada deserowa 28% (Cukier, Miazga kakaowa, Tłuszcz kakaowy, Tłuszcz mleczny, Emulgatory: lecytyna sojowa i E 476, Aromat), Cukier, Syrop glukozowy, Masło, Mleko zagęszczone słodzone, Roztwór cukru inwertowanego, Białko jaja w proszku, Substancja żelująca (agar), Regulator kwasowości (kwas cytrynowy)</t>
    </r>
  </si>
  <si>
    <r>
      <rPr>
        <b/>
        <sz val="11"/>
        <color theme="1"/>
        <rFont val="Calibri"/>
        <family val="2"/>
        <charset val="238"/>
        <scheme val="minor"/>
      </rPr>
      <t xml:space="preserve">Pasztet podlaski drobiowy  </t>
    </r>
    <r>
      <rPr>
        <sz val="11"/>
        <color theme="1"/>
        <rFont val="Calibri"/>
        <family val="2"/>
        <charset val="238"/>
        <scheme val="minor"/>
      </rPr>
      <t xml:space="preserve">                                Woda, mięso oddzielone mechanicznie z kurcząt, olej rzepakowy, wątroba i skóry z kurcząt, kasza manna (z pszenicy), sól, białko sojowe, skrobia ziemniaczana, warzywa suszone (cebula, marchew, pietruszka, por), przyprawy, mleko w proszku, serwatka (z mleka), cukier, maltodekstryna, hydrolizat białka roślinnego, ekstrakt drożdżowy, zawartość surowców z kurcząt 38,4%). </t>
    </r>
  </si>
  <si>
    <r>
      <rPr>
        <b/>
        <sz val="11"/>
        <color theme="1"/>
        <rFont val="Calibri"/>
        <family val="2"/>
        <charset val="238"/>
        <scheme val="minor"/>
      </rPr>
      <t>Płatki kukurydziane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Grys kukurydziany (98,6%), cukier, sól, glukoza, cukier brązowy, syrop cukru inwertowanego, melasa cukru trzcinowego, regulator kwasowości (fosforany sodu), substancje wzbogacające: witaminy (niacyna, kwas pantotenowy, ryboflawina (B2), witamina B6, kwas foliowy), % .</t>
    </r>
  </si>
  <si>
    <r>
      <rPr>
        <b/>
        <sz val="11"/>
        <color rgb="FF222222"/>
        <rFont val="Calibri"/>
        <family val="2"/>
        <charset val="238"/>
        <scheme val="minor"/>
      </rPr>
      <t xml:space="preserve">Płatki śniadaniowe o smaku czekoladowym   </t>
    </r>
    <r>
      <rPr>
        <sz val="11"/>
        <color rgb="FF222222"/>
        <rFont val="Calibri"/>
        <family val="2"/>
        <charset val="238"/>
        <scheme val="minor"/>
      </rPr>
      <t xml:space="preserve">                                 Składają się głównie z grysu kukurydzianego (71,7%), cukru, kakao (3,5%) i oleju palmowego. Płatki zostały posłodzone cukrem, glukozą, cukrem brązowym, syropem cukru inwertowanego i melasą cukru trzcinowego. </t>
    </r>
  </si>
  <si>
    <r>
      <rPr>
        <b/>
        <sz val="11"/>
        <color theme="1"/>
        <rFont val="Calibri"/>
        <family val="2"/>
        <charset val="238"/>
        <scheme val="minor"/>
      </rPr>
      <t xml:space="preserve">Rosołki drobiowe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Sól, wzmacniacze smaku (glutaminian monosodowy, 5'-rybonukleotydy disodowe), olej palmowy, skrobia ziemniaczana, aromaty (z pszenicą, selerem), całkowicie utwardzony tłuszcz palmowy, cukier, tłuszcz drobiowy 2%, przyprawy, liść pietruszki, suszone warzywa (cebula, marchew), regulator kwasowości (kwas cytrynowy), suszone mięso z kury 0,1%, przeciwutleniacz (lecytyny). </t>
    </r>
  </si>
  <si>
    <r>
      <rPr>
        <b/>
        <sz val="11"/>
        <color theme="1"/>
        <rFont val="Calibri"/>
        <family val="2"/>
        <charset val="238"/>
        <scheme val="minor"/>
      </rPr>
      <t xml:space="preserve">Sałatki do obiadu różne gotowe      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Np. Sałatka Grecka w słoiku (ogórki (38%), woda, marchew (9%), papryka (7%), ocet spirytusowy, cebula (3%), cukier, sól,op.850g ,sałatka  szwedzka  ogórki, woda, ocet spirytusowy, cukier, sól, przyprawy - zawierają gorczycę. </t>
    </r>
  </si>
  <si>
    <r>
      <rPr>
        <b/>
        <sz val="11"/>
        <color theme="1"/>
        <rFont val="Calibri"/>
        <family val="2"/>
        <charset val="238"/>
        <scheme val="minor"/>
      </rPr>
      <t xml:space="preserve">Sos czosnkowy    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Olej rzepakowy, woda, warzywa (czosnek 3,6%, cebula), ocet, cukier, żółtko jaja, skrobia kukurydziana, sól, przyprawy (w tym gorczyca), aromat, liść pietruszki, przeciwutleniacz (sól wapniowo-disodowaedta) może zawierać: pszenicę, soję, mleko, seler.) </t>
    </r>
  </si>
  <si>
    <r>
      <rPr>
        <b/>
        <sz val="11"/>
        <color theme="1"/>
        <rFont val="Calibri"/>
        <family val="2"/>
        <charset val="238"/>
        <scheme val="minor"/>
      </rPr>
      <t xml:space="preserve">Sos grecki sałatkowy           </t>
    </r>
    <r>
      <rPr>
        <sz val="11"/>
        <color theme="1"/>
        <rFont val="Calibri"/>
        <family val="2"/>
        <charset val="238"/>
        <scheme val="minor"/>
      </rPr>
      <t xml:space="preserve">                                Cukier, sól jodowana, regulator kwasowości (octany sodu), kwas (kwas cytrynowy), skrobia, czosnek* (4,6%), błonnik cytrusowy, laktoza, natka pietruszki* (3,9%), szalotka* (3,3%), olej palmowy*, pomidory* (2,2%), cząber, mielona gorczyca, pieprz, papryka zielona* (1,1%), cebula* (1,1%), papryka*, szpinak*, sok z cytryny*, aromaty, Zioła i przyprawy13,5%, w tym zioła 5,6%.</t>
    </r>
  </si>
  <si>
    <r>
      <rPr>
        <b/>
        <sz val="11"/>
        <color theme="1"/>
        <rFont val="Calibri"/>
        <family val="2"/>
        <charset val="238"/>
        <scheme val="minor"/>
      </rPr>
      <t xml:space="preserve">Sos meksykański      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Woda, pomidory (22%), koncentrat pomidorowy 11%, cebula (8%), cukier, papryka czerwona (6,5%), papryka zielona (6,5%), przecier jabłkowy, skrobia modyfikowana kukurydziana, sól, ocet spirytusowy, przyprawy w tym chilli (0,01%) (zawierają soję) i ekstrakty przypraw, zioła, substancja zagęszczająca - guma guar, ekstrakty warzyw, olej rzepakowy, regulator kwasowości - kwas cytrynowy, aromaty. </t>
    </r>
  </si>
  <si>
    <r>
      <rPr>
        <b/>
        <sz val="11"/>
        <color theme="1"/>
        <rFont val="Calibri"/>
        <family val="2"/>
        <charset val="238"/>
        <scheme val="minor"/>
      </rPr>
      <t xml:space="preserve">Sos słodko kwaśny 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Woda, cukier, marchew, cebula (8,8%), pomidory (8%), koncentrat pomidorowy (5%), papryka czerwona (4,4%), papryka zielona (4,4%), ananas (3,4%), ocet spirytusowy, przecier jabłkowy, pędy bambusa (2%), skrobia modyfikowana kukurydziana, sól, przyprawy (zawierają soję) i ekstrakty przypraw, substancja zagęszczająca. </t>
    </r>
  </si>
  <si>
    <r>
      <rPr>
        <b/>
        <sz val="11"/>
        <color theme="1"/>
        <rFont val="Calibri"/>
        <family val="2"/>
        <charset val="238"/>
        <scheme val="minor"/>
      </rPr>
      <t xml:space="preserve">Wafelki ciastka  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różne smaki Mąka pszenna
tłuszcz palmowy
cukier
serwatka w proszku (z mleka)
mleko w proszku odtłuszczone
skrobia
olej rzepakowy
śmietanka w proszku 0,3% (z mleka)
emulgator (lecytyna sojowa)
sól
substancje spulchniające (E 500, E 503)
</t>
    </r>
  </si>
  <si>
    <r>
      <rPr>
        <b/>
        <sz val="11"/>
        <color theme="1"/>
        <rFont val="Calibri"/>
        <family val="2"/>
        <charset val="238"/>
        <scheme val="minor"/>
      </rPr>
      <t xml:space="preserve">Zupa grzybowa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Mąka pszenna, skrobia ziemniaczana, śmietanka w proszku (z mleka), sól, suszone grzyby 4,8% (borowik, maślak, koncentrat pieczarki, podgrzybek), aromaty (z pszenicą i soją), tłuszcz drobiowy, suszone warzywa 2,4% (cebula, czosnek), ekstrakt drożdży, przyprawy, skrobia kukurydziana.</t>
    </r>
  </si>
  <si>
    <r>
      <rPr>
        <b/>
        <sz val="11"/>
        <color theme="1"/>
        <rFont val="Calibri"/>
        <family val="2"/>
        <charset val="238"/>
        <scheme val="minor"/>
      </rPr>
      <t xml:space="preserve"> Zupa barszcz biały    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Mąka pszenna 42,3%, odtłuszczone mleko w proszku, sól, skrobia, utwardzony tłuszcz roślinny, cukier, regulator kwasowości (kwas cytrynowy), suszony ekstrakt drożdżowy, laktoza, aromaty (z glutenem), zioła, suszone warzywa 0,9% (czosnek, cebula, chrzan), substancja zagęszczająca (guma guar), aromat dym. </t>
    </r>
  </si>
  <si>
    <r>
      <rPr>
        <b/>
        <sz val="11"/>
        <color theme="1"/>
        <rFont val="Calibri"/>
        <family val="2"/>
        <charset val="238"/>
        <scheme val="minor"/>
      </rPr>
      <t xml:space="preserve">Żelki owocowe 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Syrop glukozowy, cukier, sok owocowy (25%) z zagęszczonego soku owocowego (winogrona, wiśnie, maliny, czarna porzeczka, jeżyny, czarny bez), żelatyna, kwas (kwas cytrynowy, kwas mlekowy), substancja żelująca: pektyny, aromaty, koncentraty barwiące (czarna marchew, spirulina), niacyna, witamina E,</t>
    </r>
  </si>
  <si>
    <r>
      <rPr>
        <b/>
        <sz val="11"/>
        <color theme="1"/>
        <rFont val="Calibri"/>
        <family val="2"/>
        <charset val="238"/>
        <scheme val="minor"/>
      </rPr>
      <t xml:space="preserve">Jogurt owocowy  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Mleko pasteryzowane, cukier trzcinowy, truskawki 5,7%, śmietanka pasteryzowana, zboża 3%: pszenica, jęczmień, żyto, owies, proso, gryka, ryż, otręby pszenne, żywe kultury bakterii jogurtowych oraz L. acidophilus i Bifidobacteriumlactiszawartość cukru w 100 g/ml produktu gotowego do spożycia nie więcej niż 13,5 g.</t>
    </r>
  </si>
  <si>
    <r>
      <rPr>
        <b/>
        <sz val="11"/>
        <color rgb="FF000000"/>
        <rFont val="Calibri"/>
        <family val="2"/>
        <charset val="238"/>
        <scheme val="minor"/>
      </rPr>
      <t xml:space="preserve">Jogurt owocowy    </t>
    </r>
    <r>
      <rPr>
        <sz val="11"/>
        <color rgb="FF000000"/>
        <rFont val="Calibri"/>
        <family val="2"/>
        <charset val="238"/>
        <scheme val="minor"/>
      </rPr>
      <t xml:space="preserve">                                                                          Mleko pasteryzowane, cukier trzcinowy, truskawki 5,7%, śmietanka pasteryzowana, zboża 3%: pszenica, jęczmień, żyto, owies, proso, gryka, ryż, otręby pszenne, żywe kultury bakterii jogurtowych oraz L. acidophilus i Bifidobacteriumlactiszawartość cukru w 100 g/ml produktu gotowego do spożycia nie więcej niż 13,5 g</t>
    </r>
  </si>
  <si>
    <r>
      <rPr>
        <b/>
        <sz val="11"/>
        <color theme="1"/>
        <rFont val="Calibri"/>
        <family val="2"/>
        <charset val="238"/>
        <scheme val="minor"/>
      </rPr>
      <t xml:space="preserve">Jogurt pitny owocowy     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Mleko pasteryzowane, wsad owocowy ze zbożami - cukier, truskawki, zboża - pszenica, jęczmień, żyto, owies, ryż, gryka, proso, błonnik pszenny 0,3%, barwnik - koszenila, betanina, aromat, cukie zawartość cukru w 100 g/ml produktu gotowego do spożycia nie więcej niż 13,5g.</t>
    </r>
  </si>
  <si>
    <r>
      <rPr>
        <b/>
        <sz val="11"/>
        <color theme="1"/>
        <rFont val="Calibri"/>
        <family val="2"/>
        <charset val="238"/>
        <scheme val="minor"/>
      </rPr>
      <t xml:space="preserve">Puszysty serek twarogowy różne smaki 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Serek śmietankowy: ser twarogowy, odtłuszczone mleko w proszku, sól, regulator kwasowości: kwas cytrynowy ,serek ze szczypiorkiem : ser twarogowy, odtłuszczone mleko w proszku, cebula (0,8%), sól, szczypiorek (0,1%), regulator kwasowości: kwas cytrynowy, naturalne aromaty .serek z chrzanem : ser twarogowy, chrzan tarty (9,5%), masło, odtłuszczone mleko w proszku, sól, cukier, regulator kwasowości: kwas cytrynowy bez zagęstników, bez barwników. </t>
    </r>
  </si>
  <si>
    <r>
      <rPr>
        <b/>
        <sz val="11"/>
        <color theme="1"/>
        <rFont val="Calibri"/>
        <family val="2"/>
        <charset val="238"/>
        <scheme val="minor"/>
      </rPr>
      <t xml:space="preserve">Ser żółty typu Edam     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Mleko pasteryzowane, sól, kultury bakterii, podpuszczka mikrobiologiczna, opcjonalnie stabilizator - chlorek wapnia (lub bez stabilizatora - chlorek wapnia), barwnik - annato (lub barwnik - beta karoten, lub bez barwnika), Zawartość tłuszczu nie mniej niż 45%.</t>
    </r>
  </si>
  <si>
    <r>
      <rPr>
        <b/>
        <sz val="11"/>
        <color theme="1"/>
        <rFont val="Calibri"/>
        <family val="2"/>
        <charset val="238"/>
        <scheme val="minor"/>
      </rPr>
      <t xml:space="preserve">Serek śmietankowy kanapkowy różne smaki      </t>
    </r>
    <r>
      <rPr>
        <sz val="11"/>
        <color theme="1"/>
        <rFont val="Calibri"/>
        <family val="2"/>
        <charset val="238"/>
        <scheme val="minor"/>
      </rPr>
      <t xml:space="preserve">                        Ser twarogowy, odtłuszczone mleko w proszku, naturalny aromat (zawiera mleko), sól, substancje zagęszczające: mączka chleba świętojańskiego, guma guar, regulator kwasowości: kwas cytrynowy.</t>
    </r>
  </si>
  <si>
    <t>POSTĘPOWANIE ZSZ1.01.12.2024</t>
  </si>
  <si>
    <t>POSTĘPOWANIE ZSZ1.1.12.2024</t>
  </si>
  <si>
    <t xml:space="preserve"> SUKCESYWNE DOSTAWY ARTYKUŁÓW SPOŻYWCZYCH DO ZESPOŁU SZKÓŁ ZAWODOWYCH NR 1 IM. WŁADYSŁAWA KORŻYKA W RYKACH</t>
  </si>
  <si>
    <t xml:space="preserve">Załącznik nr 3.1 Formularz cenowy Jaja </t>
  </si>
  <si>
    <t>Załącznik nr 3.2 Formularz cenowy Mięso wieprzowe, mięso drobiowe, wędliny i podroby</t>
  </si>
  <si>
    <t xml:space="preserve">Załącznik nr 3.3 Formularz cenowy Mrożonki </t>
  </si>
  <si>
    <t>Załącznik nr 3.4 Warzywa i owoce</t>
  </si>
  <si>
    <t>Zał. 3.5 Pieczywo, wyroby piekarskie i ciastkarskie</t>
  </si>
  <si>
    <t>Załącznik nr 3.6 Formularz cenowy nabiał</t>
  </si>
  <si>
    <t xml:space="preserve">Załącznik nr 3.7 Formularz cenowy Produkty suche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</si>
</sst>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0\ &quot;zł&quot;"/>
    <numFmt numFmtId="165" formatCode="#,##0.00\ _z_ł"/>
  </numFmts>
  <fonts count="22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222222"/>
      <name val="Calibri"/>
      <family val="2"/>
      <charset val="238"/>
      <scheme val="minor"/>
    </font>
    <font>
      <sz val="11"/>
      <color rgb="FF341A00"/>
      <name val="Calibri"/>
      <family val="2"/>
      <charset val="238"/>
      <scheme val="minor"/>
    </font>
    <font>
      <sz val="11"/>
      <color rgb="FF26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252525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7"/>
      <color theme="1"/>
      <name val="Times New Roman"/>
      <family val="1"/>
      <charset val="238"/>
    </font>
    <font>
      <b/>
      <sz val="12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7"/>
      <color theme="1"/>
      <name val="Calibri"/>
      <family val="2"/>
      <charset val="238"/>
    </font>
    <font>
      <sz val="7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1"/>
      <color rgb="FF22222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78">
    <xf numFmtId="0" fontId="0" fillId="0" borderId="0" xfId="0"/>
    <xf numFmtId="0" fontId="0" fillId="0" borderId="0" xfId="0" applyBorder="1"/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44" fontId="2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44" fontId="0" fillId="0" borderId="0" xfId="0" applyNumberFormat="1" applyFont="1" applyAlignment="1">
      <alignment vertical="center"/>
    </xf>
    <xf numFmtId="164" fontId="0" fillId="0" borderId="0" xfId="0" applyNumberFormat="1"/>
    <xf numFmtId="44" fontId="0" fillId="0" borderId="0" xfId="0" applyNumberFormat="1" applyAlignment="1">
      <alignment vertical="center"/>
    </xf>
    <xf numFmtId="44" fontId="0" fillId="0" borderId="1" xfId="0" applyNumberForma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164" fontId="0" fillId="0" borderId="1" xfId="0" applyNumberFormat="1" applyFont="1" applyBorder="1" applyAlignment="1">
      <alignment vertical="center"/>
    </xf>
    <xf numFmtId="164" fontId="0" fillId="0" borderId="0" xfId="0" applyNumberFormat="1" applyAlignment="1">
      <alignment vertical="center"/>
    </xf>
    <xf numFmtId="164" fontId="0" fillId="0" borderId="1" xfId="0" applyNumberFormat="1" applyFont="1" applyFill="1" applyBorder="1" applyAlignment="1">
      <alignment vertical="center"/>
    </xf>
    <xf numFmtId="44" fontId="2" fillId="0" borderId="1" xfId="0" applyNumberFormat="1" applyFont="1" applyBorder="1" applyAlignment="1">
      <alignment vertical="center"/>
    </xf>
    <xf numFmtId="44" fontId="0" fillId="0" borderId="1" xfId="0" applyNumberFormat="1" applyFont="1" applyBorder="1" applyAlignment="1">
      <alignment horizontal="center" vertical="center" wrapText="1"/>
    </xf>
    <xf numFmtId="9" fontId="0" fillId="0" borderId="1" xfId="1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44" fontId="0" fillId="0" borderId="1" xfId="1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4" fontId="3" fillId="0" borderId="1" xfId="0" applyNumberFormat="1" applyFont="1" applyBorder="1" applyAlignment="1">
      <alignment horizontal="center" vertical="center"/>
    </xf>
    <xf numFmtId="44" fontId="0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44" fontId="0" fillId="0" borderId="1" xfId="0" applyNumberFormat="1" applyFill="1" applyBorder="1" applyAlignment="1">
      <alignment vertical="center"/>
    </xf>
    <xf numFmtId="0" fontId="0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9" fontId="0" fillId="0" borderId="1" xfId="1" applyFont="1" applyFill="1" applyBorder="1" applyAlignment="1">
      <alignment vertical="center"/>
    </xf>
    <xf numFmtId="44" fontId="0" fillId="0" borderId="1" xfId="1" applyNumberFormat="1" applyFont="1" applyFill="1" applyBorder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Fill="1" applyAlignment="1">
      <alignment vertical="center"/>
    </xf>
    <xf numFmtId="44" fontId="0" fillId="0" borderId="0" xfId="0" applyNumberFormat="1" applyFill="1" applyAlignment="1">
      <alignment vertical="center"/>
    </xf>
    <xf numFmtId="4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vertical="center"/>
    </xf>
    <xf numFmtId="0" fontId="0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9" fontId="0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44" fontId="0" fillId="0" borderId="1" xfId="0" applyNumberFormat="1" applyFont="1" applyFill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Border="1" applyAlignment="1">
      <alignment vertical="center"/>
    </xf>
    <xf numFmtId="44" fontId="0" fillId="0" borderId="0" xfId="0" applyNumberFormat="1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 wrapText="1"/>
    </xf>
    <xf numFmtId="165" fontId="0" fillId="0" borderId="1" xfId="0" applyNumberFormat="1" applyFont="1" applyBorder="1" applyAlignment="1">
      <alignment horizontal="center" vertical="center" wrapText="1"/>
    </xf>
    <xf numFmtId="165" fontId="0" fillId="0" borderId="1" xfId="0" applyNumberFormat="1" applyFont="1" applyBorder="1" applyAlignment="1">
      <alignment vertical="center"/>
    </xf>
    <xf numFmtId="165" fontId="0" fillId="0" borderId="1" xfId="0" applyNumberFormat="1" applyFont="1" applyFill="1" applyBorder="1" applyAlignment="1">
      <alignment horizontal="center" vertical="center" wrapText="1"/>
    </xf>
    <xf numFmtId="165" fontId="0" fillId="0" borderId="1" xfId="0" applyNumberFormat="1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right" vertical="center"/>
    </xf>
    <xf numFmtId="44" fontId="3" fillId="0" borderId="1" xfId="0" applyNumberFormat="1" applyFont="1" applyBorder="1" applyAlignment="1">
      <alignment horizontal="center" vertical="center" wrapText="1"/>
    </xf>
    <xf numFmtId="44" fontId="2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44" fontId="2" fillId="0" borderId="2" xfId="0" applyNumberFormat="1" applyFont="1" applyBorder="1" applyAlignment="1">
      <alignment vertical="center" wrapText="1"/>
    </xf>
    <xf numFmtId="9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44" fontId="0" fillId="0" borderId="1" xfId="0" applyNumberFormat="1" applyFont="1" applyBorder="1" applyAlignment="1">
      <alignment vertical="center" wrapText="1"/>
    </xf>
    <xf numFmtId="9" fontId="0" fillId="0" borderId="1" xfId="0" applyNumberFormat="1" applyFont="1" applyBorder="1" applyAlignment="1">
      <alignment horizontal="center" vertical="center" wrapText="1"/>
    </xf>
    <xf numFmtId="8" fontId="0" fillId="0" borderId="1" xfId="0" applyNumberFormat="1" applyFont="1" applyBorder="1" applyAlignment="1">
      <alignment vertical="center"/>
    </xf>
    <xf numFmtId="0" fontId="0" fillId="0" borderId="1" xfId="0" applyFont="1" applyBorder="1" applyAlignment="1">
      <alignment vertical="top" wrapText="1"/>
    </xf>
    <xf numFmtId="0" fontId="0" fillId="0" borderId="0" xfId="0" applyFont="1" applyAlignment="1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1" xfId="0" applyFont="1" applyBorder="1" applyAlignment="1">
      <alignment horizontal="center" wrapText="1"/>
    </xf>
    <xf numFmtId="44" fontId="0" fillId="0" borderId="1" xfId="0" applyNumberFormat="1" applyFont="1" applyBorder="1" applyAlignment="1">
      <alignment horizontal="right" vertical="center"/>
    </xf>
    <xf numFmtId="44" fontId="0" fillId="0" borderId="1" xfId="1" applyNumberFormat="1" applyFont="1" applyBorder="1" applyAlignment="1">
      <alignment horizontal="right" vertical="center"/>
    </xf>
    <xf numFmtId="44" fontId="0" fillId="0" borderId="1" xfId="0" applyNumberFormat="1" applyFont="1" applyBorder="1" applyAlignment="1">
      <alignment horizontal="right"/>
    </xf>
    <xf numFmtId="164" fontId="0" fillId="0" borderId="0" xfId="0" applyNumberFormat="1" applyFont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64" fontId="0" fillId="0" borderId="0" xfId="0" applyNumberFormat="1" applyFont="1" applyAlignment="1">
      <alignment vertical="center"/>
    </xf>
    <xf numFmtId="3" fontId="0" fillId="0" borderId="1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44" fontId="2" fillId="0" borderId="1" xfId="0" applyNumberFormat="1" applyFont="1" applyBorder="1" applyAlignment="1">
      <alignment horizontal="center" vertical="center"/>
    </xf>
    <xf numFmtId="0" fontId="0" fillId="0" borderId="1" xfId="0" applyFont="1" applyBorder="1"/>
    <xf numFmtId="0" fontId="2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44" fontId="0" fillId="0" borderId="1" xfId="0" applyNumberFormat="1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3" fontId="11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0" fillId="0" borderId="0" xfId="0" applyFont="1" applyBorder="1" applyAlignment="1">
      <alignment horizontal="center" vertical="center"/>
    </xf>
    <xf numFmtId="44" fontId="0" fillId="0" borderId="0" xfId="0" applyNumberFormat="1" applyFont="1" applyBorder="1" applyAlignment="1">
      <alignment horizontal="center" vertical="center"/>
    </xf>
    <xf numFmtId="9" fontId="0" fillId="0" borderId="0" xfId="1" applyFont="1" applyBorder="1" applyAlignment="1">
      <alignment vertical="center"/>
    </xf>
    <xf numFmtId="44" fontId="0" fillId="0" borderId="0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0" fillId="0" borderId="3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44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44" fontId="2" fillId="0" borderId="0" xfId="0" applyNumberFormat="1" applyFont="1" applyBorder="1" applyAlignment="1">
      <alignment vertical="center"/>
    </xf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0" fillId="0" borderId="1" xfId="0" applyFont="1" applyFill="1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vertical="center" wrapText="1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16" fillId="0" borderId="0" xfId="0" applyFont="1"/>
    <xf numFmtId="0" fontId="17" fillId="0" borderId="0" xfId="0" applyFont="1"/>
    <xf numFmtId="0" fontId="17" fillId="0" borderId="0" xfId="0" applyFont="1" applyAlignment="1">
      <alignment horizontal="left" indent="5"/>
    </xf>
    <xf numFmtId="0" fontId="3" fillId="0" borderId="0" xfId="0" applyFont="1" applyAlignment="1">
      <alignment horizontal="justify"/>
    </xf>
    <xf numFmtId="0" fontId="3" fillId="0" borderId="0" xfId="0" applyFont="1"/>
    <xf numFmtId="0" fontId="17" fillId="0" borderId="0" xfId="0" applyFont="1" applyAlignment="1">
      <alignment vertical="center"/>
    </xf>
    <xf numFmtId="44" fontId="17" fillId="0" borderId="0" xfId="0" applyNumberFormat="1" applyFont="1" applyAlignment="1">
      <alignment vertical="center"/>
    </xf>
    <xf numFmtId="0" fontId="17" fillId="0" borderId="0" xfId="0" applyFont="1" applyAlignment="1"/>
    <xf numFmtId="0" fontId="20" fillId="0" borderId="0" xfId="0" applyFont="1" applyAlignment="1">
      <alignment horizontal="justify"/>
    </xf>
    <xf numFmtId="0" fontId="1" fillId="0" borderId="0" xfId="0" applyFont="1"/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indent="5"/>
    </xf>
    <xf numFmtId="44" fontId="0" fillId="0" borderId="0" xfId="0" applyNumberFormat="1" applyFont="1" applyAlignment="1">
      <alignment horizontal="left" vertical="center"/>
    </xf>
    <xf numFmtId="0" fontId="1" fillId="0" borderId="0" xfId="0" applyFont="1" applyAlignment="1"/>
    <xf numFmtId="164" fontId="0" fillId="0" borderId="1" xfId="0" applyNumberFormat="1" applyBorder="1" applyAlignment="1">
      <alignment horizontal="center" vertical="center" wrapText="1"/>
    </xf>
    <xf numFmtId="9" fontId="0" fillId="0" borderId="1" xfId="1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0" xfId="0" applyFont="1" applyAlignment="1">
      <alignment horizontal="left"/>
    </xf>
    <xf numFmtId="44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0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2"/>
  <sheetViews>
    <sheetView zoomScaleSheetLayoutView="100" workbookViewId="0">
      <selection activeCell="R3" sqref="R3"/>
    </sheetView>
  </sheetViews>
  <sheetFormatPr defaultRowHeight="15" x14ac:dyDescent="0.25"/>
  <cols>
    <col min="2" max="2" width="36.5703125" bestFit="1" customWidth="1"/>
    <col min="3" max="3" width="14" customWidth="1"/>
    <col min="5" max="5" width="13.7109375" customWidth="1"/>
    <col min="7" max="7" width="13.7109375" customWidth="1"/>
    <col min="8" max="8" width="14.7109375" customWidth="1"/>
    <col min="9" max="9" width="15" customWidth="1"/>
    <col min="10" max="10" width="1.28515625" customWidth="1"/>
    <col min="12" max="12" width="9.85546875" bestFit="1" customWidth="1"/>
  </cols>
  <sheetData>
    <row r="1" spans="1:12" ht="61.5" customHeight="1" x14ac:dyDescent="0.25">
      <c r="A1" s="155" t="s">
        <v>610</v>
      </c>
      <c r="B1" s="155"/>
      <c r="C1" s="155"/>
      <c r="D1" s="155"/>
      <c r="E1" s="155"/>
      <c r="F1" s="155"/>
      <c r="G1" s="155"/>
      <c r="H1" s="155"/>
      <c r="I1" s="155"/>
      <c r="J1" s="155"/>
    </row>
    <row r="2" spans="1:12" ht="61.5" customHeight="1" x14ac:dyDescent="0.25">
      <c r="A2" s="155" t="s">
        <v>612</v>
      </c>
      <c r="B2" s="155"/>
      <c r="C2" s="155"/>
      <c r="D2" s="155"/>
      <c r="E2" s="155"/>
      <c r="F2" s="155"/>
      <c r="G2" s="155"/>
      <c r="H2" s="155"/>
      <c r="I2" s="155"/>
      <c r="J2" s="155"/>
    </row>
    <row r="3" spans="1:12" ht="61.5" customHeight="1" x14ac:dyDescent="0.25">
      <c r="A3" s="35"/>
      <c r="B3" s="156" t="s">
        <v>410</v>
      </c>
      <c r="C3" s="35"/>
      <c r="D3" s="35"/>
      <c r="E3" s="35"/>
      <c r="F3" s="35"/>
      <c r="G3" s="35"/>
      <c r="H3" s="35"/>
      <c r="I3" s="35"/>
      <c r="J3" s="31"/>
    </row>
    <row r="4" spans="1:12" ht="61.5" customHeight="1" x14ac:dyDescent="0.25">
      <c r="A4" s="35"/>
      <c r="B4" s="156"/>
      <c r="C4" s="35"/>
      <c r="D4" s="35"/>
      <c r="E4" s="35"/>
      <c r="F4" s="35"/>
      <c r="G4" s="35"/>
      <c r="H4" s="35"/>
      <c r="I4" s="35"/>
    </row>
    <row r="5" spans="1:12" s="9" customFormat="1" ht="24.75" customHeight="1" x14ac:dyDescent="0.25">
      <c r="A5" s="153"/>
      <c r="B5" s="153"/>
      <c r="C5" s="153"/>
      <c r="D5" s="153"/>
    </row>
    <row r="6" spans="1:12" s="9" customFormat="1" ht="24.75" customHeight="1" x14ac:dyDescent="0.25">
      <c r="A6" s="154" t="s">
        <v>613</v>
      </c>
      <c r="B6" s="154"/>
      <c r="C6" s="154"/>
      <c r="D6" s="154"/>
      <c r="E6" s="154"/>
    </row>
    <row r="7" spans="1:12" s="6" customFormat="1" ht="55.5" customHeight="1" x14ac:dyDescent="0.25">
      <c r="A7" s="7" t="s">
        <v>0</v>
      </c>
      <c r="B7" s="7" t="s">
        <v>18</v>
      </c>
      <c r="C7" s="4" t="s">
        <v>17</v>
      </c>
      <c r="D7" s="7" t="s">
        <v>50</v>
      </c>
      <c r="E7" s="5" t="s">
        <v>23</v>
      </c>
      <c r="F7" s="17" t="s">
        <v>49</v>
      </c>
      <c r="G7" s="5" t="s">
        <v>20</v>
      </c>
      <c r="H7" s="10" t="s">
        <v>38</v>
      </c>
      <c r="I7" s="10" t="s">
        <v>60</v>
      </c>
    </row>
    <row r="8" spans="1:12" ht="31.5" x14ac:dyDescent="0.25">
      <c r="A8" s="24" t="s">
        <v>3</v>
      </c>
      <c r="B8" s="25" t="s">
        <v>320</v>
      </c>
      <c r="C8" s="24">
        <v>7000</v>
      </c>
      <c r="D8" s="3" t="s">
        <v>28</v>
      </c>
      <c r="E8" s="33"/>
      <c r="F8" s="23"/>
      <c r="G8" s="16">
        <f>ROUND(E8*(1+F8),2)</f>
        <v>0</v>
      </c>
      <c r="H8" s="26">
        <f>ROUND(C8*E8,2)</f>
        <v>0</v>
      </c>
      <c r="I8" s="16">
        <f>ROUND(H8*(1+F8),2)</f>
        <v>0</v>
      </c>
      <c r="J8" s="14"/>
      <c r="L8" s="14"/>
    </row>
    <row r="9" spans="1:12" ht="24" customHeight="1" x14ac:dyDescent="0.25">
      <c r="E9" s="150" t="s">
        <v>32</v>
      </c>
      <c r="F9" s="151"/>
      <c r="G9" s="152"/>
      <c r="H9" s="29">
        <f>SUM(H8:H8)</f>
        <v>0</v>
      </c>
      <c r="I9" s="29">
        <f>SUM(I8:I8)</f>
        <v>0</v>
      </c>
    </row>
    <row r="13" spans="1:12" x14ac:dyDescent="0.25">
      <c r="B13" s="1" t="s">
        <v>21</v>
      </c>
      <c r="D13" s="1"/>
    </row>
    <row r="14" spans="1:12" x14ac:dyDescent="0.25">
      <c r="B14" t="s">
        <v>22</v>
      </c>
      <c r="E14" s="2"/>
    </row>
    <row r="19" spans="1:22" x14ac:dyDescent="0.25">
      <c r="V19">
        <v>6.95</v>
      </c>
    </row>
    <row r="20" spans="1:22" ht="15.75" x14ac:dyDescent="0.25">
      <c r="A20" s="134" t="s">
        <v>426</v>
      </c>
      <c r="B20" s="135"/>
      <c r="C20" s="135"/>
    </row>
    <row r="21" spans="1:22" ht="15.75" x14ac:dyDescent="0.25">
      <c r="A21" s="134" t="s">
        <v>427</v>
      </c>
      <c r="B21" s="135"/>
      <c r="C21" s="135"/>
    </row>
    <row r="22" spans="1:22" x14ac:dyDescent="0.25">
      <c r="A22" s="136" t="s">
        <v>431</v>
      </c>
      <c r="B22" s="135"/>
      <c r="C22" s="135"/>
      <c r="D22" s="135"/>
      <c r="E22" s="135"/>
      <c r="F22" s="135"/>
      <c r="G22" s="135"/>
    </row>
    <row r="23" spans="1:22" x14ac:dyDescent="0.25">
      <c r="A23" s="136" t="s">
        <v>432</v>
      </c>
      <c r="B23" s="135"/>
      <c r="C23" s="135"/>
      <c r="D23" s="135"/>
      <c r="E23" s="135"/>
      <c r="F23" s="135"/>
      <c r="G23" s="135"/>
    </row>
    <row r="24" spans="1:22" x14ac:dyDescent="0.25">
      <c r="A24" s="136" t="s">
        <v>433</v>
      </c>
      <c r="B24" s="135"/>
      <c r="C24" s="135"/>
      <c r="D24" s="135"/>
      <c r="E24" s="135"/>
      <c r="F24" s="135"/>
      <c r="G24" s="135"/>
    </row>
    <row r="25" spans="1:22" x14ac:dyDescent="0.25">
      <c r="A25" s="136" t="s">
        <v>434</v>
      </c>
      <c r="B25" s="135"/>
      <c r="C25" s="135"/>
      <c r="D25" s="135"/>
      <c r="E25" s="135"/>
      <c r="F25" s="135"/>
      <c r="G25" s="135"/>
    </row>
    <row r="26" spans="1:22" x14ac:dyDescent="0.25">
      <c r="A26" s="136" t="s">
        <v>435</v>
      </c>
      <c r="B26" s="135"/>
      <c r="C26" s="135"/>
      <c r="D26" s="135"/>
      <c r="E26" s="135"/>
      <c r="F26" s="135"/>
      <c r="G26" s="135"/>
    </row>
    <row r="27" spans="1:22" x14ac:dyDescent="0.25">
      <c r="A27" s="136" t="s">
        <v>436</v>
      </c>
      <c r="B27" s="135"/>
      <c r="C27" s="135"/>
      <c r="D27" s="135"/>
      <c r="E27" s="135"/>
      <c r="F27" s="135"/>
      <c r="G27" s="135"/>
    </row>
    <row r="28" spans="1:22" x14ac:dyDescent="0.25">
      <c r="A28" s="136" t="s">
        <v>437</v>
      </c>
      <c r="B28" s="135"/>
      <c r="C28" s="135"/>
      <c r="D28" s="135"/>
      <c r="E28" s="135"/>
      <c r="F28" s="135"/>
      <c r="G28" s="135"/>
    </row>
    <row r="29" spans="1:22" x14ac:dyDescent="0.25">
      <c r="A29" s="136" t="s">
        <v>438</v>
      </c>
      <c r="B29" s="135"/>
      <c r="C29" s="135"/>
      <c r="D29" s="135"/>
      <c r="E29" s="135"/>
      <c r="F29" s="135"/>
      <c r="G29" s="135"/>
    </row>
    <row r="30" spans="1:22" x14ac:dyDescent="0.25">
      <c r="A30" s="136" t="s">
        <v>439</v>
      </c>
      <c r="B30" s="135"/>
      <c r="C30" s="135"/>
      <c r="D30" s="135"/>
      <c r="E30" s="135"/>
      <c r="F30" s="135"/>
      <c r="G30" s="135"/>
    </row>
    <row r="31" spans="1:22" x14ac:dyDescent="0.25">
      <c r="A31" s="136" t="s">
        <v>440</v>
      </c>
      <c r="B31" s="135"/>
      <c r="C31" s="135"/>
      <c r="D31" s="135"/>
      <c r="E31" s="135"/>
      <c r="F31" s="135"/>
      <c r="G31" s="135"/>
    </row>
    <row r="32" spans="1:22" x14ac:dyDescent="0.25">
      <c r="A32" s="135"/>
      <c r="B32" s="135"/>
      <c r="C32" s="135"/>
      <c r="D32" s="135"/>
      <c r="E32" s="135"/>
      <c r="F32" s="135"/>
      <c r="G32" s="135"/>
    </row>
  </sheetData>
  <sortState ref="A5:I17">
    <sortCondition ref="B5:B17"/>
  </sortState>
  <mergeCells count="6">
    <mergeCell ref="E9:G9"/>
    <mergeCell ref="A5:D5"/>
    <mergeCell ref="A6:E6"/>
    <mergeCell ref="A1:J1"/>
    <mergeCell ref="B3:B4"/>
    <mergeCell ref="A2:J2"/>
  </mergeCells>
  <pageMargins left="0.7" right="0.7" top="0.75" bottom="0.75" header="0.3" footer="0.3"/>
  <pageSetup paperSize="9" scale="64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1"/>
  <sheetViews>
    <sheetView view="pageBreakPreview" zoomScale="110" zoomScaleSheetLayoutView="110" workbookViewId="0">
      <selection activeCell="B12" sqref="B12"/>
    </sheetView>
  </sheetViews>
  <sheetFormatPr defaultRowHeight="15" x14ac:dyDescent="0.25"/>
  <cols>
    <col min="1" max="1" width="4.28515625" style="9" customWidth="1"/>
    <col min="2" max="2" width="57.42578125" style="40" customWidth="1"/>
    <col min="3" max="3" width="16" style="9" customWidth="1"/>
    <col min="4" max="4" width="12" style="9" customWidth="1"/>
    <col min="5" max="5" width="12.42578125" style="15" customWidth="1"/>
    <col min="6" max="6" width="12.42578125" style="9" customWidth="1"/>
    <col min="7" max="7" width="12.42578125" style="15" customWidth="1"/>
    <col min="8" max="8" width="15.42578125" style="9" customWidth="1"/>
    <col min="9" max="9" width="23.7109375" style="9" customWidth="1"/>
    <col min="10" max="16384" width="9.140625" style="9"/>
  </cols>
  <sheetData>
    <row r="1" spans="1:13" ht="30.75" customHeight="1" x14ac:dyDescent="0.25">
      <c r="A1" s="155" t="s">
        <v>610</v>
      </c>
      <c r="B1" s="155"/>
      <c r="C1" s="155"/>
      <c r="D1" s="155"/>
      <c r="E1" s="155"/>
      <c r="F1" s="155"/>
      <c r="G1" s="155"/>
      <c r="H1" s="155"/>
      <c r="I1" s="155"/>
      <c r="J1" s="155"/>
    </row>
    <row r="2" spans="1:13" ht="39.75" customHeight="1" x14ac:dyDescent="0.25">
      <c r="A2" s="155" t="s">
        <v>612</v>
      </c>
      <c r="B2" s="155"/>
      <c r="C2" s="155"/>
      <c r="D2" s="155"/>
      <c r="E2" s="155"/>
      <c r="F2" s="155"/>
      <c r="G2" s="155"/>
      <c r="H2" s="155"/>
      <c r="I2" s="155"/>
      <c r="J2" s="155"/>
    </row>
    <row r="3" spans="1:13" ht="62.25" customHeight="1" x14ac:dyDescent="0.25">
      <c r="A3" s="48"/>
      <c r="B3" s="155" t="s">
        <v>409</v>
      </c>
      <c r="C3" s="48"/>
      <c r="D3" s="48"/>
      <c r="E3" s="48"/>
      <c r="F3" s="48"/>
      <c r="G3" s="48"/>
      <c r="H3" s="48"/>
      <c r="I3" s="48"/>
      <c r="J3" s="12"/>
    </row>
    <row r="4" spans="1:13" ht="3" customHeight="1" x14ac:dyDescent="0.25">
      <c r="A4" s="12"/>
      <c r="B4" s="155"/>
      <c r="C4" s="12"/>
      <c r="D4" s="12"/>
      <c r="E4" s="68"/>
      <c r="F4" s="69"/>
      <c r="G4" s="68"/>
      <c r="H4" s="69"/>
      <c r="I4" s="12"/>
      <c r="J4" s="12"/>
    </row>
    <row r="5" spans="1:13" ht="14.25" customHeight="1" x14ac:dyDescent="0.25">
      <c r="A5" s="12"/>
      <c r="B5" s="48"/>
      <c r="C5" s="12"/>
      <c r="D5" s="12"/>
      <c r="E5" s="68"/>
      <c r="F5" s="69"/>
      <c r="G5" s="68"/>
      <c r="H5" s="69"/>
      <c r="I5" s="12"/>
      <c r="J5" s="12"/>
    </row>
    <row r="6" spans="1:13" ht="15" customHeight="1" x14ac:dyDescent="0.25">
      <c r="A6" s="159" t="s">
        <v>614</v>
      </c>
      <c r="B6" s="159"/>
      <c r="C6" s="159"/>
      <c r="D6" s="159"/>
      <c r="E6" s="159"/>
      <c r="F6" s="70"/>
      <c r="G6" s="71"/>
      <c r="H6" s="69"/>
      <c r="I6" s="12"/>
      <c r="J6" s="12"/>
    </row>
    <row r="7" spans="1:13" s="8" customFormat="1" ht="63.75" customHeight="1" x14ac:dyDescent="0.25">
      <c r="A7" s="32" t="s">
        <v>0</v>
      </c>
      <c r="B7" s="4" t="s">
        <v>18</v>
      </c>
      <c r="C7" s="4" t="s">
        <v>17</v>
      </c>
      <c r="D7" s="32" t="s">
        <v>19</v>
      </c>
      <c r="E7" s="4" t="s">
        <v>23</v>
      </c>
      <c r="F7" s="4" t="s">
        <v>24</v>
      </c>
      <c r="G7" s="4" t="s">
        <v>57</v>
      </c>
      <c r="H7" s="4" t="s">
        <v>58</v>
      </c>
      <c r="I7" s="4" t="s">
        <v>37</v>
      </c>
    </row>
    <row r="8" spans="1:13" ht="49.5" customHeight="1" x14ac:dyDescent="0.25">
      <c r="A8" s="11" t="s">
        <v>3</v>
      </c>
      <c r="B8" s="77" t="s">
        <v>254</v>
      </c>
      <c r="C8" s="11">
        <v>60</v>
      </c>
      <c r="D8" s="11" t="s">
        <v>1</v>
      </c>
      <c r="E8" s="30"/>
      <c r="F8" s="72"/>
      <c r="G8" s="30">
        <f>ROUND(E8*(1+F8),2)</f>
        <v>0</v>
      </c>
      <c r="H8" s="30">
        <f>ROUND(C8*E8,2)</f>
        <v>0</v>
      </c>
      <c r="I8" s="30">
        <f>ROUND(H8*(1+F8),2)</f>
        <v>0</v>
      </c>
      <c r="J8" s="12"/>
      <c r="K8" s="15"/>
      <c r="M8" s="15"/>
    </row>
    <row r="9" spans="1:13" ht="45" x14ac:dyDescent="0.25">
      <c r="A9" s="11" t="s">
        <v>4</v>
      </c>
      <c r="B9" s="77" t="s">
        <v>255</v>
      </c>
      <c r="C9" s="11">
        <v>30</v>
      </c>
      <c r="D9" s="11" t="s">
        <v>1</v>
      </c>
      <c r="E9" s="30"/>
      <c r="F9" s="72"/>
      <c r="G9" s="30">
        <f t="shared" ref="G9:G11" si="0">ROUND(E9*(1+F9),2)</f>
        <v>0</v>
      </c>
      <c r="H9" s="30">
        <f t="shared" ref="H9:H11" si="1">ROUND(C9*E9,2)</f>
        <v>0</v>
      </c>
      <c r="I9" s="30">
        <f t="shared" ref="I9:I11" si="2">ROUND(H9*(1+F9),2)</f>
        <v>0</v>
      </c>
      <c r="J9" s="12"/>
      <c r="K9" s="15"/>
      <c r="M9" s="15"/>
    </row>
    <row r="10" spans="1:13" ht="33" customHeight="1" x14ac:dyDescent="0.25">
      <c r="A10" s="11" t="s">
        <v>5</v>
      </c>
      <c r="B10" s="77" t="s">
        <v>256</v>
      </c>
      <c r="C10" s="11">
        <v>30</v>
      </c>
      <c r="D10" s="11" t="s">
        <v>1</v>
      </c>
      <c r="E10" s="30"/>
      <c r="F10" s="72"/>
      <c r="G10" s="30">
        <f t="shared" si="0"/>
        <v>0</v>
      </c>
      <c r="H10" s="30">
        <f t="shared" si="1"/>
        <v>0</v>
      </c>
      <c r="I10" s="30">
        <f t="shared" si="2"/>
        <v>0</v>
      </c>
      <c r="J10" s="12"/>
      <c r="K10" s="15"/>
      <c r="M10" s="15"/>
    </row>
    <row r="11" spans="1:13" ht="30" x14ac:dyDescent="0.25">
      <c r="A11" s="11" t="s">
        <v>6</v>
      </c>
      <c r="B11" s="77" t="s">
        <v>257</v>
      </c>
      <c r="C11" s="11">
        <v>10</v>
      </c>
      <c r="D11" s="11" t="s">
        <v>1</v>
      </c>
      <c r="E11" s="30"/>
      <c r="F11" s="72"/>
      <c r="G11" s="30">
        <f t="shared" si="0"/>
        <v>0</v>
      </c>
      <c r="H11" s="30">
        <f t="shared" si="1"/>
        <v>0</v>
      </c>
      <c r="I11" s="30">
        <f t="shared" si="2"/>
        <v>0</v>
      </c>
      <c r="J11" s="12"/>
      <c r="K11" s="15"/>
      <c r="M11" s="15"/>
    </row>
    <row r="12" spans="1:13" ht="45" x14ac:dyDescent="0.25">
      <c r="A12" s="11" t="s">
        <v>7</v>
      </c>
      <c r="B12" s="77" t="s">
        <v>258</v>
      </c>
      <c r="C12" s="11">
        <v>60</v>
      </c>
      <c r="D12" s="11" t="s">
        <v>1</v>
      </c>
      <c r="E12" s="30"/>
      <c r="F12" s="72"/>
      <c r="G12" s="30">
        <f t="shared" ref="G12:G74" si="3">ROUND(E12*(1+F12),2)</f>
        <v>0</v>
      </c>
      <c r="H12" s="30">
        <f t="shared" ref="H12:H74" si="4">ROUND(C12*E12,2)</f>
        <v>0</v>
      </c>
      <c r="I12" s="30">
        <f t="shared" ref="I12:I74" si="5">ROUND(H12*(1+F12),2)</f>
        <v>0</v>
      </c>
      <c r="J12" s="12"/>
      <c r="K12" s="15"/>
      <c r="M12" s="15"/>
    </row>
    <row r="13" spans="1:13" ht="30" x14ac:dyDescent="0.25">
      <c r="A13" s="11" t="s">
        <v>8</v>
      </c>
      <c r="B13" s="77" t="s">
        <v>259</v>
      </c>
      <c r="C13" s="11">
        <v>150</v>
      </c>
      <c r="D13" s="11" t="s">
        <v>1</v>
      </c>
      <c r="E13" s="30"/>
      <c r="F13" s="72"/>
      <c r="G13" s="30">
        <f t="shared" si="3"/>
        <v>0</v>
      </c>
      <c r="H13" s="30">
        <f t="shared" si="4"/>
        <v>0</v>
      </c>
      <c r="I13" s="30">
        <f t="shared" si="5"/>
        <v>0</v>
      </c>
      <c r="J13" s="12"/>
      <c r="K13" s="15"/>
      <c r="M13" s="15"/>
    </row>
    <row r="14" spans="1:13" ht="45" x14ac:dyDescent="0.25">
      <c r="A14" s="11" t="s">
        <v>9</v>
      </c>
      <c r="B14" s="77" t="s">
        <v>260</v>
      </c>
      <c r="C14" s="11">
        <v>40</v>
      </c>
      <c r="D14" s="11" t="s">
        <v>1</v>
      </c>
      <c r="E14" s="30"/>
      <c r="F14" s="72"/>
      <c r="G14" s="30">
        <f t="shared" si="3"/>
        <v>0</v>
      </c>
      <c r="H14" s="30">
        <f t="shared" si="4"/>
        <v>0</v>
      </c>
      <c r="I14" s="30">
        <f t="shared" si="5"/>
        <v>0</v>
      </c>
      <c r="J14" s="12"/>
      <c r="K14" s="15"/>
      <c r="M14" s="15"/>
    </row>
    <row r="15" spans="1:13" ht="30" x14ac:dyDescent="0.25">
      <c r="A15" s="11" t="s">
        <v>10</v>
      </c>
      <c r="B15" s="77" t="s">
        <v>261</v>
      </c>
      <c r="C15" s="11">
        <v>500</v>
      </c>
      <c r="D15" s="11" t="s">
        <v>1</v>
      </c>
      <c r="E15" s="30"/>
      <c r="F15" s="72"/>
      <c r="G15" s="30">
        <f t="shared" si="3"/>
        <v>0</v>
      </c>
      <c r="H15" s="30">
        <f t="shared" si="4"/>
        <v>0</v>
      </c>
      <c r="I15" s="30">
        <f t="shared" si="5"/>
        <v>0</v>
      </c>
      <c r="J15" s="12"/>
      <c r="K15" s="15"/>
      <c r="M15" s="15"/>
    </row>
    <row r="16" spans="1:13" ht="45" x14ac:dyDescent="0.25">
      <c r="A16" s="11" t="s">
        <v>11</v>
      </c>
      <c r="B16" s="77" t="s">
        <v>262</v>
      </c>
      <c r="C16" s="11">
        <v>30</v>
      </c>
      <c r="D16" s="11" t="s">
        <v>1</v>
      </c>
      <c r="E16" s="30"/>
      <c r="F16" s="72"/>
      <c r="G16" s="30">
        <f t="shared" si="3"/>
        <v>0</v>
      </c>
      <c r="H16" s="30">
        <f t="shared" si="4"/>
        <v>0</v>
      </c>
      <c r="I16" s="30">
        <f t="shared" si="5"/>
        <v>0</v>
      </c>
      <c r="J16" s="12"/>
      <c r="K16" s="15"/>
      <c r="M16" s="15"/>
    </row>
    <row r="17" spans="1:13" x14ac:dyDescent="0.25">
      <c r="A17" s="11" t="s">
        <v>12</v>
      </c>
      <c r="B17" s="122" t="s">
        <v>415</v>
      </c>
      <c r="C17" s="11">
        <v>70</v>
      </c>
      <c r="D17" s="24" t="s">
        <v>1</v>
      </c>
      <c r="E17" s="30"/>
      <c r="F17" s="72"/>
      <c r="G17" s="30">
        <f t="shared" si="3"/>
        <v>0</v>
      </c>
      <c r="H17" s="30">
        <f t="shared" si="4"/>
        <v>0</v>
      </c>
      <c r="I17" s="30">
        <f t="shared" si="5"/>
        <v>0</v>
      </c>
      <c r="J17" s="12"/>
      <c r="K17" s="15"/>
      <c r="M17" s="15"/>
    </row>
    <row r="18" spans="1:13" ht="30" x14ac:dyDescent="0.25">
      <c r="A18" s="11" t="s">
        <v>13</v>
      </c>
      <c r="B18" s="123" t="s">
        <v>411</v>
      </c>
      <c r="C18" s="11">
        <v>40</v>
      </c>
      <c r="D18" s="24" t="s">
        <v>1</v>
      </c>
      <c r="E18" s="30"/>
      <c r="F18" s="72"/>
      <c r="G18" s="30">
        <f t="shared" si="3"/>
        <v>0</v>
      </c>
      <c r="H18" s="30">
        <f t="shared" si="4"/>
        <v>0</v>
      </c>
      <c r="I18" s="30">
        <f t="shared" si="5"/>
        <v>0</v>
      </c>
      <c r="J18" s="12"/>
      <c r="K18" s="15"/>
      <c r="M18" s="15"/>
    </row>
    <row r="19" spans="1:13" ht="30" x14ac:dyDescent="0.25">
      <c r="A19" s="11" t="s">
        <v>14</v>
      </c>
      <c r="B19" s="77" t="s">
        <v>263</v>
      </c>
      <c r="C19" s="11">
        <v>200</v>
      </c>
      <c r="D19" s="11" t="s">
        <v>1</v>
      </c>
      <c r="E19" s="30"/>
      <c r="F19" s="72"/>
      <c r="G19" s="30">
        <f t="shared" si="3"/>
        <v>0</v>
      </c>
      <c r="H19" s="30">
        <f t="shared" si="4"/>
        <v>0</v>
      </c>
      <c r="I19" s="30">
        <f t="shared" si="5"/>
        <v>0</v>
      </c>
      <c r="J19" s="12"/>
      <c r="K19" s="15"/>
      <c r="M19" s="15"/>
    </row>
    <row r="20" spans="1:13" ht="45" x14ac:dyDescent="0.25">
      <c r="A20" s="11" t="s">
        <v>15</v>
      </c>
      <c r="B20" s="77" t="s">
        <v>264</v>
      </c>
      <c r="C20" s="11">
        <v>40</v>
      </c>
      <c r="D20" s="11" t="s">
        <v>1</v>
      </c>
      <c r="E20" s="30"/>
      <c r="F20" s="72"/>
      <c r="G20" s="30">
        <f t="shared" si="3"/>
        <v>0</v>
      </c>
      <c r="H20" s="30">
        <f t="shared" si="4"/>
        <v>0</v>
      </c>
      <c r="I20" s="30">
        <f t="shared" si="5"/>
        <v>0</v>
      </c>
      <c r="J20" s="12"/>
      <c r="K20" s="15"/>
      <c r="M20" s="15"/>
    </row>
    <row r="21" spans="1:13" ht="45" x14ac:dyDescent="0.25">
      <c r="A21" s="11" t="s">
        <v>16</v>
      </c>
      <c r="B21" s="77" t="s">
        <v>265</v>
      </c>
      <c r="C21" s="11">
        <v>50</v>
      </c>
      <c r="D21" s="11" t="s">
        <v>1</v>
      </c>
      <c r="E21" s="30"/>
      <c r="F21" s="72"/>
      <c r="G21" s="30">
        <f t="shared" si="3"/>
        <v>0</v>
      </c>
      <c r="H21" s="30">
        <f t="shared" si="4"/>
        <v>0</v>
      </c>
      <c r="I21" s="30">
        <f t="shared" si="5"/>
        <v>0</v>
      </c>
      <c r="J21" s="12"/>
      <c r="K21" s="15"/>
      <c r="M21" s="15"/>
    </row>
    <row r="22" spans="1:13" x14ac:dyDescent="0.25">
      <c r="A22" s="11" t="s">
        <v>172</v>
      </c>
      <c r="B22" s="122" t="s">
        <v>246</v>
      </c>
      <c r="C22" s="11">
        <v>20</v>
      </c>
      <c r="D22" s="11" t="s">
        <v>1</v>
      </c>
      <c r="E22" s="30"/>
      <c r="F22" s="72"/>
      <c r="G22" s="30">
        <f t="shared" si="3"/>
        <v>0</v>
      </c>
      <c r="H22" s="30">
        <f t="shared" si="4"/>
        <v>0</v>
      </c>
      <c r="I22" s="30">
        <f t="shared" si="5"/>
        <v>0</v>
      </c>
      <c r="J22" s="12"/>
      <c r="K22" s="15"/>
      <c r="M22" s="15"/>
    </row>
    <row r="23" spans="1:13" ht="30" x14ac:dyDescent="0.25">
      <c r="A23" s="11" t="s">
        <v>173</v>
      </c>
      <c r="B23" s="77" t="s">
        <v>266</v>
      </c>
      <c r="C23" s="11">
        <v>10</v>
      </c>
      <c r="D23" s="11" t="s">
        <v>1</v>
      </c>
      <c r="E23" s="30"/>
      <c r="F23" s="72"/>
      <c r="G23" s="30">
        <f t="shared" si="3"/>
        <v>0</v>
      </c>
      <c r="H23" s="30">
        <f t="shared" si="4"/>
        <v>0</v>
      </c>
      <c r="I23" s="30">
        <f t="shared" si="5"/>
        <v>0</v>
      </c>
      <c r="J23" s="12"/>
      <c r="K23" s="15"/>
      <c r="M23" s="15"/>
    </row>
    <row r="24" spans="1:13" ht="45" x14ac:dyDescent="0.25">
      <c r="A24" s="11" t="s">
        <v>174</v>
      </c>
      <c r="B24" s="77" t="s">
        <v>267</v>
      </c>
      <c r="C24" s="11">
        <v>20</v>
      </c>
      <c r="D24" s="11" t="s">
        <v>1</v>
      </c>
      <c r="E24" s="30"/>
      <c r="F24" s="72"/>
      <c r="G24" s="30">
        <f t="shared" si="3"/>
        <v>0</v>
      </c>
      <c r="H24" s="30">
        <f t="shared" si="4"/>
        <v>0</v>
      </c>
      <c r="I24" s="30">
        <f t="shared" si="5"/>
        <v>0</v>
      </c>
      <c r="J24" s="12"/>
      <c r="K24" s="15"/>
      <c r="M24" s="15"/>
    </row>
    <row r="25" spans="1:13" x14ac:dyDescent="0.25">
      <c r="A25" s="11" t="s">
        <v>175</v>
      </c>
      <c r="B25" s="122" t="s">
        <v>247</v>
      </c>
      <c r="C25" s="11">
        <v>30</v>
      </c>
      <c r="D25" s="11" t="s">
        <v>1</v>
      </c>
      <c r="E25" s="30"/>
      <c r="F25" s="72"/>
      <c r="G25" s="30">
        <f t="shared" si="3"/>
        <v>0</v>
      </c>
      <c r="H25" s="30">
        <f t="shared" si="4"/>
        <v>0</v>
      </c>
      <c r="I25" s="30">
        <f t="shared" si="5"/>
        <v>0</v>
      </c>
      <c r="J25" s="12"/>
      <c r="K25" s="15"/>
      <c r="M25" s="15"/>
    </row>
    <row r="26" spans="1:13" ht="45" x14ac:dyDescent="0.25">
      <c r="A26" s="11" t="s">
        <v>176</v>
      </c>
      <c r="B26" s="77" t="s">
        <v>268</v>
      </c>
      <c r="C26" s="11">
        <v>60</v>
      </c>
      <c r="D26" s="11" t="s">
        <v>1</v>
      </c>
      <c r="E26" s="30"/>
      <c r="F26" s="72"/>
      <c r="G26" s="30">
        <f t="shared" si="3"/>
        <v>0</v>
      </c>
      <c r="H26" s="30">
        <f t="shared" si="4"/>
        <v>0</v>
      </c>
      <c r="I26" s="30">
        <f t="shared" si="5"/>
        <v>0</v>
      </c>
      <c r="J26" s="12"/>
      <c r="K26" s="15"/>
      <c r="M26" s="15"/>
    </row>
    <row r="27" spans="1:13" ht="30" x14ac:dyDescent="0.25">
      <c r="A27" s="11" t="s">
        <v>177</v>
      </c>
      <c r="B27" s="123" t="s">
        <v>414</v>
      </c>
      <c r="C27" s="11">
        <v>40</v>
      </c>
      <c r="D27" s="24" t="s">
        <v>1</v>
      </c>
      <c r="E27" s="30"/>
      <c r="F27" s="72"/>
      <c r="G27" s="30"/>
      <c r="H27" s="30">
        <f t="shared" si="4"/>
        <v>0</v>
      </c>
      <c r="I27" s="30">
        <f t="shared" si="5"/>
        <v>0</v>
      </c>
      <c r="J27" s="12"/>
      <c r="K27" s="15"/>
      <c r="M27" s="15"/>
    </row>
    <row r="28" spans="1:13" ht="30" x14ac:dyDescent="0.25">
      <c r="A28" s="11" t="s">
        <v>178</v>
      </c>
      <c r="B28" s="124" t="s">
        <v>408</v>
      </c>
      <c r="C28" s="11">
        <v>60</v>
      </c>
      <c r="D28" s="11" t="s">
        <v>1</v>
      </c>
      <c r="E28" s="30"/>
      <c r="F28" s="72"/>
      <c r="G28" s="30">
        <f t="shared" si="3"/>
        <v>0</v>
      </c>
      <c r="H28" s="30">
        <f t="shared" si="4"/>
        <v>0</v>
      </c>
      <c r="I28" s="30">
        <f t="shared" si="5"/>
        <v>0</v>
      </c>
      <c r="J28" s="12"/>
      <c r="K28" s="15"/>
      <c r="M28" s="15"/>
    </row>
    <row r="29" spans="1:13" ht="45" x14ac:dyDescent="0.25">
      <c r="A29" s="11" t="s">
        <v>179</v>
      </c>
      <c r="B29" s="77" t="s">
        <v>269</v>
      </c>
      <c r="C29" s="11">
        <v>30</v>
      </c>
      <c r="D29" s="60" t="s">
        <v>1</v>
      </c>
      <c r="E29" s="30"/>
      <c r="F29" s="72"/>
      <c r="G29" s="30">
        <f t="shared" si="3"/>
        <v>0</v>
      </c>
      <c r="H29" s="30">
        <f t="shared" si="4"/>
        <v>0</v>
      </c>
      <c r="I29" s="30">
        <f t="shared" si="5"/>
        <v>0</v>
      </c>
      <c r="J29" s="12"/>
      <c r="K29" s="15"/>
      <c r="M29" s="15"/>
    </row>
    <row r="30" spans="1:13" ht="45" x14ac:dyDescent="0.25">
      <c r="A30" s="11" t="s">
        <v>180</v>
      </c>
      <c r="B30" s="77" t="s">
        <v>270</v>
      </c>
      <c r="C30" s="11">
        <v>80</v>
      </c>
      <c r="D30" s="11" t="s">
        <v>1</v>
      </c>
      <c r="E30" s="30"/>
      <c r="F30" s="72"/>
      <c r="G30" s="30">
        <f t="shared" si="3"/>
        <v>0</v>
      </c>
      <c r="H30" s="30">
        <f t="shared" si="4"/>
        <v>0</v>
      </c>
      <c r="I30" s="30">
        <f t="shared" si="5"/>
        <v>0</v>
      </c>
      <c r="J30" s="12"/>
      <c r="K30" s="15"/>
      <c r="M30" s="15"/>
    </row>
    <row r="31" spans="1:13" ht="45" x14ac:dyDescent="0.25">
      <c r="A31" s="11" t="s">
        <v>181</v>
      </c>
      <c r="B31" s="77" t="s">
        <v>271</v>
      </c>
      <c r="C31" s="11">
        <v>40</v>
      </c>
      <c r="D31" s="11" t="s">
        <v>1</v>
      </c>
      <c r="E31" s="30"/>
      <c r="F31" s="72"/>
      <c r="G31" s="30">
        <f t="shared" si="3"/>
        <v>0</v>
      </c>
      <c r="H31" s="30">
        <f t="shared" si="4"/>
        <v>0</v>
      </c>
      <c r="I31" s="30">
        <f t="shared" si="5"/>
        <v>0</v>
      </c>
      <c r="J31" s="12"/>
      <c r="K31" s="15"/>
      <c r="M31" s="15"/>
    </row>
    <row r="32" spans="1:13" ht="45" x14ac:dyDescent="0.25">
      <c r="A32" s="11" t="s">
        <v>182</v>
      </c>
      <c r="B32" s="77" t="s">
        <v>272</v>
      </c>
      <c r="C32" s="11">
        <v>50</v>
      </c>
      <c r="D32" s="11" t="s">
        <v>1</v>
      </c>
      <c r="E32" s="30"/>
      <c r="F32" s="72"/>
      <c r="G32" s="30">
        <f t="shared" si="3"/>
        <v>0</v>
      </c>
      <c r="H32" s="30">
        <f t="shared" si="4"/>
        <v>0</v>
      </c>
      <c r="I32" s="30">
        <f t="shared" si="5"/>
        <v>0</v>
      </c>
      <c r="J32" s="12"/>
      <c r="K32" s="15"/>
      <c r="M32" s="15"/>
    </row>
    <row r="33" spans="1:13" ht="45" x14ac:dyDescent="0.25">
      <c r="A33" s="11" t="s">
        <v>183</v>
      </c>
      <c r="B33" s="77" t="s">
        <v>273</v>
      </c>
      <c r="C33" s="11">
        <v>70</v>
      </c>
      <c r="D33" s="11" t="s">
        <v>1</v>
      </c>
      <c r="E33" s="30"/>
      <c r="F33" s="72"/>
      <c r="G33" s="30">
        <f t="shared" si="3"/>
        <v>0</v>
      </c>
      <c r="H33" s="30">
        <f t="shared" si="4"/>
        <v>0</v>
      </c>
      <c r="I33" s="30">
        <f t="shared" si="5"/>
        <v>0</v>
      </c>
      <c r="J33" s="12"/>
      <c r="K33" s="15"/>
      <c r="M33" s="15"/>
    </row>
    <row r="34" spans="1:13" ht="45" x14ac:dyDescent="0.25">
      <c r="A34" s="11" t="s">
        <v>184</v>
      </c>
      <c r="B34" s="77" t="s">
        <v>274</v>
      </c>
      <c r="C34" s="11">
        <v>20</v>
      </c>
      <c r="D34" s="60" t="s">
        <v>1</v>
      </c>
      <c r="E34" s="30"/>
      <c r="F34" s="72"/>
      <c r="G34" s="30">
        <f t="shared" si="3"/>
        <v>0</v>
      </c>
      <c r="H34" s="30">
        <f t="shared" si="4"/>
        <v>0</v>
      </c>
      <c r="I34" s="30">
        <f t="shared" si="5"/>
        <v>0</v>
      </c>
      <c r="J34" s="12"/>
      <c r="K34" s="15"/>
      <c r="M34" s="15"/>
    </row>
    <row r="35" spans="1:13" ht="45" x14ac:dyDescent="0.25">
      <c r="A35" s="11" t="s">
        <v>185</v>
      </c>
      <c r="B35" s="77" t="s">
        <v>275</v>
      </c>
      <c r="C35" s="11">
        <v>30</v>
      </c>
      <c r="D35" s="11" t="s">
        <v>1</v>
      </c>
      <c r="E35" s="30"/>
      <c r="F35" s="72"/>
      <c r="G35" s="30">
        <f t="shared" si="3"/>
        <v>0</v>
      </c>
      <c r="H35" s="30">
        <f t="shared" si="4"/>
        <v>0</v>
      </c>
      <c r="I35" s="30">
        <f t="shared" si="5"/>
        <v>0</v>
      </c>
      <c r="J35" s="12"/>
      <c r="K35" s="15"/>
      <c r="M35" s="15"/>
    </row>
    <row r="36" spans="1:13" ht="45" x14ac:dyDescent="0.25">
      <c r="A36" s="11" t="s">
        <v>186</v>
      </c>
      <c r="B36" s="77" t="s">
        <v>276</v>
      </c>
      <c r="C36" s="11">
        <v>60</v>
      </c>
      <c r="D36" s="11" t="s">
        <v>1</v>
      </c>
      <c r="E36" s="30"/>
      <c r="F36" s="72"/>
      <c r="G36" s="30">
        <f t="shared" si="3"/>
        <v>0</v>
      </c>
      <c r="H36" s="30">
        <f t="shared" si="4"/>
        <v>0</v>
      </c>
      <c r="I36" s="30">
        <f t="shared" si="5"/>
        <v>0</v>
      </c>
      <c r="J36" s="12"/>
      <c r="K36" s="15"/>
      <c r="M36" s="15"/>
    </row>
    <row r="37" spans="1:13" ht="30" x14ac:dyDescent="0.25">
      <c r="A37" s="11" t="s">
        <v>187</v>
      </c>
      <c r="B37" s="77" t="s">
        <v>277</v>
      </c>
      <c r="C37" s="11">
        <v>40</v>
      </c>
      <c r="D37" s="11" t="s">
        <v>1</v>
      </c>
      <c r="E37" s="30"/>
      <c r="F37" s="72"/>
      <c r="G37" s="30">
        <f t="shared" si="3"/>
        <v>0</v>
      </c>
      <c r="H37" s="30">
        <f t="shared" si="4"/>
        <v>0</v>
      </c>
      <c r="I37" s="30">
        <f t="shared" si="5"/>
        <v>0</v>
      </c>
      <c r="J37" s="12"/>
      <c r="K37" s="15"/>
      <c r="M37" s="15"/>
    </row>
    <row r="38" spans="1:13" ht="30" x14ac:dyDescent="0.25">
      <c r="A38" s="11" t="s">
        <v>188</v>
      </c>
      <c r="B38" s="77" t="s">
        <v>278</v>
      </c>
      <c r="C38" s="11">
        <v>70</v>
      </c>
      <c r="D38" s="11" t="s">
        <v>1</v>
      </c>
      <c r="E38" s="30"/>
      <c r="F38" s="72"/>
      <c r="G38" s="30">
        <f t="shared" si="3"/>
        <v>0</v>
      </c>
      <c r="H38" s="30">
        <f t="shared" si="4"/>
        <v>0</v>
      </c>
      <c r="I38" s="30">
        <f t="shared" si="5"/>
        <v>0</v>
      </c>
      <c r="J38" s="12"/>
      <c r="K38" s="15"/>
      <c r="M38" s="15"/>
    </row>
    <row r="39" spans="1:13" x14ac:dyDescent="0.25">
      <c r="A39" s="11" t="s">
        <v>189</v>
      </c>
      <c r="B39" s="122" t="s">
        <v>248</v>
      </c>
      <c r="C39" s="11">
        <v>20</v>
      </c>
      <c r="D39" s="11" t="s">
        <v>1</v>
      </c>
      <c r="E39" s="30"/>
      <c r="F39" s="72"/>
      <c r="G39" s="30">
        <f t="shared" si="3"/>
        <v>0</v>
      </c>
      <c r="H39" s="30">
        <f t="shared" si="4"/>
        <v>0</v>
      </c>
      <c r="I39" s="30">
        <f t="shared" si="5"/>
        <v>0</v>
      </c>
      <c r="J39" s="12"/>
      <c r="K39" s="15"/>
      <c r="M39" s="15"/>
    </row>
    <row r="40" spans="1:13" x14ac:dyDescent="0.25">
      <c r="A40" s="11" t="s">
        <v>190</v>
      </c>
      <c r="B40" s="122" t="s">
        <v>249</v>
      </c>
      <c r="C40" s="11">
        <v>150</v>
      </c>
      <c r="D40" s="11" t="s">
        <v>1</v>
      </c>
      <c r="E40" s="30"/>
      <c r="F40" s="72"/>
      <c r="G40" s="30">
        <f t="shared" si="3"/>
        <v>0</v>
      </c>
      <c r="H40" s="30">
        <f t="shared" si="4"/>
        <v>0</v>
      </c>
      <c r="I40" s="30">
        <f t="shared" si="5"/>
        <v>0</v>
      </c>
      <c r="J40" s="12"/>
      <c r="K40" s="15"/>
      <c r="M40" s="15"/>
    </row>
    <row r="41" spans="1:13" ht="30" x14ac:dyDescent="0.25">
      <c r="A41" s="11" t="s">
        <v>191</v>
      </c>
      <c r="B41" s="77" t="s">
        <v>279</v>
      </c>
      <c r="C41" s="11">
        <v>600</v>
      </c>
      <c r="D41" s="11" t="s">
        <v>1</v>
      </c>
      <c r="E41" s="30"/>
      <c r="F41" s="72"/>
      <c r="G41" s="30">
        <f t="shared" si="3"/>
        <v>0</v>
      </c>
      <c r="H41" s="30">
        <f t="shared" si="4"/>
        <v>0</v>
      </c>
      <c r="I41" s="30">
        <f t="shared" si="5"/>
        <v>0</v>
      </c>
      <c r="J41" s="12"/>
      <c r="K41" s="15"/>
      <c r="M41" s="15"/>
    </row>
    <row r="42" spans="1:13" ht="45" x14ac:dyDescent="0.25">
      <c r="A42" s="11" t="s">
        <v>192</v>
      </c>
      <c r="B42" s="77" t="s">
        <v>280</v>
      </c>
      <c r="C42" s="73">
        <v>40</v>
      </c>
      <c r="D42" s="11" t="s">
        <v>1</v>
      </c>
      <c r="E42" s="74"/>
      <c r="F42" s="75"/>
      <c r="G42" s="30">
        <f t="shared" si="3"/>
        <v>0</v>
      </c>
      <c r="H42" s="30">
        <f t="shared" si="4"/>
        <v>0</v>
      </c>
      <c r="I42" s="30">
        <f t="shared" si="5"/>
        <v>0</v>
      </c>
      <c r="J42" s="12"/>
      <c r="K42" s="15"/>
      <c r="M42" s="15"/>
    </row>
    <row r="43" spans="1:13" ht="30" x14ac:dyDescent="0.25">
      <c r="A43" s="11" t="s">
        <v>193</v>
      </c>
      <c r="B43" s="77" t="s">
        <v>281</v>
      </c>
      <c r="C43" s="73">
        <v>20</v>
      </c>
      <c r="D43" s="11" t="s">
        <v>1</v>
      </c>
      <c r="E43" s="74"/>
      <c r="F43" s="75"/>
      <c r="G43" s="30">
        <f t="shared" si="3"/>
        <v>0</v>
      </c>
      <c r="H43" s="30">
        <f t="shared" si="4"/>
        <v>0</v>
      </c>
      <c r="I43" s="30">
        <f t="shared" si="5"/>
        <v>0</v>
      </c>
      <c r="J43" s="12"/>
      <c r="K43" s="15"/>
      <c r="M43" s="15"/>
    </row>
    <row r="44" spans="1:13" ht="45" x14ac:dyDescent="0.25">
      <c r="A44" s="11" t="s">
        <v>194</v>
      </c>
      <c r="B44" s="77" t="s">
        <v>282</v>
      </c>
      <c r="C44" s="73">
        <v>50</v>
      </c>
      <c r="D44" s="11" t="s">
        <v>1</v>
      </c>
      <c r="E44" s="74"/>
      <c r="F44" s="75"/>
      <c r="G44" s="30">
        <f t="shared" si="3"/>
        <v>0</v>
      </c>
      <c r="H44" s="30">
        <f t="shared" si="4"/>
        <v>0</v>
      </c>
      <c r="I44" s="30">
        <f t="shared" si="5"/>
        <v>0</v>
      </c>
      <c r="J44" s="12"/>
      <c r="K44" s="15"/>
      <c r="M44" s="15"/>
    </row>
    <row r="45" spans="1:13" ht="60" x14ac:dyDescent="0.25">
      <c r="A45" s="11" t="s">
        <v>195</v>
      </c>
      <c r="B45" s="77" t="s">
        <v>283</v>
      </c>
      <c r="C45" s="73">
        <v>120</v>
      </c>
      <c r="D45" s="11" t="s">
        <v>1</v>
      </c>
      <c r="E45" s="74"/>
      <c r="F45" s="75"/>
      <c r="G45" s="30">
        <f t="shared" si="3"/>
        <v>0</v>
      </c>
      <c r="H45" s="30">
        <f t="shared" si="4"/>
        <v>0</v>
      </c>
      <c r="I45" s="30">
        <f t="shared" si="5"/>
        <v>0</v>
      </c>
      <c r="J45" s="12"/>
      <c r="K45" s="15"/>
      <c r="M45" s="15"/>
    </row>
    <row r="46" spans="1:13" ht="45" x14ac:dyDescent="0.25">
      <c r="A46" s="11" t="s">
        <v>196</v>
      </c>
      <c r="B46" s="77" t="s">
        <v>284</v>
      </c>
      <c r="C46" s="73">
        <v>40</v>
      </c>
      <c r="D46" s="11" t="s">
        <v>1</v>
      </c>
      <c r="E46" s="74"/>
      <c r="F46" s="75"/>
      <c r="G46" s="30">
        <f t="shared" si="3"/>
        <v>0</v>
      </c>
      <c r="H46" s="30">
        <f t="shared" si="4"/>
        <v>0</v>
      </c>
      <c r="I46" s="30">
        <f t="shared" si="5"/>
        <v>0</v>
      </c>
      <c r="J46" s="12"/>
      <c r="K46" s="15"/>
      <c r="M46" s="15"/>
    </row>
    <row r="47" spans="1:13" ht="45" x14ac:dyDescent="0.25">
      <c r="A47" s="11" t="s">
        <v>197</v>
      </c>
      <c r="B47" s="77" t="s">
        <v>285</v>
      </c>
      <c r="C47" s="73">
        <v>50</v>
      </c>
      <c r="D47" s="11" t="s">
        <v>1</v>
      </c>
      <c r="E47" s="74"/>
      <c r="F47" s="75"/>
      <c r="G47" s="30">
        <f t="shared" si="3"/>
        <v>0</v>
      </c>
      <c r="H47" s="30">
        <f t="shared" si="4"/>
        <v>0</v>
      </c>
      <c r="I47" s="30">
        <f t="shared" si="5"/>
        <v>0</v>
      </c>
      <c r="J47" s="12"/>
      <c r="K47" s="15"/>
      <c r="M47" s="15"/>
    </row>
    <row r="48" spans="1:13" ht="45" x14ac:dyDescent="0.25">
      <c r="A48" s="11" t="s">
        <v>198</v>
      </c>
      <c r="B48" s="77" t="s">
        <v>503</v>
      </c>
      <c r="C48" s="73">
        <v>40</v>
      </c>
      <c r="D48" s="11" t="s">
        <v>1</v>
      </c>
      <c r="E48" s="74"/>
      <c r="F48" s="75"/>
      <c r="G48" s="30">
        <f t="shared" si="3"/>
        <v>0</v>
      </c>
      <c r="H48" s="30">
        <f t="shared" si="4"/>
        <v>0</v>
      </c>
      <c r="I48" s="30">
        <f t="shared" si="5"/>
        <v>0</v>
      </c>
      <c r="J48" s="12"/>
      <c r="K48" s="15"/>
      <c r="M48" s="15"/>
    </row>
    <row r="49" spans="1:13" ht="30" x14ac:dyDescent="0.25">
      <c r="A49" s="11" t="s">
        <v>199</v>
      </c>
      <c r="B49" s="77" t="s">
        <v>504</v>
      </c>
      <c r="C49" s="73">
        <v>40</v>
      </c>
      <c r="D49" s="11" t="s">
        <v>1</v>
      </c>
      <c r="E49" s="74"/>
      <c r="F49" s="75"/>
      <c r="G49" s="30">
        <f t="shared" si="3"/>
        <v>0</v>
      </c>
      <c r="H49" s="30">
        <f t="shared" si="4"/>
        <v>0</v>
      </c>
      <c r="I49" s="30">
        <f t="shared" si="5"/>
        <v>0</v>
      </c>
      <c r="J49" s="12"/>
      <c r="K49" s="15"/>
      <c r="M49" s="15"/>
    </row>
    <row r="50" spans="1:13" ht="45" x14ac:dyDescent="0.25">
      <c r="A50" s="11" t="s">
        <v>200</v>
      </c>
      <c r="B50" s="77" t="s">
        <v>286</v>
      </c>
      <c r="C50" s="73">
        <v>30</v>
      </c>
      <c r="D50" s="11" t="s">
        <v>1</v>
      </c>
      <c r="E50" s="74"/>
      <c r="F50" s="75"/>
      <c r="G50" s="30">
        <f t="shared" si="3"/>
        <v>0</v>
      </c>
      <c r="H50" s="30">
        <f t="shared" si="4"/>
        <v>0</v>
      </c>
      <c r="I50" s="30">
        <f t="shared" si="5"/>
        <v>0</v>
      </c>
      <c r="J50" s="12"/>
      <c r="K50" s="15"/>
      <c r="M50" s="15"/>
    </row>
    <row r="51" spans="1:13" ht="45" x14ac:dyDescent="0.25">
      <c r="A51" s="11" t="s">
        <v>201</v>
      </c>
      <c r="B51" s="77" t="s">
        <v>545</v>
      </c>
      <c r="C51" s="73">
        <v>40</v>
      </c>
      <c r="D51" s="60" t="s">
        <v>1</v>
      </c>
      <c r="E51" s="74"/>
      <c r="F51" s="75"/>
      <c r="G51" s="30">
        <f t="shared" si="3"/>
        <v>0</v>
      </c>
      <c r="H51" s="30">
        <f t="shared" si="4"/>
        <v>0</v>
      </c>
      <c r="I51" s="30">
        <f t="shared" si="5"/>
        <v>0</v>
      </c>
      <c r="J51" s="12"/>
      <c r="K51" s="15"/>
      <c r="M51" s="15"/>
    </row>
    <row r="52" spans="1:13" ht="45" x14ac:dyDescent="0.25">
      <c r="A52" s="11" t="s">
        <v>202</v>
      </c>
      <c r="B52" s="77" t="s">
        <v>287</v>
      </c>
      <c r="C52" s="73">
        <v>40</v>
      </c>
      <c r="D52" s="11" t="s">
        <v>1</v>
      </c>
      <c r="E52" s="74"/>
      <c r="F52" s="75"/>
      <c r="G52" s="30">
        <f t="shared" si="3"/>
        <v>0</v>
      </c>
      <c r="H52" s="30">
        <f t="shared" si="4"/>
        <v>0</v>
      </c>
      <c r="I52" s="30">
        <f t="shared" si="5"/>
        <v>0</v>
      </c>
      <c r="J52" s="12"/>
      <c r="K52" s="15"/>
      <c r="M52" s="15"/>
    </row>
    <row r="53" spans="1:13" ht="30" x14ac:dyDescent="0.25">
      <c r="A53" s="11" t="s">
        <v>203</v>
      </c>
      <c r="B53" s="77" t="s">
        <v>288</v>
      </c>
      <c r="C53" s="73">
        <v>30</v>
      </c>
      <c r="D53" s="11" t="s">
        <v>1</v>
      </c>
      <c r="E53" s="74"/>
      <c r="F53" s="75"/>
      <c r="G53" s="30">
        <f t="shared" si="3"/>
        <v>0</v>
      </c>
      <c r="H53" s="30">
        <f t="shared" si="4"/>
        <v>0</v>
      </c>
      <c r="I53" s="30">
        <f t="shared" si="5"/>
        <v>0</v>
      </c>
      <c r="J53" s="12"/>
      <c r="K53" s="15"/>
      <c r="M53" s="15"/>
    </row>
    <row r="54" spans="1:13" ht="30" x14ac:dyDescent="0.25">
      <c r="A54" s="11" t="s">
        <v>204</v>
      </c>
      <c r="B54" s="77" t="s">
        <v>289</v>
      </c>
      <c r="C54" s="73">
        <v>20</v>
      </c>
      <c r="D54" s="11" t="s">
        <v>1</v>
      </c>
      <c r="E54" s="74"/>
      <c r="F54" s="75"/>
      <c r="G54" s="30">
        <f t="shared" si="3"/>
        <v>0</v>
      </c>
      <c r="H54" s="30">
        <f t="shared" si="4"/>
        <v>0</v>
      </c>
      <c r="I54" s="30">
        <f t="shared" si="5"/>
        <v>0</v>
      </c>
      <c r="J54" s="12"/>
      <c r="K54" s="15"/>
      <c r="M54" s="15"/>
    </row>
    <row r="55" spans="1:13" ht="45" x14ac:dyDescent="0.25">
      <c r="A55" s="11" t="s">
        <v>205</v>
      </c>
      <c r="B55" s="77" t="s">
        <v>290</v>
      </c>
      <c r="C55" s="73">
        <v>40</v>
      </c>
      <c r="D55" s="11" t="s">
        <v>1</v>
      </c>
      <c r="E55" s="74"/>
      <c r="F55" s="75"/>
      <c r="G55" s="30">
        <f t="shared" si="3"/>
        <v>0</v>
      </c>
      <c r="H55" s="30">
        <f t="shared" si="4"/>
        <v>0</v>
      </c>
      <c r="I55" s="30">
        <f t="shared" si="5"/>
        <v>0</v>
      </c>
      <c r="J55" s="12"/>
      <c r="K55" s="15"/>
      <c r="M55" s="15"/>
    </row>
    <row r="56" spans="1:13" x14ac:dyDescent="0.25">
      <c r="A56" s="11" t="s">
        <v>206</v>
      </c>
      <c r="B56" s="122" t="s">
        <v>413</v>
      </c>
      <c r="C56" s="73">
        <v>30</v>
      </c>
      <c r="D56" s="24" t="s">
        <v>1</v>
      </c>
      <c r="E56" s="74"/>
      <c r="F56" s="75"/>
      <c r="G56" s="30">
        <f t="shared" si="3"/>
        <v>0</v>
      </c>
      <c r="H56" s="30">
        <f t="shared" si="4"/>
        <v>0</v>
      </c>
      <c r="I56" s="30">
        <f t="shared" si="5"/>
        <v>0</v>
      </c>
      <c r="J56" s="12"/>
      <c r="K56" s="15"/>
      <c r="M56" s="15"/>
    </row>
    <row r="57" spans="1:13" ht="45" x14ac:dyDescent="0.25">
      <c r="A57" s="11" t="s">
        <v>207</v>
      </c>
      <c r="B57" s="77" t="s">
        <v>303</v>
      </c>
      <c r="C57" s="11">
        <v>20</v>
      </c>
      <c r="D57" s="60" t="s">
        <v>1</v>
      </c>
      <c r="E57" s="30"/>
      <c r="F57" s="72"/>
      <c r="G57" s="30">
        <f t="shared" si="3"/>
        <v>0</v>
      </c>
      <c r="H57" s="30">
        <f t="shared" si="4"/>
        <v>0</v>
      </c>
      <c r="I57" s="30">
        <f t="shared" si="5"/>
        <v>0</v>
      </c>
      <c r="J57" s="12"/>
      <c r="K57" s="15"/>
      <c r="M57" s="15"/>
    </row>
    <row r="58" spans="1:13" ht="45" x14ac:dyDescent="0.25">
      <c r="A58" s="11" t="s">
        <v>208</v>
      </c>
      <c r="B58" s="77" t="s">
        <v>302</v>
      </c>
      <c r="C58" s="11">
        <v>20</v>
      </c>
      <c r="D58" s="11" t="s">
        <v>1</v>
      </c>
      <c r="E58" s="30"/>
      <c r="F58" s="72"/>
      <c r="G58" s="30">
        <f t="shared" si="3"/>
        <v>0</v>
      </c>
      <c r="H58" s="30">
        <f t="shared" si="4"/>
        <v>0</v>
      </c>
      <c r="I58" s="30">
        <f t="shared" si="5"/>
        <v>0</v>
      </c>
      <c r="J58" s="12"/>
      <c r="K58" s="15"/>
      <c r="M58" s="15"/>
    </row>
    <row r="59" spans="1:13" x14ac:dyDescent="0.25">
      <c r="A59" s="11" t="s">
        <v>209</v>
      </c>
      <c r="B59" s="77" t="s">
        <v>291</v>
      </c>
      <c r="C59" s="11">
        <v>350</v>
      </c>
      <c r="D59" s="11" t="s">
        <v>1</v>
      </c>
      <c r="E59" s="30"/>
      <c r="F59" s="72"/>
      <c r="G59" s="30">
        <f t="shared" si="3"/>
        <v>0</v>
      </c>
      <c r="H59" s="30">
        <f t="shared" si="4"/>
        <v>0</v>
      </c>
      <c r="I59" s="30">
        <f t="shared" si="5"/>
        <v>0</v>
      </c>
      <c r="J59" s="12"/>
      <c r="K59" s="15"/>
      <c r="M59" s="15"/>
    </row>
    <row r="60" spans="1:13" ht="45" x14ac:dyDescent="0.25">
      <c r="A60" s="11" t="s">
        <v>210</v>
      </c>
      <c r="B60" s="77" t="s">
        <v>301</v>
      </c>
      <c r="C60" s="11">
        <v>50</v>
      </c>
      <c r="D60" s="11" t="s">
        <v>1</v>
      </c>
      <c r="E60" s="30"/>
      <c r="F60" s="72"/>
      <c r="G60" s="30">
        <f t="shared" si="3"/>
        <v>0</v>
      </c>
      <c r="H60" s="30">
        <f t="shared" si="4"/>
        <v>0</v>
      </c>
      <c r="I60" s="30">
        <f t="shared" si="5"/>
        <v>0</v>
      </c>
      <c r="J60" s="12"/>
      <c r="K60" s="15"/>
      <c r="M60" s="15"/>
    </row>
    <row r="61" spans="1:13" ht="45" x14ac:dyDescent="0.25">
      <c r="A61" s="11" t="s">
        <v>211</v>
      </c>
      <c r="B61" s="123" t="s">
        <v>412</v>
      </c>
      <c r="C61" s="11">
        <v>40</v>
      </c>
      <c r="D61" s="24" t="s">
        <v>1</v>
      </c>
      <c r="E61" s="30"/>
      <c r="F61" s="72"/>
      <c r="G61" s="30"/>
      <c r="H61" s="30">
        <f t="shared" si="4"/>
        <v>0</v>
      </c>
      <c r="I61" s="30">
        <f t="shared" si="5"/>
        <v>0</v>
      </c>
      <c r="J61" s="12"/>
      <c r="K61" s="15"/>
      <c r="M61" s="15"/>
    </row>
    <row r="62" spans="1:13" x14ac:dyDescent="0.25">
      <c r="A62" s="11" t="s">
        <v>212</v>
      </c>
      <c r="B62" s="122" t="s">
        <v>250</v>
      </c>
      <c r="C62" s="11">
        <v>60</v>
      </c>
      <c r="D62" s="11" t="s">
        <v>1</v>
      </c>
      <c r="E62" s="30"/>
      <c r="F62" s="72"/>
      <c r="G62" s="30">
        <f t="shared" si="3"/>
        <v>0</v>
      </c>
      <c r="H62" s="30">
        <f t="shared" si="4"/>
        <v>0</v>
      </c>
      <c r="I62" s="30">
        <f t="shared" si="5"/>
        <v>0</v>
      </c>
      <c r="J62" s="12"/>
      <c r="K62" s="15"/>
      <c r="M62" s="15"/>
    </row>
    <row r="63" spans="1:13" x14ac:dyDescent="0.25">
      <c r="A63" s="11" t="s">
        <v>213</v>
      </c>
      <c r="B63" s="122" t="s">
        <v>251</v>
      </c>
      <c r="C63" s="11">
        <v>10</v>
      </c>
      <c r="D63" s="11" t="s">
        <v>1</v>
      </c>
      <c r="E63" s="30"/>
      <c r="F63" s="72"/>
      <c r="G63" s="30">
        <f t="shared" si="3"/>
        <v>0</v>
      </c>
      <c r="H63" s="30">
        <f t="shared" si="4"/>
        <v>0</v>
      </c>
      <c r="I63" s="30">
        <f t="shared" si="5"/>
        <v>0</v>
      </c>
      <c r="J63" s="12"/>
      <c r="K63" s="15"/>
      <c r="M63" s="15"/>
    </row>
    <row r="64" spans="1:13" ht="30" x14ac:dyDescent="0.25">
      <c r="A64" s="11" t="s">
        <v>214</v>
      </c>
      <c r="B64" s="77" t="s">
        <v>300</v>
      </c>
      <c r="C64" s="11">
        <v>350</v>
      </c>
      <c r="D64" s="11" t="s">
        <v>1</v>
      </c>
      <c r="E64" s="76"/>
      <c r="F64" s="72"/>
      <c r="G64" s="30">
        <f t="shared" si="3"/>
        <v>0</v>
      </c>
      <c r="H64" s="30">
        <f t="shared" si="4"/>
        <v>0</v>
      </c>
      <c r="I64" s="30">
        <f t="shared" si="5"/>
        <v>0</v>
      </c>
      <c r="J64" s="12"/>
      <c r="K64" s="15"/>
      <c r="M64" s="15"/>
    </row>
    <row r="65" spans="1:13" ht="45" x14ac:dyDescent="0.25">
      <c r="A65" s="11" t="s">
        <v>215</v>
      </c>
      <c r="B65" s="77" t="s">
        <v>299</v>
      </c>
      <c r="C65" s="11">
        <v>40</v>
      </c>
      <c r="D65" s="11" t="s">
        <v>1</v>
      </c>
      <c r="E65" s="30"/>
      <c r="F65" s="72"/>
      <c r="G65" s="30">
        <f t="shared" si="3"/>
        <v>0</v>
      </c>
      <c r="H65" s="30">
        <f t="shared" si="4"/>
        <v>0</v>
      </c>
      <c r="I65" s="30">
        <f t="shared" si="5"/>
        <v>0</v>
      </c>
      <c r="J65" s="12"/>
      <c r="K65" s="15"/>
      <c r="M65" s="15"/>
    </row>
    <row r="66" spans="1:13" ht="45" x14ac:dyDescent="0.25">
      <c r="A66" s="11" t="s">
        <v>216</v>
      </c>
      <c r="B66" s="77" t="s">
        <v>298</v>
      </c>
      <c r="C66" s="11">
        <v>40</v>
      </c>
      <c r="D66" s="11" t="s">
        <v>1</v>
      </c>
      <c r="E66" s="30"/>
      <c r="F66" s="72"/>
      <c r="G66" s="30">
        <f t="shared" si="3"/>
        <v>0</v>
      </c>
      <c r="H66" s="30">
        <f t="shared" si="4"/>
        <v>0</v>
      </c>
      <c r="I66" s="30">
        <f t="shared" si="5"/>
        <v>0</v>
      </c>
      <c r="J66" s="12"/>
      <c r="K66" s="15"/>
      <c r="M66" s="15"/>
    </row>
    <row r="67" spans="1:13" ht="45" x14ac:dyDescent="0.25">
      <c r="A67" s="11" t="s">
        <v>217</v>
      </c>
      <c r="B67" s="77" t="s">
        <v>297</v>
      </c>
      <c r="C67" s="11">
        <v>60</v>
      </c>
      <c r="D67" s="11" t="s">
        <v>1</v>
      </c>
      <c r="E67" s="30"/>
      <c r="F67" s="72"/>
      <c r="G67" s="30">
        <f t="shared" si="3"/>
        <v>0</v>
      </c>
      <c r="H67" s="30">
        <f t="shared" si="4"/>
        <v>0</v>
      </c>
      <c r="I67" s="30">
        <f t="shared" si="5"/>
        <v>0</v>
      </c>
      <c r="J67" s="12"/>
      <c r="K67" s="15"/>
      <c r="M67" s="15"/>
    </row>
    <row r="68" spans="1:13" ht="45" x14ac:dyDescent="0.25">
      <c r="A68" s="11" t="s">
        <v>218</v>
      </c>
      <c r="B68" s="77" t="s">
        <v>296</v>
      </c>
      <c r="C68" s="11">
        <v>40</v>
      </c>
      <c r="D68" s="11" t="s">
        <v>1</v>
      </c>
      <c r="E68" s="30"/>
      <c r="F68" s="72"/>
      <c r="G68" s="30">
        <f t="shared" si="3"/>
        <v>0</v>
      </c>
      <c r="H68" s="30">
        <f t="shared" si="4"/>
        <v>0</v>
      </c>
      <c r="I68" s="30">
        <f t="shared" si="5"/>
        <v>0</v>
      </c>
      <c r="J68" s="12"/>
      <c r="K68" s="15"/>
      <c r="M68" s="15"/>
    </row>
    <row r="69" spans="1:13" ht="33" customHeight="1" x14ac:dyDescent="0.25">
      <c r="A69" s="11" t="s">
        <v>219</v>
      </c>
      <c r="B69" s="77" t="s">
        <v>295</v>
      </c>
      <c r="C69" s="11">
        <v>70</v>
      </c>
      <c r="D69" s="11" t="s">
        <v>1</v>
      </c>
      <c r="E69" s="30"/>
      <c r="F69" s="72"/>
      <c r="G69" s="30">
        <f t="shared" si="3"/>
        <v>0</v>
      </c>
      <c r="H69" s="30">
        <f t="shared" si="4"/>
        <v>0</v>
      </c>
      <c r="I69" s="30">
        <f t="shared" si="5"/>
        <v>0</v>
      </c>
      <c r="J69" s="12"/>
      <c r="K69" s="15"/>
      <c r="M69" s="15"/>
    </row>
    <row r="70" spans="1:13" x14ac:dyDescent="0.25">
      <c r="A70" s="11" t="s">
        <v>220</v>
      </c>
      <c r="B70" s="122" t="s">
        <v>252</v>
      </c>
      <c r="C70" s="11">
        <v>400</v>
      </c>
      <c r="D70" s="11" t="s">
        <v>1</v>
      </c>
      <c r="E70" s="30"/>
      <c r="F70" s="72"/>
      <c r="G70" s="30">
        <f t="shared" si="3"/>
        <v>0</v>
      </c>
      <c r="H70" s="30">
        <f t="shared" si="4"/>
        <v>0</v>
      </c>
      <c r="I70" s="30">
        <f t="shared" si="5"/>
        <v>0</v>
      </c>
      <c r="J70" s="12"/>
      <c r="K70" s="15"/>
      <c r="M70" s="15"/>
    </row>
    <row r="71" spans="1:13" x14ac:dyDescent="0.25">
      <c r="A71" s="11" t="s">
        <v>221</v>
      </c>
      <c r="B71" s="122" t="s">
        <v>253</v>
      </c>
      <c r="C71" s="11">
        <v>80</v>
      </c>
      <c r="D71" s="11" t="s">
        <v>1</v>
      </c>
      <c r="E71" s="30"/>
      <c r="F71" s="72"/>
      <c r="G71" s="30">
        <f t="shared" si="3"/>
        <v>0</v>
      </c>
      <c r="H71" s="30">
        <f t="shared" si="4"/>
        <v>0</v>
      </c>
      <c r="I71" s="30">
        <f t="shared" si="5"/>
        <v>0</v>
      </c>
      <c r="J71" s="12"/>
      <c r="K71" s="15"/>
      <c r="M71" s="15"/>
    </row>
    <row r="72" spans="1:13" ht="30" x14ac:dyDescent="0.25">
      <c r="A72" s="11" t="s">
        <v>222</v>
      </c>
      <c r="B72" s="77" t="s">
        <v>294</v>
      </c>
      <c r="C72" s="11">
        <v>20</v>
      </c>
      <c r="D72" s="11" t="s">
        <v>1</v>
      </c>
      <c r="E72" s="30"/>
      <c r="F72" s="72"/>
      <c r="G72" s="30">
        <f t="shared" si="3"/>
        <v>0</v>
      </c>
      <c r="H72" s="30">
        <f t="shared" si="4"/>
        <v>0</v>
      </c>
      <c r="I72" s="30">
        <f t="shared" si="5"/>
        <v>0</v>
      </c>
      <c r="J72" s="12"/>
      <c r="K72" s="15"/>
      <c r="M72" s="15"/>
    </row>
    <row r="73" spans="1:13" x14ac:dyDescent="0.25">
      <c r="A73" s="11" t="s">
        <v>223</v>
      </c>
      <c r="B73" s="77" t="s">
        <v>293</v>
      </c>
      <c r="C73" s="11">
        <v>20</v>
      </c>
      <c r="D73" s="11" t="s">
        <v>1</v>
      </c>
      <c r="E73" s="30"/>
      <c r="F73" s="72"/>
      <c r="G73" s="30">
        <f t="shared" si="3"/>
        <v>0</v>
      </c>
      <c r="H73" s="30">
        <f t="shared" si="4"/>
        <v>0</v>
      </c>
      <c r="I73" s="30">
        <f t="shared" si="5"/>
        <v>0</v>
      </c>
      <c r="J73" s="12"/>
      <c r="K73" s="15"/>
      <c r="M73" s="15"/>
    </row>
    <row r="74" spans="1:13" ht="30" x14ac:dyDescent="0.25">
      <c r="A74" s="11" t="s">
        <v>224</v>
      </c>
      <c r="B74" s="77" t="s">
        <v>292</v>
      </c>
      <c r="C74" s="60">
        <v>100</v>
      </c>
      <c r="D74" s="60" t="s">
        <v>1</v>
      </c>
      <c r="E74" s="30"/>
      <c r="F74" s="72"/>
      <c r="G74" s="30">
        <f t="shared" si="3"/>
        <v>0</v>
      </c>
      <c r="H74" s="30">
        <f t="shared" si="4"/>
        <v>0</v>
      </c>
      <c r="I74" s="30">
        <f t="shared" si="5"/>
        <v>0</v>
      </c>
      <c r="J74" s="12"/>
      <c r="K74" s="15"/>
      <c r="M74" s="15"/>
    </row>
    <row r="75" spans="1:13" x14ac:dyDescent="0.25">
      <c r="A75" s="125"/>
      <c r="B75" s="34"/>
      <c r="C75" s="55"/>
      <c r="D75" s="55"/>
      <c r="E75" s="158" t="s">
        <v>61</v>
      </c>
      <c r="F75" s="158"/>
      <c r="G75" s="158"/>
      <c r="H75" s="119">
        <f>SUM(H8:H74)</f>
        <v>0</v>
      </c>
      <c r="I75" s="119">
        <f>SUM(I8:I74)</f>
        <v>0</v>
      </c>
      <c r="J75" s="12"/>
      <c r="K75" s="15"/>
      <c r="M75" s="15"/>
    </row>
    <row r="76" spans="1:13" ht="14.25" customHeight="1" x14ac:dyDescent="0.25">
      <c r="A76" s="12"/>
      <c r="B76" s="56"/>
      <c r="C76" s="12"/>
      <c r="D76" s="12"/>
      <c r="E76" s="13"/>
      <c r="F76" s="12"/>
      <c r="G76" s="13"/>
      <c r="H76" s="121"/>
      <c r="I76" s="13"/>
      <c r="J76" s="12"/>
    </row>
    <row r="77" spans="1:13" ht="14.25" customHeight="1" x14ac:dyDescent="0.25">
      <c r="A77" s="12"/>
      <c r="B77" s="56" t="s">
        <v>21</v>
      </c>
      <c r="C77" s="12"/>
      <c r="D77" s="12"/>
      <c r="E77" s="13"/>
      <c r="F77" s="12"/>
      <c r="G77" s="13"/>
      <c r="H77" s="121"/>
      <c r="I77" s="13"/>
      <c r="J77" s="12"/>
    </row>
    <row r="78" spans="1:13" ht="14.25" customHeight="1" x14ac:dyDescent="0.25">
      <c r="A78" s="12"/>
      <c r="B78" s="56" t="s">
        <v>22</v>
      </c>
      <c r="C78" s="12"/>
      <c r="D78" s="12"/>
      <c r="E78" s="13"/>
      <c r="F78" s="12"/>
      <c r="G78" s="13"/>
      <c r="H78" s="121"/>
      <c r="I78" s="13"/>
      <c r="J78" s="12"/>
    </row>
    <row r="79" spans="1:13" ht="14.25" customHeight="1" x14ac:dyDescent="0.25">
      <c r="A79" s="12"/>
      <c r="B79" s="56"/>
      <c r="C79" s="12"/>
      <c r="D79" s="12"/>
      <c r="E79" s="13"/>
      <c r="F79" s="12"/>
      <c r="G79" s="13"/>
      <c r="H79" s="121"/>
      <c r="I79" s="13"/>
      <c r="J79" s="12"/>
    </row>
    <row r="80" spans="1:13" ht="14.25" customHeight="1" x14ac:dyDescent="0.25">
      <c r="A80" s="12"/>
      <c r="B80" s="56"/>
      <c r="C80" s="12"/>
      <c r="D80" s="12"/>
      <c r="E80" s="13"/>
      <c r="F80" s="12"/>
      <c r="G80" s="13"/>
      <c r="H80" s="121"/>
      <c r="I80" s="13"/>
      <c r="J80" s="12"/>
    </row>
    <row r="81" spans="1:10" ht="14.25" customHeight="1" x14ac:dyDescent="0.25">
      <c r="A81" s="12"/>
      <c r="B81" s="56"/>
      <c r="C81" s="12"/>
      <c r="D81" s="12"/>
      <c r="E81" s="13"/>
      <c r="F81" s="12"/>
      <c r="G81" s="13"/>
      <c r="H81" s="121"/>
      <c r="I81" s="13"/>
      <c r="J81" s="12"/>
    </row>
    <row r="82" spans="1:10" ht="24.75" customHeight="1" x14ac:dyDescent="0.25">
      <c r="A82" s="12"/>
      <c r="B82" s="137" t="s">
        <v>428</v>
      </c>
      <c r="C82" s="12"/>
      <c r="D82" s="12"/>
      <c r="E82" s="13"/>
      <c r="F82" s="12"/>
      <c r="G82" s="13"/>
      <c r="H82" s="121"/>
      <c r="I82" s="13"/>
      <c r="J82" s="12"/>
    </row>
    <row r="83" spans="1:10" ht="24.75" customHeight="1" x14ac:dyDescent="0.25">
      <c r="A83" s="12"/>
      <c r="B83" s="78" t="s">
        <v>453</v>
      </c>
      <c r="C83" s="78"/>
      <c r="D83" s="78"/>
      <c r="E83" s="78"/>
      <c r="F83" s="78"/>
      <c r="G83" s="78"/>
      <c r="H83" s="121"/>
      <c r="I83" s="13"/>
      <c r="J83" s="12"/>
    </row>
    <row r="84" spans="1:10" ht="34.5" customHeight="1" x14ac:dyDescent="0.25">
      <c r="A84" s="12"/>
      <c r="B84" s="160" t="s">
        <v>452</v>
      </c>
      <c r="C84" s="160"/>
      <c r="D84" s="160"/>
      <c r="E84" s="160"/>
      <c r="F84" s="160"/>
      <c r="G84" s="160"/>
      <c r="H84" s="160"/>
      <c r="I84" s="160"/>
      <c r="J84" s="12"/>
    </row>
    <row r="85" spans="1:10" ht="24.75" customHeight="1" x14ac:dyDescent="0.25">
      <c r="A85" s="12"/>
      <c r="B85" s="157" t="s">
        <v>454</v>
      </c>
      <c r="C85" s="157"/>
      <c r="D85" s="157"/>
      <c r="E85" s="157"/>
      <c r="F85" s="157"/>
      <c r="G85" s="157"/>
      <c r="H85" s="157"/>
      <c r="I85" s="157"/>
      <c r="J85" s="12"/>
    </row>
    <row r="86" spans="1:10" ht="24.75" customHeight="1" x14ac:dyDescent="0.25">
      <c r="A86" s="12"/>
      <c r="B86" s="157" t="s">
        <v>455</v>
      </c>
      <c r="C86" s="157"/>
      <c r="D86" s="157"/>
      <c r="E86" s="157"/>
      <c r="F86" s="157"/>
      <c r="G86" s="157"/>
      <c r="H86" s="157"/>
      <c r="I86" s="157"/>
      <c r="J86" s="12"/>
    </row>
    <row r="87" spans="1:10" ht="24.75" customHeight="1" x14ac:dyDescent="0.25">
      <c r="A87" s="12"/>
      <c r="B87" s="138" t="s">
        <v>429</v>
      </c>
      <c r="C87" s="12"/>
      <c r="D87" s="12"/>
      <c r="E87" s="13"/>
      <c r="F87" s="12"/>
      <c r="G87" s="13"/>
      <c r="H87" s="121"/>
      <c r="I87" s="13"/>
      <c r="J87" s="12"/>
    </row>
    <row r="88" spans="1:10" ht="24.75" customHeight="1" x14ac:dyDescent="0.25">
      <c r="A88" s="12"/>
      <c r="B88" s="78" t="s">
        <v>447</v>
      </c>
      <c r="C88" s="12"/>
      <c r="D88" s="12"/>
      <c r="E88" s="13"/>
      <c r="F88" s="12"/>
      <c r="G88" s="13"/>
      <c r="H88" s="121"/>
      <c r="I88" s="13"/>
      <c r="J88" s="12"/>
    </row>
    <row r="89" spans="1:10" ht="24.75" customHeight="1" x14ac:dyDescent="0.25">
      <c r="A89" s="12"/>
      <c r="B89" s="78" t="s">
        <v>448</v>
      </c>
      <c r="C89" s="12"/>
      <c r="D89" s="12"/>
      <c r="E89" s="13"/>
      <c r="F89" s="12"/>
      <c r="G89" s="13"/>
      <c r="H89" s="121"/>
      <c r="I89" s="13"/>
      <c r="J89" s="12"/>
    </row>
    <row r="90" spans="1:10" ht="24.75" customHeight="1" x14ac:dyDescent="0.25">
      <c r="A90" s="12"/>
      <c r="B90" s="78" t="s">
        <v>449</v>
      </c>
      <c r="C90" s="12"/>
      <c r="D90" s="12"/>
      <c r="E90" s="13"/>
      <c r="F90" s="12"/>
      <c r="G90" s="13"/>
      <c r="H90" s="121"/>
      <c r="I90" s="13"/>
      <c r="J90" s="12"/>
    </row>
    <row r="91" spans="1:10" ht="24.75" customHeight="1" x14ac:dyDescent="0.25">
      <c r="A91" s="12"/>
      <c r="B91" s="78" t="s">
        <v>450</v>
      </c>
      <c r="C91" s="12"/>
      <c r="D91" s="12"/>
      <c r="E91" s="13"/>
      <c r="F91" s="12"/>
      <c r="G91" s="13"/>
      <c r="H91" s="121"/>
      <c r="I91" s="13"/>
      <c r="J91" s="12"/>
    </row>
    <row r="92" spans="1:10" ht="24.75" customHeight="1" x14ac:dyDescent="0.25">
      <c r="A92" s="12"/>
      <c r="B92" s="78" t="s">
        <v>451</v>
      </c>
      <c r="C92" s="12"/>
      <c r="D92" s="12"/>
      <c r="E92" s="13"/>
      <c r="F92" s="12"/>
      <c r="G92" s="13"/>
      <c r="H92" s="121"/>
      <c r="I92" s="13"/>
      <c r="J92" s="12"/>
    </row>
    <row r="93" spans="1:10" ht="24.75" customHeight="1" x14ac:dyDescent="0.25">
      <c r="A93" s="12"/>
      <c r="B93" s="6" t="s">
        <v>430</v>
      </c>
      <c r="C93" s="12"/>
      <c r="D93" s="12"/>
      <c r="E93" s="13"/>
      <c r="F93" s="12"/>
      <c r="G93" s="13"/>
      <c r="H93" s="121"/>
      <c r="I93" s="13"/>
      <c r="J93" s="12"/>
    </row>
    <row r="94" spans="1:10" ht="24.75" customHeight="1" x14ac:dyDescent="0.25">
      <c r="A94" s="12"/>
      <c r="B94" s="141" t="s">
        <v>441</v>
      </c>
      <c r="C94" s="139"/>
      <c r="D94" s="139"/>
      <c r="E94" s="140"/>
      <c r="F94" s="139"/>
      <c r="G94" s="13"/>
      <c r="H94" s="121"/>
      <c r="I94" s="13"/>
      <c r="J94" s="12"/>
    </row>
    <row r="95" spans="1:10" ht="24.75" customHeight="1" x14ac:dyDescent="0.25">
      <c r="A95" s="12"/>
      <c r="B95" s="141" t="s">
        <v>442</v>
      </c>
      <c r="C95" s="139"/>
      <c r="D95" s="139"/>
      <c r="E95" s="140"/>
      <c r="F95" s="139"/>
      <c r="G95" s="13"/>
      <c r="H95" s="121"/>
      <c r="I95" s="13"/>
      <c r="J95" s="12"/>
    </row>
    <row r="96" spans="1:10" ht="24.75" customHeight="1" x14ac:dyDescent="0.25">
      <c r="A96" s="12"/>
      <c r="B96" s="141" t="s">
        <v>443</v>
      </c>
      <c r="C96" s="139"/>
      <c r="D96" s="139"/>
      <c r="E96" s="140"/>
      <c r="F96" s="139"/>
      <c r="G96" s="13"/>
      <c r="H96" s="121"/>
      <c r="I96" s="13"/>
      <c r="J96" s="12"/>
    </row>
    <row r="97" spans="1:10" ht="24.75" customHeight="1" x14ac:dyDescent="0.25">
      <c r="A97" s="12"/>
      <c r="B97" s="141" t="s">
        <v>444</v>
      </c>
      <c r="C97" s="139"/>
      <c r="D97" s="139"/>
      <c r="E97" s="140"/>
      <c r="F97" s="139"/>
      <c r="G97" s="13"/>
      <c r="H97" s="12"/>
      <c r="I97" s="12"/>
      <c r="J97" s="12"/>
    </row>
    <row r="98" spans="1:10" ht="24.75" customHeight="1" x14ac:dyDescent="0.25">
      <c r="A98" s="12"/>
      <c r="B98" s="141" t="s">
        <v>445</v>
      </c>
      <c r="C98" s="139"/>
      <c r="D98" s="139"/>
      <c r="E98" s="140"/>
      <c r="F98" s="139"/>
      <c r="G98" s="13"/>
      <c r="H98" s="12"/>
      <c r="I98" s="12"/>
      <c r="J98" s="12"/>
    </row>
    <row r="99" spans="1:10" ht="24.75" customHeight="1" x14ac:dyDescent="0.25">
      <c r="A99" s="12"/>
      <c r="B99" s="141" t="s">
        <v>446</v>
      </c>
      <c r="C99" s="139"/>
      <c r="D99" s="139"/>
      <c r="E99" s="140"/>
      <c r="F99" s="139"/>
      <c r="G99" s="13"/>
      <c r="H99" s="12"/>
      <c r="I99" s="12"/>
      <c r="J99" s="12"/>
    </row>
    <row r="100" spans="1:10" ht="24.75" customHeight="1" x14ac:dyDescent="0.25">
      <c r="A100" s="12"/>
      <c r="B100" s="56"/>
      <c r="C100" s="12"/>
      <c r="D100" s="12"/>
      <c r="E100" s="13"/>
      <c r="F100" s="12"/>
      <c r="G100" s="13"/>
      <c r="H100" s="12"/>
      <c r="I100" s="12"/>
      <c r="J100" s="12"/>
    </row>
    <row r="101" spans="1:10" x14ac:dyDescent="0.25">
      <c r="A101" s="12"/>
      <c r="B101" s="56"/>
      <c r="C101" s="12"/>
      <c r="D101" s="12"/>
      <c r="E101" s="13"/>
      <c r="F101" s="12"/>
      <c r="G101" s="13"/>
      <c r="H101" s="12"/>
      <c r="I101" s="12"/>
      <c r="J101" s="12"/>
    </row>
  </sheetData>
  <sortState ref="A6:I35">
    <sortCondition ref="B6:B35"/>
  </sortState>
  <mergeCells count="8">
    <mergeCell ref="B86:I86"/>
    <mergeCell ref="E75:G75"/>
    <mergeCell ref="A6:E6"/>
    <mergeCell ref="A1:J1"/>
    <mergeCell ref="A2:J2"/>
    <mergeCell ref="B3:B4"/>
    <mergeCell ref="B84:I84"/>
    <mergeCell ref="B85:I85"/>
  </mergeCells>
  <pageMargins left="0.70866141732283472" right="0.70866141732283472" top="0.74803149606299213" bottom="0.74803149606299213" header="0.31496062992125984" footer="0.31496062992125984"/>
  <pageSetup paperSize="9" scale="5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8"/>
  <sheetViews>
    <sheetView view="pageBreakPreview" zoomScaleSheetLayoutView="100" workbookViewId="0">
      <selection activeCell="E16" sqref="E16"/>
    </sheetView>
  </sheetViews>
  <sheetFormatPr defaultRowHeight="15" x14ac:dyDescent="0.25"/>
  <cols>
    <col min="1" max="1" width="5.85546875" customWidth="1"/>
    <col min="2" max="2" width="44.85546875" bestFit="1" customWidth="1"/>
    <col min="3" max="3" width="12.5703125" customWidth="1"/>
    <col min="5" max="5" width="13.28515625" customWidth="1"/>
    <col min="6" max="6" width="13.5703125" customWidth="1"/>
    <col min="8" max="8" width="13.5703125" customWidth="1"/>
    <col min="9" max="9" width="12.7109375" customWidth="1"/>
    <col min="10" max="10" width="13" customWidth="1"/>
    <col min="13" max="13" width="9.85546875" bestFit="1" customWidth="1"/>
  </cols>
  <sheetData>
    <row r="1" spans="1:13" ht="36" customHeight="1" x14ac:dyDescent="0.25">
      <c r="A1" s="155" t="s">
        <v>610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</row>
    <row r="2" spans="1:13" ht="39" customHeight="1" x14ac:dyDescent="0.25">
      <c r="A2" s="155" t="s">
        <v>612</v>
      </c>
      <c r="B2" s="155"/>
      <c r="C2" s="155"/>
      <c r="D2" s="155"/>
      <c r="E2" s="155"/>
      <c r="F2" s="155"/>
      <c r="G2" s="155"/>
      <c r="H2" s="155"/>
      <c r="I2" s="155"/>
      <c r="J2" s="155"/>
      <c r="K2" s="31"/>
    </row>
    <row r="3" spans="1:13" ht="15" customHeight="1" x14ac:dyDescent="0.25">
      <c r="A3" s="78"/>
      <c r="B3" s="156" t="s">
        <v>62</v>
      </c>
      <c r="C3" s="78"/>
      <c r="D3" s="78"/>
      <c r="E3" s="78"/>
      <c r="F3" s="78"/>
      <c r="G3" s="78"/>
      <c r="H3" s="78"/>
      <c r="I3" s="78"/>
      <c r="J3" s="78"/>
      <c r="K3" s="79"/>
    </row>
    <row r="4" spans="1:13" ht="63.75" customHeight="1" x14ac:dyDescent="0.25">
      <c r="A4" s="31"/>
      <c r="B4" s="156"/>
      <c r="C4" s="31"/>
      <c r="D4" s="31"/>
      <c r="E4" s="31"/>
      <c r="F4" s="31"/>
      <c r="G4" s="31"/>
      <c r="H4" s="31"/>
      <c r="I4" s="31"/>
      <c r="J4" s="31"/>
      <c r="K4" s="79"/>
    </row>
    <row r="5" spans="1:13" x14ac:dyDescent="0.25">
      <c r="A5" s="161"/>
      <c r="B5" s="161"/>
      <c r="C5" s="161"/>
      <c r="D5" s="161"/>
      <c r="E5" s="86"/>
      <c r="F5" s="80"/>
      <c r="G5" s="79"/>
      <c r="H5" s="80"/>
      <c r="I5" s="79"/>
      <c r="J5" s="79"/>
      <c r="K5" s="79"/>
    </row>
    <row r="6" spans="1:13" x14ac:dyDescent="0.25">
      <c r="A6" s="163" t="s">
        <v>615</v>
      </c>
      <c r="B6" s="163"/>
      <c r="C6" s="163"/>
      <c r="D6" s="163"/>
      <c r="E6" s="163"/>
      <c r="F6" s="163"/>
      <c r="G6" s="163"/>
      <c r="H6" s="163"/>
      <c r="I6" s="163"/>
      <c r="J6" s="79"/>
      <c r="K6" s="79"/>
    </row>
    <row r="7" spans="1:13" s="27" customFormat="1" ht="110.25" x14ac:dyDescent="0.25">
      <c r="A7" s="32" t="s">
        <v>0</v>
      </c>
      <c r="B7" s="32" t="s">
        <v>48</v>
      </c>
      <c r="C7" s="4" t="s">
        <v>17</v>
      </c>
      <c r="D7" s="32" t="s">
        <v>2</v>
      </c>
      <c r="E7" s="4" t="s">
        <v>39</v>
      </c>
      <c r="F7" s="4" t="s">
        <v>23</v>
      </c>
      <c r="G7" s="32" t="s">
        <v>26</v>
      </c>
      <c r="H7" s="4" t="s">
        <v>20</v>
      </c>
      <c r="I7" s="67" t="s">
        <v>38</v>
      </c>
      <c r="J7" s="4" t="s">
        <v>37</v>
      </c>
      <c r="K7" s="28"/>
    </row>
    <row r="8" spans="1:13" x14ac:dyDescent="0.25">
      <c r="A8" s="120" t="s">
        <v>3</v>
      </c>
      <c r="B8" s="49" t="s">
        <v>304</v>
      </c>
      <c r="C8" s="81">
        <v>40</v>
      </c>
      <c r="D8" s="11" t="s">
        <v>71</v>
      </c>
      <c r="E8" s="11" t="s">
        <v>150</v>
      </c>
      <c r="F8" s="18"/>
      <c r="G8" s="23"/>
      <c r="H8" s="82">
        <f t="shared" ref="H8:H32" si="0">ROUND(F8*(1+G8),2)</f>
        <v>0</v>
      </c>
      <c r="I8" s="83">
        <f t="shared" ref="I8:I32" si="1">ROUND(C8*F8,2)</f>
        <v>0</v>
      </c>
      <c r="J8" s="84">
        <f t="shared" ref="J8:J32" si="2">ROUND(I8*(1+G8),2)</f>
        <v>0</v>
      </c>
      <c r="K8" s="85"/>
      <c r="M8" s="14"/>
    </row>
    <row r="9" spans="1:13" x14ac:dyDescent="0.25">
      <c r="A9" s="120" t="s">
        <v>4</v>
      </c>
      <c r="B9" s="50" t="s">
        <v>355</v>
      </c>
      <c r="C9" s="81">
        <v>100</v>
      </c>
      <c r="D9" s="11" t="s">
        <v>71</v>
      </c>
      <c r="E9" s="11" t="s">
        <v>42</v>
      </c>
      <c r="F9" s="18"/>
      <c r="G9" s="23"/>
      <c r="H9" s="82">
        <f t="shared" si="0"/>
        <v>0</v>
      </c>
      <c r="I9" s="83">
        <f t="shared" si="1"/>
        <v>0</v>
      </c>
      <c r="J9" s="84">
        <f t="shared" si="2"/>
        <v>0</v>
      </c>
      <c r="K9" s="85"/>
      <c r="M9" s="14"/>
    </row>
    <row r="10" spans="1:13" x14ac:dyDescent="0.25">
      <c r="A10" s="120" t="s">
        <v>5</v>
      </c>
      <c r="B10" s="49" t="s">
        <v>305</v>
      </c>
      <c r="C10" s="81">
        <v>40</v>
      </c>
      <c r="D10" s="11" t="s">
        <v>71</v>
      </c>
      <c r="E10" s="11" t="s">
        <v>150</v>
      </c>
      <c r="F10" s="18"/>
      <c r="G10" s="23"/>
      <c r="H10" s="82">
        <f t="shared" si="0"/>
        <v>0</v>
      </c>
      <c r="I10" s="83">
        <f t="shared" si="1"/>
        <v>0</v>
      </c>
      <c r="J10" s="84">
        <f t="shared" si="2"/>
        <v>0</v>
      </c>
      <c r="K10" s="85"/>
      <c r="M10" s="14"/>
    </row>
    <row r="11" spans="1:13" x14ac:dyDescent="0.25">
      <c r="A11" s="120" t="s">
        <v>6</v>
      </c>
      <c r="B11" s="49" t="s">
        <v>306</v>
      </c>
      <c r="C11" s="81">
        <v>10</v>
      </c>
      <c r="D11" s="11" t="s">
        <v>71</v>
      </c>
      <c r="E11" s="11" t="s">
        <v>150</v>
      </c>
      <c r="F11" s="18"/>
      <c r="G11" s="23"/>
      <c r="H11" s="82">
        <f t="shared" si="0"/>
        <v>0</v>
      </c>
      <c r="I11" s="83">
        <f t="shared" si="1"/>
        <v>0</v>
      </c>
      <c r="J11" s="84">
        <f t="shared" si="2"/>
        <v>0</v>
      </c>
      <c r="K11" s="85"/>
      <c r="M11" s="14"/>
    </row>
    <row r="12" spans="1:13" ht="45" x14ac:dyDescent="0.25">
      <c r="A12" s="120" t="s">
        <v>7</v>
      </c>
      <c r="B12" s="50" t="s">
        <v>356</v>
      </c>
      <c r="C12" s="81">
        <v>90</v>
      </c>
      <c r="D12" s="11" t="s">
        <v>71</v>
      </c>
      <c r="E12" s="11" t="s">
        <v>505</v>
      </c>
      <c r="F12" s="18"/>
      <c r="G12" s="23"/>
      <c r="H12" s="82">
        <f t="shared" si="0"/>
        <v>0</v>
      </c>
      <c r="I12" s="83">
        <f t="shared" si="1"/>
        <v>0</v>
      </c>
      <c r="J12" s="84">
        <f t="shared" si="2"/>
        <v>0</v>
      </c>
      <c r="K12" s="85"/>
      <c r="M12" s="14"/>
    </row>
    <row r="13" spans="1:13" x14ac:dyDescent="0.25">
      <c r="A13" s="120" t="s">
        <v>8</v>
      </c>
      <c r="B13" s="49" t="s">
        <v>307</v>
      </c>
      <c r="C13" s="81">
        <v>20</v>
      </c>
      <c r="D13" s="11" t="s">
        <v>71</v>
      </c>
      <c r="E13" s="11" t="s">
        <v>505</v>
      </c>
      <c r="F13" s="18"/>
      <c r="G13" s="23"/>
      <c r="H13" s="82">
        <f t="shared" si="0"/>
        <v>0</v>
      </c>
      <c r="I13" s="83">
        <f t="shared" si="1"/>
        <v>0</v>
      </c>
      <c r="J13" s="84">
        <f t="shared" si="2"/>
        <v>0</v>
      </c>
      <c r="K13" s="85"/>
      <c r="M13" s="14"/>
    </row>
    <row r="14" spans="1:13" ht="30" x14ac:dyDescent="0.25">
      <c r="A14" s="120" t="s">
        <v>9</v>
      </c>
      <c r="B14" s="50" t="s">
        <v>357</v>
      </c>
      <c r="C14" s="81">
        <v>90</v>
      </c>
      <c r="D14" s="11" t="s">
        <v>71</v>
      </c>
      <c r="E14" s="11" t="s">
        <v>505</v>
      </c>
      <c r="F14" s="18"/>
      <c r="G14" s="23"/>
      <c r="H14" s="82">
        <f t="shared" si="0"/>
        <v>0</v>
      </c>
      <c r="I14" s="83">
        <f t="shared" si="1"/>
        <v>0</v>
      </c>
      <c r="J14" s="84">
        <f t="shared" si="2"/>
        <v>0</v>
      </c>
      <c r="K14" s="85"/>
      <c r="M14" s="14"/>
    </row>
    <row r="15" spans="1:13" x14ac:dyDescent="0.25">
      <c r="A15" s="120" t="s">
        <v>10</v>
      </c>
      <c r="B15" s="50" t="s">
        <v>358</v>
      </c>
      <c r="C15" s="81">
        <v>90</v>
      </c>
      <c r="D15" s="11" t="s">
        <v>71</v>
      </c>
      <c r="E15" s="11" t="s">
        <v>150</v>
      </c>
      <c r="F15" s="18"/>
      <c r="G15" s="23"/>
      <c r="H15" s="82">
        <f t="shared" si="0"/>
        <v>0</v>
      </c>
      <c r="I15" s="83">
        <f t="shared" si="1"/>
        <v>0</v>
      </c>
      <c r="J15" s="84">
        <f t="shared" si="2"/>
        <v>0</v>
      </c>
      <c r="K15" s="85"/>
      <c r="M15" s="14"/>
    </row>
    <row r="16" spans="1:13" x14ac:dyDescent="0.25">
      <c r="A16" s="120" t="s">
        <v>11</v>
      </c>
      <c r="B16" s="49" t="s">
        <v>308</v>
      </c>
      <c r="C16" s="81">
        <v>40</v>
      </c>
      <c r="D16" s="11" t="s">
        <v>71</v>
      </c>
      <c r="E16" s="11" t="s">
        <v>150</v>
      </c>
      <c r="F16" s="18"/>
      <c r="G16" s="23"/>
      <c r="H16" s="82">
        <f t="shared" si="0"/>
        <v>0</v>
      </c>
      <c r="I16" s="83">
        <f t="shared" si="1"/>
        <v>0</v>
      </c>
      <c r="J16" s="84">
        <f t="shared" si="2"/>
        <v>0</v>
      </c>
      <c r="K16" s="85"/>
      <c r="M16" s="14"/>
    </row>
    <row r="17" spans="1:13" ht="30" x14ac:dyDescent="0.25">
      <c r="A17" s="120" t="s">
        <v>12</v>
      </c>
      <c r="B17" s="50" t="s">
        <v>359</v>
      </c>
      <c r="C17" s="81">
        <v>30</v>
      </c>
      <c r="D17" s="11" t="s">
        <v>71</v>
      </c>
      <c r="E17" s="11" t="s">
        <v>150</v>
      </c>
      <c r="F17" s="18"/>
      <c r="G17" s="23"/>
      <c r="H17" s="82">
        <f t="shared" si="0"/>
        <v>0</v>
      </c>
      <c r="I17" s="83">
        <f t="shared" si="1"/>
        <v>0</v>
      </c>
      <c r="J17" s="84">
        <f t="shared" si="2"/>
        <v>0</v>
      </c>
      <c r="K17" s="85"/>
      <c r="M17" s="14"/>
    </row>
    <row r="18" spans="1:13" x14ac:dyDescent="0.25">
      <c r="A18" s="120" t="s">
        <v>13</v>
      </c>
      <c r="B18" s="49" t="s">
        <v>309</v>
      </c>
      <c r="C18" s="81">
        <v>20</v>
      </c>
      <c r="D18" s="11" t="s">
        <v>71</v>
      </c>
      <c r="E18" s="11" t="s">
        <v>150</v>
      </c>
      <c r="F18" s="18"/>
      <c r="G18" s="23"/>
      <c r="H18" s="82">
        <f t="shared" si="0"/>
        <v>0</v>
      </c>
      <c r="I18" s="83">
        <f t="shared" si="1"/>
        <v>0</v>
      </c>
      <c r="J18" s="84">
        <f t="shared" si="2"/>
        <v>0</v>
      </c>
      <c r="K18" s="85"/>
      <c r="M18" s="14"/>
    </row>
    <row r="19" spans="1:13" x14ac:dyDescent="0.25">
      <c r="A19" s="120" t="s">
        <v>14</v>
      </c>
      <c r="B19" s="49" t="s">
        <v>310</v>
      </c>
      <c r="C19" s="81">
        <v>70</v>
      </c>
      <c r="D19" s="11" t="s">
        <v>71</v>
      </c>
      <c r="E19" s="11" t="s">
        <v>150</v>
      </c>
      <c r="F19" s="18"/>
      <c r="G19" s="23"/>
      <c r="H19" s="82">
        <f t="shared" si="0"/>
        <v>0</v>
      </c>
      <c r="I19" s="83">
        <f t="shared" si="1"/>
        <v>0</v>
      </c>
      <c r="J19" s="84">
        <f t="shared" si="2"/>
        <v>0</v>
      </c>
      <c r="K19" s="85"/>
      <c r="M19" s="14"/>
    </row>
    <row r="20" spans="1:13" ht="45" x14ac:dyDescent="0.25">
      <c r="A20" s="120" t="s">
        <v>15</v>
      </c>
      <c r="B20" s="50" t="s">
        <v>360</v>
      </c>
      <c r="C20" s="81">
        <v>40</v>
      </c>
      <c r="D20" s="11" t="s">
        <v>71</v>
      </c>
      <c r="E20" s="11" t="s">
        <v>150</v>
      </c>
      <c r="F20" s="18"/>
      <c r="G20" s="23"/>
      <c r="H20" s="82">
        <f t="shared" si="0"/>
        <v>0</v>
      </c>
      <c r="I20" s="83">
        <f t="shared" si="1"/>
        <v>0</v>
      </c>
      <c r="J20" s="84">
        <f t="shared" si="2"/>
        <v>0</v>
      </c>
      <c r="K20" s="85"/>
      <c r="M20" s="14"/>
    </row>
    <row r="21" spans="1:13" ht="30" x14ac:dyDescent="0.25">
      <c r="A21" s="120" t="s">
        <v>16</v>
      </c>
      <c r="B21" s="50" t="s">
        <v>361</v>
      </c>
      <c r="C21" s="81">
        <v>60</v>
      </c>
      <c r="D21" s="11" t="s">
        <v>71</v>
      </c>
      <c r="E21" s="11" t="s">
        <v>150</v>
      </c>
      <c r="F21" s="18"/>
      <c r="G21" s="23"/>
      <c r="H21" s="82">
        <f t="shared" si="0"/>
        <v>0</v>
      </c>
      <c r="I21" s="83">
        <f t="shared" si="1"/>
        <v>0</v>
      </c>
      <c r="J21" s="84">
        <f t="shared" si="2"/>
        <v>0</v>
      </c>
      <c r="K21" s="85"/>
      <c r="M21" s="14"/>
    </row>
    <row r="22" spans="1:13" x14ac:dyDescent="0.25">
      <c r="A22" s="120" t="s">
        <v>172</v>
      </c>
      <c r="B22" s="49" t="s">
        <v>311</v>
      </c>
      <c r="C22" s="81">
        <v>60</v>
      </c>
      <c r="D22" s="11" t="s">
        <v>71</v>
      </c>
      <c r="E22" s="11" t="s">
        <v>35</v>
      </c>
      <c r="F22" s="18"/>
      <c r="G22" s="23"/>
      <c r="H22" s="82">
        <f t="shared" si="0"/>
        <v>0</v>
      </c>
      <c r="I22" s="83">
        <f t="shared" si="1"/>
        <v>0</v>
      </c>
      <c r="J22" s="84">
        <f t="shared" si="2"/>
        <v>0</v>
      </c>
      <c r="K22" s="85"/>
      <c r="M22" s="14"/>
    </row>
    <row r="23" spans="1:13" x14ac:dyDescent="0.25">
      <c r="A23" s="120" t="s">
        <v>173</v>
      </c>
      <c r="B23" s="49" t="s">
        <v>312</v>
      </c>
      <c r="C23" s="81">
        <v>30</v>
      </c>
      <c r="D23" s="11" t="s">
        <v>71</v>
      </c>
      <c r="E23" s="11" t="s">
        <v>318</v>
      </c>
      <c r="F23" s="18"/>
      <c r="G23" s="23"/>
      <c r="H23" s="82">
        <f t="shared" si="0"/>
        <v>0</v>
      </c>
      <c r="I23" s="83">
        <f t="shared" si="1"/>
        <v>0</v>
      </c>
      <c r="J23" s="84">
        <f t="shared" si="2"/>
        <v>0</v>
      </c>
      <c r="K23" s="85"/>
      <c r="M23" s="14"/>
    </row>
    <row r="24" spans="1:13" x14ac:dyDescent="0.25">
      <c r="A24" s="120" t="s">
        <v>174</v>
      </c>
      <c r="B24" s="49" t="s">
        <v>313</v>
      </c>
      <c r="C24" s="81">
        <v>10</v>
      </c>
      <c r="D24" s="11" t="s">
        <v>71</v>
      </c>
      <c r="E24" s="11" t="s">
        <v>319</v>
      </c>
      <c r="F24" s="18"/>
      <c r="G24" s="23"/>
      <c r="H24" s="82">
        <f t="shared" si="0"/>
        <v>0</v>
      </c>
      <c r="I24" s="83">
        <f t="shared" si="1"/>
        <v>0</v>
      </c>
      <c r="J24" s="84">
        <f t="shared" si="2"/>
        <v>0</v>
      </c>
      <c r="K24" s="85"/>
      <c r="M24" s="14"/>
    </row>
    <row r="25" spans="1:13" ht="30" x14ac:dyDescent="0.25">
      <c r="A25" s="120" t="s">
        <v>175</v>
      </c>
      <c r="B25" s="50" t="s">
        <v>362</v>
      </c>
      <c r="C25" s="81">
        <v>60</v>
      </c>
      <c r="D25" s="11" t="s">
        <v>506</v>
      </c>
      <c r="E25" s="11" t="s">
        <v>42</v>
      </c>
      <c r="F25" s="18"/>
      <c r="G25" s="23"/>
      <c r="H25" s="82">
        <f t="shared" si="0"/>
        <v>0</v>
      </c>
      <c r="I25" s="83">
        <f t="shared" si="1"/>
        <v>0</v>
      </c>
      <c r="J25" s="84">
        <f t="shared" si="2"/>
        <v>0</v>
      </c>
      <c r="K25" s="85"/>
      <c r="M25" s="14"/>
    </row>
    <row r="26" spans="1:13" ht="30" x14ac:dyDescent="0.25">
      <c r="A26" s="120" t="s">
        <v>176</v>
      </c>
      <c r="B26" s="50" t="s">
        <v>363</v>
      </c>
      <c r="C26" s="81">
        <v>100</v>
      </c>
      <c r="D26" s="11" t="s">
        <v>506</v>
      </c>
      <c r="E26" s="11" t="s">
        <v>42</v>
      </c>
      <c r="F26" s="18"/>
      <c r="G26" s="23"/>
      <c r="H26" s="82">
        <f t="shared" si="0"/>
        <v>0</v>
      </c>
      <c r="I26" s="83">
        <f t="shared" si="1"/>
        <v>0</v>
      </c>
      <c r="J26" s="84">
        <f t="shared" si="2"/>
        <v>0</v>
      </c>
      <c r="K26" s="85"/>
      <c r="M26" s="14"/>
    </row>
    <row r="27" spans="1:13" ht="30" x14ac:dyDescent="0.25">
      <c r="A27" s="120" t="s">
        <v>177</v>
      </c>
      <c r="B27" s="50" t="s">
        <v>364</v>
      </c>
      <c r="C27" s="81">
        <v>40</v>
      </c>
      <c r="D27" s="11" t="s">
        <v>71</v>
      </c>
      <c r="E27" s="11" t="s">
        <v>42</v>
      </c>
      <c r="F27" s="18"/>
      <c r="G27" s="23"/>
      <c r="H27" s="82">
        <f t="shared" si="0"/>
        <v>0</v>
      </c>
      <c r="I27" s="83">
        <f t="shared" si="1"/>
        <v>0</v>
      </c>
      <c r="J27" s="84">
        <f t="shared" si="2"/>
        <v>0</v>
      </c>
      <c r="K27" s="85"/>
      <c r="M27" s="14"/>
    </row>
    <row r="28" spans="1:13" x14ac:dyDescent="0.25">
      <c r="A28" s="120" t="s">
        <v>178</v>
      </c>
      <c r="B28" s="49" t="s">
        <v>314</v>
      </c>
      <c r="C28" s="81">
        <v>20</v>
      </c>
      <c r="D28" s="11" t="s">
        <v>71</v>
      </c>
      <c r="E28" s="11" t="s">
        <v>318</v>
      </c>
      <c r="F28" s="18"/>
      <c r="G28" s="23"/>
      <c r="H28" s="82">
        <f t="shared" si="0"/>
        <v>0</v>
      </c>
      <c r="I28" s="83">
        <f t="shared" si="1"/>
        <v>0</v>
      </c>
      <c r="J28" s="84">
        <f t="shared" si="2"/>
        <v>0</v>
      </c>
      <c r="K28" s="85"/>
      <c r="M28" s="14"/>
    </row>
    <row r="29" spans="1:13" x14ac:dyDescent="0.25">
      <c r="A29" s="120" t="s">
        <v>179</v>
      </c>
      <c r="B29" s="49" t="s">
        <v>107</v>
      </c>
      <c r="C29" s="81">
        <v>20</v>
      </c>
      <c r="D29" s="11" t="s">
        <v>71</v>
      </c>
      <c r="E29" s="11" t="s">
        <v>150</v>
      </c>
      <c r="F29" s="18"/>
      <c r="G29" s="23"/>
      <c r="H29" s="82">
        <f t="shared" si="0"/>
        <v>0</v>
      </c>
      <c r="I29" s="83">
        <f t="shared" si="1"/>
        <v>0</v>
      </c>
      <c r="J29" s="84">
        <f t="shared" si="2"/>
        <v>0</v>
      </c>
      <c r="K29" s="85"/>
      <c r="M29" s="14"/>
    </row>
    <row r="30" spans="1:13" x14ac:dyDescent="0.25">
      <c r="A30" s="120" t="s">
        <v>180</v>
      </c>
      <c r="B30" s="49" t="s">
        <v>315</v>
      </c>
      <c r="C30" s="81">
        <v>40</v>
      </c>
      <c r="D30" s="11" t="s">
        <v>71</v>
      </c>
      <c r="E30" s="11" t="s">
        <v>150</v>
      </c>
      <c r="F30" s="18"/>
      <c r="G30" s="23"/>
      <c r="H30" s="82">
        <f t="shared" si="0"/>
        <v>0</v>
      </c>
      <c r="I30" s="83">
        <f t="shared" si="1"/>
        <v>0</v>
      </c>
      <c r="J30" s="84">
        <f t="shared" si="2"/>
        <v>0</v>
      </c>
      <c r="K30" s="85"/>
      <c r="M30" s="14"/>
    </row>
    <row r="31" spans="1:13" x14ac:dyDescent="0.25">
      <c r="A31" s="120" t="s">
        <v>181</v>
      </c>
      <c r="B31" s="49" t="s">
        <v>316</v>
      </c>
      <c r="C31" s="81">
        <v>20</v>
      </c>
      <c r="D31" s="11" t="s">
        <v>71</v>
      </c>
      <c r="E31" s="11" t="s">
        <v>42</v>
      </c>
      <c r="F31" s="18"/>
      <c r="G31" s="23"/>
      <c r="H31" s="82">
        <f t="shared" si="0"/>
        <v>0</v>
      </c>
      <c r="I31" s="83">
        <f t="shared" si="1"/>
        <v>0</v>
      </c>
      <c r="J31" s="84">
        <f t="shared" si="2"/>
        <v>0</v>
      </c>
      <c r="K31" s="85"/>
      <c r="M31" s="14"/>
    </row>
    <row r="32" spans="1:13" x14ac:dyDescent="0.25">
      <c r="A32" s="120" t="s">
        <v>182</v>
      </c>
      <c r="B32" s="49" t="s">
        <v>317</v>
      </c>
      <c r="C32" s="81">
        <v>20</v>
      </c>
      <c r="D32" s="11" t="s">
        <v>71</v>
      </c>
      <c r="E32" s="11" t="s">
        <v>150</v>
      </c>
      <c r="F32" s="18"/>
      <c r="G32" s="23"/>
      <c r="H32" s="82">
        <f t="shared" si="0"/>
        <v>0</v>
      </c>
      <c r="I32" s="83">
        <f t="shared" si="1"/>
        <v>0</v>
      </c>
      <c r="J32" s="84">
        <f t="shared" si="2"/>
        <v>0</v>
      </c>
      <c r="K32" s="85"/>
      <c r="M32" s="14"/>
    </row>
    <row r="33" spans="1:13" ht="30.75" customHeight="1" x14ac:dyDescent="0.25">
      <c r="A33" s="164"/>
      <c r="B33" s="165"/>
      <c r="C33" s="165"/>
      <c r="D33" s="165"/>
      <c r="E33" s="166"/>
      <c r="F33" s="162" t="s">
        <v>32</v>
      </c>
      <c r="G33" s="162"/>
      <c r="H33" s="162"/>
      <c r="I33" s="21">
        <f>SUM(I8:I32)</f>
        <v>0</v>
      </c>
      <c r="J33" s="21">
        <f>SUM(J8:J32)</f>
        <v>0</v>
      </c>
      <c r="K33" s="79"/>
    </row>
    <row r="34" spans="1:13" x14ac:dyDescent="0.25">
      <c r="A34" s="79"/>
      <c r="B34" s="79"/>
      <c r="C34" s="79"/>
      <c r="D34" s="79"/>
      <c r="E34" s="79"/>
      <c r="F34" s="79"/>
      <c r="G34" s="79"/>
      <c r="H34" s="79"/>
      <c r="I34" s="79"/>
      <c r="J34" s="79"/>
      <c r="K34" s="79"/>
      <c r="M34" s="14"/>
    </row>
    <row r="35" spans="1:13" x14ac:dyDescent="0.25">
      <c r="A35" s="79"/>
      <c r="B35" s="79" t="s">
        <v>21</v>
      </c>
      <c r="C35" s="79"/>
      <c r="D35" s="79"/>
      <c r="E35" s="79"/>
      <c r="F35" s="79"/>
      <c r="G35" s="79"/>
      <c r="H35" s="79"/>
      <c r="I35" s="79"/>
      <c r="J35" s="79"/>
      <c r="K35" s="79"/>
      <c r="M35" s="14"/>
    </row>
    <row r="36" spans="1:13" x14ac:dyDescent="0.25">
      <c r="A36" s="79"/>
      <c r="B36" s="79" t="s">
        <v>22</v>
      </c>
      <c r="C36" s="79"/>
      <c r="D36" s="79"/>
      <c r="E36" s="79"/>
      <c r="F36" s="79"/>
      <c r="G36" s="79"/>
      <c r="H36" s="79"/>
      <c r="I36" s="79"/>
      <c r="J36" s="79"/>
      <c r="K36" s="79"/>
      <c r="M36" s="14"/>
    </row>
    <row r="37" spans="1:13" x14ac:dyDescent="0.25">
      <c r="A37" s="79"/>
      <c r="B37" s="79"/>
      <c r="C37" s="79"/>
      <c r="D37" s="79"/>
      <c r="E37" s="79"/>
      <c r="F37" s="79"/>
      <c r="G37" s="79"/>
      <c r="H37" s="79"/>
      <c r="I37" s="79"/>
      <c r="J37" s="79"/>
      <c r="K37" s="79"/>
      <c r="M37" s="14"/>
    </row>
    <row r="38" spans="1:13" x14ac:dyDescent="0.25">
      <c r="A38" s="79"/>
      <c r="B38" s="79"/>
      <c r="C38" s="79"/>
      <c r="D38" s="79"/>
      <c r="E38" s="79"/>
      <c r="F38" s="79"/>
      <c r="G38" s="79"/>
      <c r="H38" s="79"/>
      <c r="I38" s="79"/>
      <c r="J38" s="79"/>
      <c r="K38" s="79"/>
      <c r="M38" s="14"/>
    </row>
    <row r="39" spans="1:13" ht="15.75" x14ac:dyDescent="0.25">
      <c r="A39" s="79"/>
      <c r="B39" s="138" t="s">
        <v>456</v>
      </c>
      <c r="C39" s="143"/>
      <c r="D39" s="143"/>
      <c r="E39" s="143"/>
      <c r="F39" s="143"/>
      <c r="G39" s="143"/>
      <c r="H39" s="143"/>
      <c r="I39" s="143"/>
      <c r="J39" s="79"/>
      <c r="K39" s="79"/>
      <c r="M39" s="14"/>
    </row>
    <row r="40" spans="1:13" ht="15.75" x14ac:dyDescent="0.25">
      <c r="A40" s="79"/>
      <c r="B40" s="138" t="s">
        <v>457</v>
      </c>
      <c r="C40" s="143"/>
      <c r="D40" s="143"/>
      <c r="E40" s="143"/>
      <c r="F40" s="143"/>
      <c r="G40" s="143"/>
      <c r="H40" s="143"/>
      <c r="I40" s="143"/>
      <c r="J40" s="79"/>
      <c r="K40" s="79"/>
      <c r="M40" s="14"/>
    </row>
    <row r="41" spans="1:13" x14ac:dyDescent="0.25">
      <c r="A41" s="79"/>
      <c r="B41" s="167" t="s">
        <v>459</v>
      </c>
      <c r="C41" s="157"/>
      <c r="D41" s="157"/>
      <c r="E41" s="157"/>
      <c r="F41" s="157"/>
      <c r="G41" s="157"/>
      <c r="H41" s="157"/>
      <c r="I41" s="79"/>
      <c r="J41" s="79"/>
      <c r="K41" s="79"/>
      <c r="M41" s="14"/>
    </row>
    <row r="42" spans="1:13" x14ac:dyDescent="0.25">
      <c r="A42" s="79"/>
      <c r="B42" s="167" t="s">
        <v>460</v>
      </c>
      <c r="C42" s="157"/>
      <c r="D42" s="157"/>
      <c r="E42" s="157"/>
      <c r="F42" s="157"/>
      <c r="G42" s="157"/>
      <c r="H42" s="157"/>
      <c r="I42" s="79"/>
      <c r="J42" s="79"/>
      <c r="K42" s="79"/>
      <c r="M42" s="14"/>
    </row>
    <row r="43" spans="1:13" x14ac:dyDescent="0.25">
      <c r="A43" s="79"/>
      <c r="B43" s="167" t="s">
        <v>461</v>
      </c>
      <c r="C43" s="157"/>
      <c r="D43" s="157"/>
      <c r="E43" s="157"/>
      <c r="F43" s="157"/>
      <c r="G43" s="157"/>
      <c r="H43" s="157"/>
      <c r="I43" s="79"/>
      <c r="J43" s="79"/>
      <c r="K43" s="79"/>
      <c r="M43" s="14"/>
    </row>
    <row r="44" spans="1:13" ht="15.75" x14ac:dyDescent="0.25">
      <c r="A44" s="79"/>
      <c r="B44" s="138" t="s">
        <v>458</v>
      </c>
      <c r="C44" s="79"/>
      <c r="D44" s="79"/>
      <c r="E44" s="79"/>
      <c r="F44" s="79"/>
      <c r="G44" s="79"/>
      <c r="H44" s="79"/>
      <c r="I44" s="79"/>
      <c r="J44" s="79"/>
      <c r="K44" s="79"/>
      <c r="M44" s="14"/>
    </row>
    <row r="45" spans="1:13" x14ac:dyDescent="0.25">
      <c r="A45" s="79"/>
      <c r="B45" s="167" t="s">
        <v>462</v>
      </c>
      <c r="C45" s="157"/>
      <c r="D45" s="157"/>
      <c r="E45" s="157"/>
      <c r="F45" s="157"/>
      <c r="G45" s="157"/>
      <c r="H45" s="79"/>
      <c r="I45" s="79"/>
      <c r="J45" s="79"/>
      <c r="K45" s="79"/>
      <c r="M45" s="14"/>
    </row>
    <row r="46" spans="1:13" x14ac:dyDescent="0.25">
      <c r="A46" s="79"/>
      <c r="B46" s="167" t="s">
        <v>463</v>
      </c>
      <c r="C46" s="157"/>
      <c r="D46" s="157"/>
      <c r="E46" s="157"/>
      <c r="F46" s="157"/>
      <c r="G46" s="80"/>
      <c r="H46" s="79"/>
      <c r="I46" s="79"/>
      <c r="J46" s="79"/>
      <c r="K46" s="79"/>
      <c r="M46" s="14"/>
    </row>
    <row r="47" spans="1:13" ht="15.75" x14ac:dyDescent="0.25">
      <c r="A47" s="79"/>
      <c r="B47" s="142"/>
      <c r="C47" s="79"/>
      <c r="D47" s="79"/>
      <c r="E47" s="79"/>
      <c r="F47" s="79"/>
      <c r="G47" s="79"/>
      <c r="H47" s="79"/>
      <c r="I47" s="79"/>
      <c r="J47" s="79"/>
      <c r="K47" s="79"/>
      <c r="M47" s="14"/>
    </row>
    <row r="48" spans="1:13" x14ac:dyDescent="0.25">
      <c r="A48" s="79"/>
      <c r="B48" s="79"/>
      <c r="C48" s="79"/>
      <c r="D48" s="79"/>
      <c r="E48" s="79"/>
      <c r="F48" s="79"/>
      <c r="G48" s="79"/>
      <c r="H48" s="79"/>
      <c r="I48" s="79"/>
      <c r="J48" s="79"/>
      <c r="K48" s="79"/>
      <c r="M48" s="14"/>
    </row>
    <row r="49" spans="1:13" x14ac:dyDescent="0.25">
      <c r="A49" s="79"/>
      <c r="B49" s="79"/>
      <c r="C49" s="79"/>
      <c r="D49" s="79"/>
      <c r="E49" s="79"/>
      <c r="F49" s="79"/>
      <c r="G49" s="79"/>
      <c r="H49" s="79"/>
      <c r="I49" s="79"/>
      <c r="J49" s="79"/>
      <c r="K49" s="79"/>
      <c r="M49" s="14"/>
    </row>
    <row r="50" spans="1:13" x14ac:dyDescent="0.25">
      <c r="A50" s="79"/>
      <c r="B50" s="79"/>
      <c r="C50" s="79"/>
      <c r="D50" s="79"/>
      <c r="E50" s="79"/>
      <c r="F50" s="79"/>
      <c r="G50" s="79"/>
      <c r="H50" s="79"/>
      <c r="I50" s="79"/>
      <c r="J50" s="79"/>
      <c r="K50" s="79"/>
      <c r="M50" s="14"/>
    </row>
    <row r="51" spans="1:13" x14ac:dyDescent="0.25">
      <c r="A51" s="79"/>
      <c r="B51" s="79"/>
      <c r="C51" s="79"/>
      <c r="D51" s="79"/>
      <c r="E51" s="79"/>
      <c r="F51" s="79"/>
      <c r="G51" s="79"/>
      <c r="H51" s="79"/>
      <c r="I51" s="79"/>
      <c r="J51" s="79"/>
      <c r="K51" s="79"/>
      <c r="M51" s="14"/>
    </row>
    <row r="52" spans="1:13" x14ac:dyDescent="0.25">
      <c r="A52" s="79"/>
      <c r="B52" s="79"/>
      <c r="C52" s="79"/>
      <c r="D52" s="79"/>
      <c r="E52" s="79"/>
      <c r="F52" s="79"/>
      <c r="G52" s="79"/>
      <c r="H52" s="79"/>
      <c r="I52" s="79"/>
      <c r="J52" s="79"/>
      <c r="K52" s="79"/>
      <c r="M52" s="14"/>
    </row>
    <row r="53" spans="1:13" x14ac:dyDescent="0.25">
      <c r="A53" s="79"/>
      <c r="B53" s="79"/>
      <c r="C53" s="79"/>
      <c r="D53" s="79"/>
      <c r="E53" s="79"/>
      <c r="F53" s="79"/>
      <c r="G53" s="79"/>
      <c r="H53" s="79"/>
      <c r="I53" s="79"/>
      <c r="J53" s="79"/>
      <c r="K53" s="79"/>
      <c r="M53" s="14"/>
    </row>
    <row r="54" spans="1:13" x14ac:dyDescent="0.25">
      <c r="A54" s="79"/>
      <c r="B54" s="79"/>
      <c r="C54" s="79"/>
      <c r="D54" s="79"/>
      <c r="E54" s="79"/>
      <c r="F54" s="79"/>
      <c r="G54" s="79"/>
      <c r="H54" s="79"/>
      <c r="I54" s="79"/>
      <c r="J54" s="79"/>
      <c r="K54" s="79"/>
      <c r="M54" s="14"/>
    </row>
    <row r="55" spans="1:13" x14ac:dyDescent="0.25">
      <c r="A55" s="79"/>
      <c r="B55" s="79"/>
      <c r="C55" s="79"/>
      <c r="D55" s="79"/>
      <c r="E55" s="79"/>
      <c r="F55" s="79"/>
      <c r="G55" s="79"/>
      <c r="H55" s="79"/>
      <c r="I55" s="79"/>
      <c r="J55" s="79"/>
      <c r="K55" s="79"/>
      <c r="M55" s="14"/>
    </row>
    <row r="56" spans="1:13" x14ac:dyDescent="0.25">
      <c r="A56" s="79"/>
      <c r="B56" s="79"/>
      <c r="C56" s="79"/>
      <c r="D56" s="79"/>
      <c r="E56" s="79"/>
      <c r="F56" s="79"/>
      <c r="G56" s="79"/>
      <c r="H56" s="79"/>
      <c r="I56" s="79"/>
      <c r="J56" s="79"/>
      <c r="K56" s="79"/>
      <c r="M56" s="14"/>
    </row>
    <row r="57" spans="1:13" x14ac:dyDescent="0.25">
      <c r="A57" s="79"/>
      <c r="B57" s="79"/>
      <c r="C57" s="79"/>
      <c r="D57" s="79"/>
      <c r="E57" s="79"/>
      <c r="F57" s="79"/>
      <c r="G57" s="79"/>
      <c r="H57" s="79"/>
      <c r="I57" s="79"/>
      <c r="J57" s="79"/>
      <c r="K57" s="79"/>
      <c r="M57" s="14"/>
    </row>
    <row r="58" spans="1:13" x14ac:dyDescent="0.25">
      <c r="A58" s="79"/>
      <c r="B58" s="79"/>
      <c r="C58" s="79"/>
      <c r="D58" s="79"/>
      <c r="E58" s="79"/>
      <c r="F58" s="79"/>
      <c r="G58" s="79"/>
      <c r="H58" s="79"/>
      <c r="I58" s="79"/>
      <c r="J58" s="79"/>
      <c r="K58" s="79"/>
      <c r="M58" s="14"/>
    </row>
  </sheetData>
  <mergeCells count="12">
    <mergeCell ref="B41:H41"/>
    <mergeCell ref="B42:H42"/>
    <mergeCell ref="B43:H43"/>
    <mergeCell ref="B45:G45"/>
    <mergeCell ref="B46:F46"/>
    <mergeCell ref="A1:K1"/>
    <mergeCell ref="B3:B4"/>
    <mergeCell ref="A5:D5"/>
    <mergeCell ref="F33:H33"/>
    <mergeCell ref="A6:I6"/>
    <mergeCell ref="A2:J2"/>
    <mergeCell ref="A33:E33"/>
  </mergeCells>
  <pageMargins left="0.7" right="0.7" top="0.75" bottom="0.75" header="0.3" footer="0.3"/>
  <pageSetup paperSize="9" scale="56" fitToHeight="0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4"/>
  <sheetViews>
    <sheetView zoomScaleSheetLayoutView="130" workbookViewId="0">
      <selection activeCell="M7" sqref="M7"/>
    </sheetView>
  </sheetViews>
  <sheetFormatPr defaultRowHeight="15" x14ac:dyDescent="0.25"/>
  <cols>
    <col min="1" max="1" width="9.140625" style="9"/>
    <col min="2" max="2" width="41.7109375" style="9" customWidth="1"/>
    <col min="3" max="3" width="13.42578125" style="9" customWidth="1"/>
    <col min="4" max="4" width="7" style="9" customWidth="1"/>
    <col min="5" max="5" width="12.85546875" style="9" customWidth="1"/>
    <col min="6" max="6" width="9.140625" style="9"/>
    <col min="7" max="7" width="12.85546875" style="9" customWidth="1"/>
    <col min="8" max="9" width="15.28515625" style="9" customWidth="1"/>
    <col min="10" max="10" width="12.140625" style="9" bestFit="1" customWidth="1"/>
    <col min="11" max="16384" width="9.140625" style="9"/>
  </cols>
  <sheetData>
    <row r="1" spans="1:10" ht="47.25" customHeight="1" x14ac:dyDescent="0.25">
      <c r="A1" s="155" t="s">
        <v>610</v>
      </c>
      <c r="B1" s="155"/>
      <c r="C1" s="155"/>
      <c r="D1" s="155"/>
      <c r="E1" s="155"/>
      <c r="F1" s="155"/>
      <c r="G1" s="155"/>
      <c r="H1" s="155"/>
      <c r="I1" s="155"/>
      <c r="J1" s="155"/>
    </row>
    <row r="2" spans="1:10" ht="47.25" customHeight="1" x14ac:dyDescent="0.25">
      <c r="A2" s="155" t="s">
        <v>612</v>
      </c>
      <c r="B2" s="155"/>
      <c r="C2" s="155"/>
      <c r="D2" s="155"/>
      <c r="E2" s="155"/>
      <c r="F2" s="155"/>
      <c r="G2" s="155"/>
      <c r="H2" s="155"/>
      <c r="I2" s="155"/>
      <c r="J2" s="155"/>
    </row>
    <row r="3" spans="1:10" ht="47.25" customHeight="1" x14ac:dyDescent="0.25">
      <c r="A3" s="48"/>
      <c r="B3" s="155" t="s">
        <v>62</v>
      </c>
      <c r="C3" s="48"/>
      <c r="D3" s="48"/>
      <c r="E3" s="48"/>
      <c r="F3" s="48"/>
      <c r="G3" s="48"/>
      <c r="H3" s="48"/>
      <c r="I3" s="48"/>
      <c r="J3" s="12"/>
    </row>
    <row r="4" spans="1:10" ht="6" customHeight="1" x14ac:dyDescent="0.25">
      <c r="A4" s="48"/>
      <c r="B4" s="155"/>
      <c r="C4" s="48"/>
      <c r="D4" s="48"/>
      <c r="E4" s="48"/>
      <c r="F4" s="48"/>
      <c r="G4" s="48"/>
      <c r="H4" s="48"/>
      <c r="I4" s="48"/>
      <c r="J4" s="12"/>
    </row>
    <row r="5" spans="1:10" ht="28.5" customHeight="1" x14ac:dyDescent="0.25">
      <c r="A5" s="168"/>
      <c r="B5" s="168"/>
      <c r="C5" s="168"/>
      <c r="D5" s="168"/>
      <c r="E5" s="69"/>
      <c r="F5" s="69"/>
      <c r="G5" s="69"/>
      <c r="H5" s="87"/>
      <c r="I5" s="12"/>
      <c r="J5" s="12"/>
    </row>
    <row r="6" spans="1:10" ht="21" customHeight="1" x14ac:dyDescent="0.25">
      <c r="A6" s="169" t="s">
        <v>616</v>
      </c>
      <c r="B6" s="169"/>
      <c r="C6" s="88"/>
      <c r="D6" s="88"/>
      <c r="E6" s="88"/>
      <c r="F6" s="88"/>
      <c r="G6" s="88"/>
      <c r="H6" s="87"/>
      <c r="I6" s="12"/>
      <c r="J6" s="12"/>
    </row>
    <row r="7" spans="1:10" s="8" customFormat="1" ht="47.25" x14ac:dyDescent="0.25">
      <c r="A7" s="32" t="s">
        <v>0</v>
      </c>
      <c r="B7" s="32" t="s">
        <v>18</v>
      </c>
      <c r="C7" s="4" t="s">
        <v>25</v>
      </c>
      <c r="D7" s="32" t="s">
        <v>2</v>
      </c>
      <c r="E7" s="4" t="s">
        <v>23</v>
      </c>
      <c r="F7" s="32" t="s">
        <v>26</v>
      </c>
      <c r="G7" s="4" t="s">
        <v>20</v>
      </c>
      <c r="H7" s="4" t="s">
        <v>59</v>
      </c>
      <c r="I7" s="4" t="s">
        <v>27</v>
      </c>
      <c r="J7" s="31"/>
    </row>
    <row r="8" spans="1:10" x14ac:dyDescent="0.25">
      <c r="A8" s="24" t="s">
        <v>3</v>
      </c>
      <c r="B8" s="50" t="s">
        <v>75</v>
      </c>
      <c r="C8" s="11">
        <v>300</v>
      </c>
      <c r="D8" s="11" t="s">
        <v>1</v>
      </c>
      <c r="E8" s="18"/>
      <c r="F8" s="23"/>
      <c r="G8" s="30">
        <f>ROUND(E8*(1+F8),2)</f>
        <v>0</v>
      </c>
      <c r="H8" s="26">
        <f>ROUND(C8*E8,2)</f>
        <v>0</v>
      </c>
      <c r="I8" s="30">
        <f>ROUND(H8*(1+F8),2)</f>
        <v>0</v>
      </c>
      <c r="J8" s="89"/>
    </row>
    <row r="9" spans="1:10" s="8" customFormat="1" x14ac:dyDescent="0.25">
      <c r="A9" s="24" t="s">
        <v>4</v>
      </c>
      <c r="B9" s="50" t="s">
        <v>76</v>
      </c>
      <c r="C9" s="11">
        <v>5</v>
      </c>
      <c r="D9" s="11" t="s">
        <v>28</v>
      </c>
      <c r="E9" s="20"/>
      <c r="F9" s="23"/>
      <c r="G9" s="30">
        <f t="shared" ref="G9:G55" si="0">ROUND(E9*(1+F9),2)</f>
        <v>0</v>
      </c>
      <c r="H9" s="26">
        <f t="shared" ref="H9:H55" si="1">ROUND(C9*E9,2)</f>
        <v>0</v>
      </c>
      <c r="I9" s="30">
        <f t="shared" ref="I9:I55" si="2">ROUND(H9*(1+F9),2)</f>
        <v>0</v>
      </c>
      <c r="J9" s="89"/>
    </row>
    <row r="10" spans="1:10" x14ac:dyDescent="0.25">
      <c r="A10" s="24" t="s">
        <v>5</v>
      </c>
      <c r="B10" s="50" t="s">
        <v>77</v>
      </c>
      <c r="C10" s="11">
        <v>45</v>
      </c>
      <c r="D10" s="11" t="s">
        <v>28</v>
      </c>
      <c r="E10" s="18"/>
      <c r="F10" s="23"/>
      <c r="G10" s="30">
        <f t="shared" si="0"/>
        <v>0</v>
      </c>
      <c r="H10" s="26">
        <f t="shared" si="1"/>
        <v>0</v>
      </c>
      <c r="I10" s="30">
        <f t="shared" si="2"/>
        <v>0</v>
      </c>
      <c r="J10" s="89"/>
    </row>
    <row r="11" spans="1:10" s="8" customFormat="1" x14ac:dyDescent="0.25">
      <c r="A11" s="24" t="s">
        <v>6</v>
      </c>
      <c r="B11" s="50" t="s">
        <v>78</v>
      </c>
      <c r="C11" s="11">
        <v>80</v>
      </c>
      <c r="D11" s="11" t="s">
        <v>1</v>
      </c>
      <c r="E11" s="18"/>
      <c r="F11" s="23"/>
      <c r="G11" s="30">
        <f t="shared" si="0"/>
        <v>0</v>
      </c>
      <c r="H11" s="26">
        <f t="shared" si="1"/>
        <v>0</v>
      </c>
      <c r="I11" s="30">
        <f t="shared" si="2"/>
        <v>0</v>
      </c>
      <c r="J11" s="89"/>
    </row>
    <row r="12" spans="1:10" s="8" customFormat="1" x14ac:dyDescent="0.25">
      <c r="A12" s="24" t="s">
        <v>7</v>
      </c>
      <c r="B12" s="50" t="s">
        <v>79</v>
      </c>
      <c r="C12" s="11">
        <v>300</v>
      </c>
      <c r="D12" s="11" t="s">
        <v>1</v>
      </c>
      <c r="E12" s="18"/>
      <c r="F12" s="23"/>
      <c r="G12" s="30">
        <f t="shared" si="0"/>
        <v>0</v>
      </c>
      <c r="H12" s="26">
        <f t="shared" si="1"/>
        <v>0</v>
      </c>
      <c r="I12" s="30">
        <f t="shared" si="2"/>
        <v>0</v>
      </c>
      <c r="J12" s="89"/>
    </row>
    <row r="13" spans="1:10" s="8" customFormat="1" x14ac:dyDescent="0.25">
      <c r="A13" s="24" t="s">
        <v>8</v>
      </c>
      <c r="B13" s="50" t="s">
        <v>80</v>
      </c>
      <c r="C13" s="11">
        <v>170</v>
      </c>
      <c r="D13" s="11" t="s">
        <v>1</v>
      </c>
      <c r="E13" s="18"/>
      <c r="F13" s="23"/>
      <c r="G13" s="30">
        <f t="shared" si="0"/>
        <v>0</v>
      </c>
      <c r="H13" s="26">
        <f t="shared" si="1"/>
        <v>0</v>
      </c>
      <c r="I13" s="30">
        <f t="shared" si="2"/>
        <v>0</v>
      </c>
      <c r="J13" s="89"/>
    </row>
    <row r="14" spans="1:10" s="8" customFormat="1" x14ac:dyDescent="0.25">
      <c r="A14" s="24" t="s">
        <v>9</v>
      </c>
      <c r="B14" s="50" t="s">
        <v>81</v>
      </c>
      <c r="C14" s="11">
        <v>20</v>
      </c>
      <c r="D14" s="11" t="s">
        <v>1</v>
      </c>
      <c r="E14" s="18"/>
      <c r="F14" s="23"/>
      <c r="G14" s="30">
        <f t="shared" si="0"/>
        <v>0</v>
      </c>
      <c r="H14" s="26">
        <f t="shared" si="1"/>
        <v>0</v>
      </c>
      <c r="I14" s="30">
        <f t="shared" si="2"/>
        <v>0</v>
      </c>
      <c r="J14" s="89"/>
    </row>
    <row r="15" spans="1:10" s="8" customFormat="1" x14ac:dyDescent="0.25">
      <c r="A15" s="24" t="s">
        <v>10</v>
      </c>
      <c r="B15" s="50" t="s">
        <v>29</v>
      </c>
      <c r="C15" s="11">
        <v>100</v>
      </c>
      <c r="D15" s="11" t="s">
        <v>1</v>
      </c>
      <c r="E15" s="18"/>
      <c r="F15" s="23"/>
      <c r="G15" s="30">
        <f t="shared" si="0"/>
        <v>0</v>
      </c>
      <c r="H15" s="26">
        <f t="shared" si="1"/>
        <v>0</v>
      </c>
      <c r="I15" s="30">
        <f t="shared" si="2"/>
        <v>0</v>
      </c>
      <c r="J15" s="89"/>
    </row>
    <row r="16" spans="1:10" x14ac:dyDescent="0.25">
      <c r="A16" s="24" t="s">
        <v>11</v>
      </c>
      <c r="B16" s="50" t="s">
        <v>82</v>
      </c>
      <c r="C16" s="11">
        <v>40</v>
      </c>
      <c r="D16" s="11" t="s">
        <v>1</v>
      </c>
      <c r="E16" s="18"/>
      <c r="F16" s="23"/>
      <c r="G16" s="30">
        <f t="shared" si="0"/>
        <v>0</v>
      </c>
      <c r="H16" s="26">
        <f t="shared" si="1"/>
        <v>0</v>
      </c>
      <c r="I16" s="30">
        <f t="shared" si="2"/>
        <v>0</v>
      </c>
      <c r="J16" s="89"/>
    </row>
    <row r="17" spans="1:10" x14ac:dyDescent="0.25">
      <c r="A17" s="24" t="s">
        <v>12</v>
      </c>
      <c r="B17" s="50" t="s">
        <v>507</v>
      </c>
      <c r="C17" s="11">
        <v>15</v>
      </c>
      <c r="D17" s="11" t="s">
        <v>1</v>
      </c>
      <c r="E17" s="18"/>
      <c r="F17" s="23"/>
      <c r="G17" s="30">
        <f>ROUND(E17*(1+F17),2)</f>
        <v>0</v>
      </c>
      <c r="H17" s="26">
        <f t="shared" si="1"/>
        <v>0</v>
      </c>
      <c r="I17" s="30">
        <f t="shared" si="2"/>
        <v>0</v>
      </c>
      <c r="J17" s="89"/>
    </row>
    <row r="18" spans="1:10" s="8" customFormat="1" x14ac:dyDescent="0.25">
      <c r="A18" s="24" t="s">
        <v>13</v>
      </c>
      <c r="B18" s="50" t="s">
        <v>83</v>
      </c>
      <c r="C18" s="11">
        <v>80</v>
      </c>
      <c r="D18" s="11" t="s">
        <v>28</v>
      </c>
      <c r="E18" s="18"/>
      <c r="F18" s="23"/>
      <c r="G18" s="30">
        <f t="shared" si="0"/>
        <v>0</v>
      </c>
      <c r="H18" s="26">
        <f t="shared" si="1"/>
        <v>0</v>
      </c>
      <c r="I18" s="30">
        <f t="shared" si="2"/>
        <v>0</v>
      </c>
      <c r="J18" s="89"/>
    </row>
    <row r="19" spans="1:10" s="8" customFormat="1" x14ac:dyDescent="0.25">
      <c r="A19" s="24" t="s">
        <v>14</v>
      </c>
      <c r="B19" s="50" t="s">
        <v>110</v>
      </c>
      <c r="C19" s="11">
        <v>70</v>
      </c>
      <c r="D19" s="11" t="s">
        <v>1</v>
      </c>
      <c r="E19" s="18"/>
      <c r="F19" s="23"/>
      <c r="G19" s="30">
        <f t="shared" si="0"/>
        <v>0</v>
      </c>
      <c r="H19" s="26">
        <f t="shared" si="1"/>
        <v>0</v>
      </c>
      <c r="I19" s="30">
        <f t="shared" si="2"/>
        <v>0</v>
      </c>
      <c r="J19" s="89"/>
    </row>
    <row r="20" spans="1:10" s="8" customFormat="1" x14ac:dyDescent="0.25">
      <c r="A20" s="24" t="s">
        <v>15</v>
      </c>
      <c r="B20" s="126" t="s">
        <v>416</v>
      </c>
      <c r="C20" s="11">
        <v>700</v>
      </c>
      <c r="D20" s="11" t="s">
        <v>1</v>
      </c>
      <c r="E20" s="18"/>
      <c r="F20" s="23"/>
      <c r="G20" s="30">
        <f t="shared" si="0"/>
        <v>0</v>
      </c>
      <c r="H20" s="26">
        <f t="shared" si="1"/>
        <v>0</v>
      </c>
      <c r="I20" s="30">
        <f t="shared" si="2"/>
        <v>0</v>
      </c>
      <c r="J20" s="89"/>
    </row>
    <row r="21" spans="1:10" x14ac:dyDescent="0.25">
      <c r="A21" s="24" t="s">
        <v>16</v>
      </c>
      <c r="B21" s="50" t="s">
        <v>84</v>
      </c>
      <c r="C21" s="11">
        <v>100</v>
      </c>
      <c r="D21" s="11" t="s">
        <v>28</v>
      </c>
      <c r="E21" s="18"/>
      <c r="F21" s="23"/>
      <c r="G21" s="30">
        <f t="shared" si="0"/>
        <v>0</v>
      </c>
      <c r="H21" s="26">
        <f t="shared" si="1"/>
        <v>0</v>
      </c>
      <c r="I21" s="30">
        <f t="shared" si="2"/>
        <v>0</v>
      </c>
      <c r="J21" s="89"/>
    </row>
    <row r="22" spans="1:10" x14ac:dyDescent="0.25">
      <c r="A22" s="24" t="s">
        <v>172</v>
      </c>
      <c r="B22" s="50" t="s">
        <v>508</v>
      </c>
      <c r="C22" s="11">
        <v>150</v>
      </c>
      <c r="D22" s="11" t="s">
        <v>28</v>
      </c>
      <c r="E22" s="18"/>
      <c r="F22" s="23"/>
      <c r="G22" s="30">
        <f t="shared" si="0"/>
        <v>0</v>
      </c>
      <c r="H22" s="26">
        <f t="shared" si="1"/>
        <v>0</v>
      </c>
      <c r="I22" s="30">
        <f t="shared" si="2"/>
        <v>0</v>
      </c>
      <c r="J22" s="89"/>
    </row>
    <row r="23" spans="1:10" s="8" customFormat="1" x14ac:dyDescent="0.25">
      <c r="A23" s="24" t="s">
        <v>173</v>
      </c>
      <c r="B23" s="50" t="s">
        <v>85</v>
      </c>
      <c r="C23" s="11">
        <v>300</v>
      </c>
      <c r="D23" s="11" t="s">
        <v>1</v>
      </c>
      <c r="E23" s="18"/>
      <c r="F23" s="23"/>
      <c r="G23" s="30">
        <f t="shared" si="0"/>
        <v>0</v>
      </c>
      <c r="H23" s="26">
        <f t="shared" si="1"/>
        <v>0</v>
      </c>
      <c r="I23" s="30">
        <f t="shared" si="2"/>
        <v>0</v>
      </c>
      <c r="J23" s="89"/>
    </row>
    <row r="24" spans="1:10" s="8" customFormat="1" x14ac:dyDescent="0.25">
      <c r="A24" s="24" t="s">
        <v>174</v>
      </c>
      <c r="B24" s="50" t="s">
        <v>86</v>
      </c>
      <c r="C24" s="11">
        <v>200</v>
      </c>
      <c r="D24" s="11" t="s">
        <v>1</v>
      </c>
      <c r="E24" s="18"/>
      <c r="F24" s="23"/>
      <c r="G24" s="30">
        <f t="shared" si="0"/>
        <v>0</v>
      </c>
      <c r="H24" s="26">
        <f t="shared" si="1"/>
        <v>0</v>
      </c>
      <c r="I24" s="30">
        <f t="shared" si="2"/>
        <v>0</v>
      </c>
      <c r="J24" s="89"/>
    </row>
    <row r="25" spans="1:10" s="8" customFormat="1" x14ac:dyDescent="0.25">
      <c r="A25" s="24" t="s">
        <v>175</v>
      </c>
      <c r="B25" s="50" t="s">
        <v>111</v>
      </c>
      <c r="C25" s="47">
        <v>80</v>
      </c>
      <c r="D25" s="47" t="s">
        <v>112</v>
      </c>
      <c r="E25" s="20"/>
      <c r="F25" s="23"/>
      <c r="G25" s="30">
        <f t="shared" si="0"/>
        <v>0</v>
      </c>
      <c r="H25" s="26">
        <f t="shared" si="1"/>
        <v>0</v>
      </c>
      <c r="I25" s="30">
        <f t="shared" si="2"/>
        <v>0</v>
      </c>
      <c r="J25" s="89"/>
    </row>
    <row r="26" spans="1:10" s="8" customFormat="1" x14ac:dyDescent="0.25">
      <c r="A26" s="24" t="s">
        <v>176</v>
      </c>
      <c r="B26" s="50" t="s">
        <v>87</v>
      </c>
      <c r="C26" s="11">
        <v>160</v>
      </c>
      <c r="D26" s="11" t="s">
        <v>1</v>
      </c>
      <c r="E26" s="18"/>
      <c r="F26" s="23"/>
      <c r="G26" s="30">
        <f t="shared" si="0"/>
        <v>0</v>
      </c>
      <c r="H26" s="26">
        <f t="shared" si="1"/>
        <v>0</v>
      </c>
      <c r="I26" s="30">
        <f t="shared" si="2"/>
        <v>0</v>
      </c>
      <c r="J26" s="89"/>
    </row>
    <row r="27" spans="1:10" s="8" customFormat="1" x14ac:dyDescent="0.25">
      <c r="A27" s="24" t="s">
        <v>177</v>
      </c>
      <c r="B27" s="50" t="s">
        <v>88</v>
      </c>
      <c r="C27" s="11">
        <v>60</v>
      </c>
      <c r="D27" s="11" t="s">
        <v>1</v>
      </c>
      <c r="E27" s="18"/>
      <c r="F27" s="23"/>
      <c r="G27" s="30">
        <f t="shared" si="0"/>
        <v>0</v>
      </c>
      <c r="H27" s="26">
        <f t="shared" si="1"/>
        <v>0</v>
      </c>
      <c r="I27" s="30">
        <f t="shared" si="2"/>
        <v>0</v>
      </c>
      <c r="J27" s="89"/>
    </row>
    <row r="28" spans="1:10" s="8" customFormat="1" x14ac:dyDescent="0.25">
      <c r="A28" s="24" t="s">
        <v>178</v>
      </c>
      <c r="B28" s="50" t="s">
        <v>89</v>
      </c>
      <c r="C28" s="11">
        <v>80</v>
      </c>
      <c r="D28" s="11" t="s">
        <v>1</v>
      </c>
      <c r="E28" s="18"/>
      <c r="F28" s="23"/>
      <c r="G28" s="30">
        <f t="shared" si="0"/>
        <v>0</v>
      </c>
      <c r="H28" s="26">
        <f t="shared" si="1"/>
        <v>0</v>
      </c>
      <c r="I28" s="30">
        <f t="shared" si="2"/>
        <v>0</v>
      </c>
      <c r="J28" s="89"/>
    </row>
    <row r="29" spans="1:10" x14ac:dyDescent="0.25">
      <c r="A29" s="24" t="s">
        <v>179</v>
      </c>
      <c r="B29" s="50" t="s">
        <v>90</v>
      </c>
      <c r="C29" s="11">
        <v>300</v>
      </c>
      <c r="D29" s="11" t="s">
        <v>28</v>
      </c>
      <c r="E29" s="18"/>
      <c r="F29" s="23"/>
      <c r="G29" s="30">
        <f t="shared" si="0"/>
        <v>0</v>
      </c>
      <c r="H29" s="26">
        <f t="shared" si="1"/>
        <v>0</v>
      </c>
      <c r="I29" s="30">
        <f t="shared" si="2"/>
        <v>0</v>
      </c>
      <c r="J29" s="89"/>
    </row>
    <row r="30" spans="1:10" s="8" customFormat="1" ht="15" customHeight="1" x14ac:dyDescent="0.25">
      <c r="A30" s="24" t="s">
        <v>180</v>
      </c>
      <c r="B30" s="50" t="s">
        <v>91</v>
      </c>
      <c r="C30" s="90">
        <v>100</v>
      </c>
      <c r="D30" s="11" t="s">
        <v>1</v>
      </c>
      <c r="E30" s="18"/>
      <c r="F30" s="23"/>
      <c r="G30" s="30">
        <f t="shared" si="0"/>
        <v>0</v>
      </c>
      <c r="H30" s="26">
        <f t="shared" si="1"/>
        <v>0</v>
      </c>
      <c r="I30" s="30">
        <f t="shared" si="2"/>
        <v>0</v>
      </c>
      <c r="J30" s="89"/>
    </row>
    <row r="31" spans="1:10" s="8" customFormat="1" x14ac:dyDescent="0.25">
      <c r="A31" s="24" t="s">
        <v>181</v>
      </c>
      <c r="B31" s="50" t="s">
        <v>92</v>
      </c>
      <c r="C31" s="11">
        <v>200</v>
      </c>
      <c r="D31" s="11" t="s">
        <v>1</v>
      </c>
      <c r="E31" s="18"/>
      <c r="F31" s="23"/>
      <c r="G31" s="30">
        <f t="shared" si="0"/>
        <v>0</v>
      </c>
      <c r="H31" s="26">
        <f t="shared" si="1"/>
        <v>0</v>
      </c>
      <c r="I31" s="30">
        <f t="shared" si="2"/>
        <v>0</v>
      </c>
      <c r="J31" s="89"/>
    </row>
    <row r="32" spans="1:10" s="8" customFormat="1" x14ac:dyDescent="0.25">
      <c r="A32" s="24" t="s">
        <v>182</v>
      </c>
      <c r="B32" s="50" t="s">
        <v>509</v>
      </c>
      <c r="C32" s="11">
        <v>20</v>
      </c>
      <c r="D32" s="11" t="s">
        <v>1</v>
      </c>
      <c r="E32" s="18"/>
      <c r="F32" s="23"/>
      <c r="G32" s="30">
        <f t="shared" si="0"/>
        <v>0</v>
      </c>
      <c r="H32" s="26">
        <f t="shared" si="1"/>
        <v>0</v>
      </c>
      <c r="I32" s="30">
        <f t="shared" si="2"/>
        <v>0</v>
      </c>
      <c r="J32" s="89"/>
    </row>
    <row r="33" spans="1:10" x14ac:dyDescent="0.25">
      <c r="A33" s="24" t="s">
        <v>183</v>
      </c>
      <c r="B33" s="50" t="s">
        <v>93</v>
      </c>
      <c r="C33" s="11">
        <v>10</v>
      </c>
      <c r="D33" s="11" t="s">
        <v>28</v>
      </c>
      <c r="E33" s="18"/>
      <c r="F33" s="23"/>
      <c r="G33" s="30">
        <f t="shared" si="0"/>
        <v>0</v>
      </c>
      <c r="H33" s="26">
        <f t="shared" si="1"/>
        <v>0</v>
      </c>
      <c r="I33" s="30">
        <f t="shared" si="2"/>
        <v>0</v>
      </c>
      <c r="J33" s="89"/>
    </row>
    <row r="34" spans="1:10" x14ac:dyDescent="0.25">
      <c r="A34" s="24" t="s">
        <v>184</v>
      </c>
      <c r="B34" s="126" t="s">
        <v>417</v>
      </c>
      <c r="C34" s="11">
        <v>100</v>
      </c>
      <c r="D34" s="24" t="s">
        <v>28</v>
      </c>
      <c r="E34" s="18"/>
      <c r="F34" s="23"/>
      <c r="G34" s="30">
        <f t="shared" si="0"/>
        <v>0</v>
      </c>
      <c r="H34" s="26">
        <f t="shared" si="1"/>
        <v>0</v>
      </c>
      <c r="I34" s="30">
        <f t="shared" si="2"/>
        <v>0</v>
      </c>
      <c r="J34" s="89"/>
    </row>
    <row r="35" spans="1:10" s="8" customFormat="1" x14ac:dyDescent="0.25">
      <c r="A35" s="24" t="s">
        <v>185</v>
      </c>
      <c r="B35" s="50" t="s">
        <v>30</v>
      </c>
      <c r="C35" s="11">
        <v>70</v>
      </c>
      <c r="D35" s="11" t="s">
        <v>28</v>
      </c>
      <c r="E35" s="18"/>
      <c r="F35" s="23"/>
      <c r="G35" s="30">
        <f t="shared" si="0"/>
        <v>0</v>
      </c>
      <c r="H35" s="26">
        <f t="shared" si="1"/>
        <v>0</v>
      </c>
      <c r="I35" s="30">
        <f t="shared" si="2"/>
        <v>0</v>
      </c>
      <c r="J35" s="89"/>
    </row>
    <row r="36" spans="1:10" s="8" customFormat="1" x14ac:dyDescent="0.25">
      <c r="A36" s="24" t="s">
        <v>186</v>
      </c>
      <c r="B36" s="50" t="s">
        <v>94</v>
      </c>
      <c r="C36" s="11">
        <v>100</v>
      </c>
      <c r="D36" s="11" t="s">
        <v>1</v>
      </c>
      <c r="E36" s="18"/>
      <c r="F36" s="23"/>
      <c r="G36" s="30">
        <f t="shared" si="0"/>
        <v>0</v>
      </c>
      <c r="H36" s="26">
        <f t="shared" si="1"/>
        <v>0</v>
      </c>
      <c r="I36" s="30">
        <f t="shared" si="2"/>
        <v>0</v>
      </c>
      <c r="J36" s="89"/>
    </row>
    <row r="37" spans="1:10" s="8" customFormat="1" x14ac:dyDescent="0.25">
      <c r="A37" s="24" t="s">
        <v>187</v>
      </c>
      <c r="B37" s="50" t="s">
        <v>113</v>
      </c>
      <c r="C37" s="11">
        <v>60</v>
      </c>
      <c r="D37" s="11" t="s">
        <v>112</v>
      </c>
      <c r="E37" s="18"/>
      <c r="F37" s="23"/>
      <c r="G37" s="30">
        <f t="shared" si="0"/>
        <v>0</v>
      </c>
      <c r="H37" s="26">
        <f t="shared" si="1"/>
        <v>0</v>
      </c>
      <c r="I37" s="30">
        <f t="shared" si="2"/>
        <v>0</v>
      </c>
      <c r="J37" s="89"/>
    </row>
    <row r="38" spans="1:10" s="8" customFormat="1" x14ac:dyDescent="0.25">
      <c r="A38" s="24" t="s">
        <v>188</v>
      </c>
      <c r="B38" s="50" t="s">
        <v>95</v>
      </c>
      <c r="C38" s="11">
        <v>180</v>
      </c>
      <c r="D38" s="11" t="s">
        <v>1</v>
      </c>
      <c r="E38" s="18"/>
      <c r="F38" s="23"/>
      <c r="G38" s="30">
        <f t="shared" si="0"/>
        <v>0</v>
      </c>
      <c r="H38" s="26">
        <f t="shared" si="1"/>
        <v>0</v>
      </c>
      <c r="I38" s="30">
        <f t="shared" si="2"/>
        <v>0</v>
      </c>
      <c r="J38" s="89"/>
    </row>
    <row r="39" spans="1:10" x14ac:dyDescent="0.25">
      <c r="A39" s="24" t="s">
        <v>189</v>
      </c>
      <c r="B39" s="50" t="s">
        <v>96</v>
      </c>
      <c r="C39" s="11">
        <v>100</v>
      </c>
      <c r="D39" s="11" t="s">
        <v>1</v>
      </c>
      <c r="E39" s="18"/>
      <c r="F39" s="23"/>
      <c r="G39" s="30">
        <f t="shared" si="0"/>
        <v>0</v>
      </c>
      <c r="H39" s="26">
        <f t="shared" si="1"/>
        <v>0</v>
      </c>
      <c r="I39" s="30">
        <f t="shared" si="2"/>
        <v>0</v>
      </c>
      <c r="J39" s="89"/>
    </row>
    <row r="40" spans="1:10" s="8" customFormat="1" x14ac:dyDescent="0.25">
      <c r="A40" s="24" t="s">
        <v>190</v>
      </c>
      <c r="B40" s="50" t="s">
        <v>97</v>
      </c>
      <c r="C40" s="11">
        <v>150</v>
      </c>
      <c r="D40" s="11" t="s">
        <v>1</v>
      </c>
      <c r="E40" s="18"/>
      <c r="F40" s="23"/>
      <c r="G40" s="30">
        <f t="shared" si="0"/>
        <v>0</v>
      </c>
      <c r="H40" s="26">
        <f t="shared" si="1"/>
        <v>0</v>
      </c>
      <c r="I40" s="30">
        <f t="shared" si="2"/>
        <v>0</v>
      </c>
      <c r="J40" s="89"/>
    </row>
    <row r="41" spans="1:10" s="8" customFormat="1" x14ac:dyDescent="0.25">
      <c r="A41" s="24" t="s">
        <v>191</v>
      </c>
      <c r="B41" s="50" t="s">
        <v>98</v>
      </c>
      <c r="C41" s="11">
        <v>70</v>
      </c>
      <c r="D41" s="11" t="s">
        <v>1</v>
      </c>
      <c r="E41" s="18"/>
      <c r="F41" s="23"/>
      <c r="G41" s="30">
        <f t="shared" si="0"/>
        <v>0</v>
      </c>
      <c r="H41" s="26">
        <f t="shared" si="1"/>
        <v>0</v>
      </c>
      <c r="I41" s="30">
        <f t="shared" si="2"/>
        <v>0</v>
      </c>
      <c r="J41" s="89"/>
    </row>
    <row r="42" spans="1:10" s="8" customFormat="1" x14ac:dyDescent="0.25">
      <c r="A42" s="24" t="s">
        <v>192</v>
      </c>
      <c r="B42" s="50" t="s">
        <v>510</v>
      </c>
      <c r="C42" s="11">
        <v>10</v>
      </c>
      <c r="D42" s="11" t="s">
        <v>1</v>
      </c>
      <c r="E42" s="18"/>
      <c r="F42" s="23"/>
      <c r="G42" s="30">
        <f t="shared" si="0"/>
        <v>0</v>
      </c>
      <c r="H42" s="26">
        <f t="shared" si="1"/>
        <v>0</v>
      </c>
      <c r="I42" s="30">
        <f t="shared" si="2"/>
        <v>0</v>
      </c>
      <c r="J42" s="89"/>
    </row>
    <row r="43" spans="1:10" s="8" customFormat="1" x14ac:dyDescent="0.25">
      <c r="A43" s="24" t="s">
        <v>193</v>
      </c>
      <c r="B43" s="50" t="s">
        <v>99</v>
      </c>
      <c r="C43" s="90">
        <v>130</v>
      </c>
      <c r="D43" s="11" t="s">
        <v>1</v>
      </c>
      <c r="E43" s="18"/>
      <c r="F43" s="23"/>
      <c r="G43" s="30">
        <f t="shared" si="0"/>
        <v>0</v>
      </c>
      <c r="H43" s="26">
        <f t="shared" si="1"/>
        <v>0</v>
      </c>
      <c r="I43" s="30">
        <f t="shared" si="2"/>
        <v>0</v>
      </c>
      <c r="J43" s="89"/>
    </row>
    <row r="44" spans="1:10" s="8" customFormat="1" x14ac:dyDescent="0.25">
      <c r="A44" s="24" t="s">
        <v>194</v>
      </c>
      <c r="B44" s="50" t="s">
        <v>100</v>
      </c>
      <c r="C44" s="11">
        <v>130</v>
      </c>
      <c r="D44" s="11" t="s">
        <v>1</v>
      </c>
      <c r="E44" s="20"/>
      <c r="F44" s="23"/>
      <c r="G44" s="30">
        <f t="shared" si="0"/>
        <v>0</v>
      </c>
      <c r="H44" s="26">
        <f t="shared" si="1"/>
        <v>0</v>
      </c>
      <c r="I44" s="30">
        <f t="shared" si="2"/>
        <v>0</v>
      </c>
      <c r="J44" s="89"/>
    </row>
    <row r="45" spans="1:10" s="8" customFormat="1" x14ac:dyDescent="0.25">
      <c r="A45" s="24" t="s">
        <v>195</v>
      </c>
      <c r="B45" s="50" t="s">
        <v>101</v>
      </c>
      <c r="C45" s="11">
        <v>50</v>
      </c>
      <c r="D45" s="11" t="s">
        <v>28</v>
      </c>
      <c r="E45" s="18"/>
      <c r="F45" s="23"/>
      <c r="G45" s="30">
        <f t="shared" si="0"/>
        <v>0</v>
      </c>
      <c r="H45" s="26">
        <f t="shared" si="1"/>
        <v>0</v>
      </c>
      <c r="I45" s="30">
        <f t="shared" si="2"/>
        <v>0</v>
      </c>
      <c r="J45" s="89"/>
    </row>
    <row r="46" spans="1:10" s="8" customFormat="1" x14ac:dyDescent="0.25">
      <c r="A46" s="24" t="s">
        <v>196</v>
      </c>
      <c r="B46" s="50" t="s">
        <v>31</v>
      </c>
      <c r="C46" s="11">
        <v>40</v>
      </c>
      <c r="D46" s="11" t="s">
        <v>28</v>
      </c>
      <c r="E46" s="18"/>
      <c r="F46" s="23"/>
      <c r="G46" s="30">
        <f t="shared" si="0"/>
        <v>0</v>
      </c>
      <c r="H46" s="26">
        <f t="shared" si="1"/>
        <v>0</v>
      </c>
      <c r="I46" s="30">
        <f t="shared" si="2"/>
        <v>0</v>
      </c>
      <c r="J46" s="89"/>
    </row>
    <row r="47" spans="1:10" s="8" customFormat="1" x14ac:dyDescent="0.25">
      <c r="A47" s="24" t="s">
        <v>197</v>
      </c>
      <c r="B47" s="50" t="s">
        <v>102</v>
      </c>
      <c r="C47" s="11">
        <v>150</v>
      </c>
      <c r="D47" s="11" t="s">
        <v>28</v>
      </c>
      <c r="E47" s="18"/>
      <c r="F47" s="23"/>
      <c r="G47" s="30">
        <f t="shared" si="0"/>
        <v>0</v>
      </c>
      <c r="H47" s="26">
        <f t="shared" si="1"/>
        <v>0</v>
      </c>
      <c r="I47" s="30">
        <f t="shared" si="2"/>
        <v>0</v>
      </c>
      <c r="J47" s="89"/>
    </row>
    <row r="48" spans="1:10" s="8" customFormat="1" x14ac:dyDescent="0.25">
      <c r="A48" s="24" t="s">
        <v>198</v>
      </c>
      <c r="B48" s="50" t="s">
        <v>103</v>
      </c>
      <c r="C48" s="11">
        <v>150</v>
      </c>
      <c r="D48" s="11" t="s">
        <v>28</v>
      </c>
      <c r="E48" s="18"/>
      <c r="F48" s="23"/>
      <c r="G48" s="30">
        <f t="shared" si="0"/>
        <v>0</v>
      </c>
      <c r="H48" s="26">
        <f t="shared" si="1"/>
        <v>0</v>
      </c>
      <c r="I48" s="30">
        <f t="shared" si="2"/>
        <v>0</v>
      </c>
      <c r="J48" s="89"/>
    </row>
    <row r="49" spans="1:10" s="8" customFormat="1" x14ac:dyDescent="0.25">
      <c r="A49" s="24" t="s">
        <v>199</v>
      </c>
      <c r="B49" s="50" t="s">
        <v>104</v>
      </c>
      <c r="C49" s="11">
        <v>220</v>
      </c>
      <c r="D49" s="11" t="s">
        <v>28</v>
      </c>
      <c r="E49" s="18"/>
      <c r="F49" s="23"/>
      <c r="G49" s="30">
        <f t="shared" si="0"/>
        <v>0</v>
      </c>
      <c r="H49" s="26">
        <f t="shared" si="1"/>
        <v>0</v>
      </c>
      <c r="I49" s="30">
        <f t="shared" si="2"/>
        <v>0</v>
      </c>
      <c r="J49" s="89"/>
    </row>
    <row r="50" spans="1:10" s="8" customFormat="1" x14ac:dyDescent="0.25">
      <c r="A50" s="24" t="s">
        <v>200</v>
      </c>
      <c r="B50" s="50" t="s">
        <v>105</v>
      </c>
      <c r="C50" s="11">
        <v>70</v>
      </c>
      <c r="D50" s="11" t="s">
        <v>1</v>
      </c>
      <c r="E50" s="18"/>
      <c r="F50" s="23"/>
      <c r="G50" s="30">
        <f t="shared" si="0"/>
        <v>0</v>
      </c>
      <c r="H50" s="26">
        <f t="shared" si="1"/>
        <v>0</v>
      </c>
      <c r="I50" s="30">
        <f t="shared" si="2"/>
        <v>0</v>
      </c>
      <c r="J50" s="89"/>
    </row>
    <row r="51" spans="1:10" s="8" customFormat="1" x14ac:dyDescent="0.25">
      <c r="A51" s="24" t="s">
        <v>201</v>
      </c>
      <c r="B51" s="50" t="s">
        <v>106</v>
      </c>
      <c r="C51" s="11">
        <v>250</v>
      </c>
      <c r="D51" s="11" t="s">
        <v>28</v>
      </c>
      <c r="E51" s="18"/>
      <c r="F51" s="23"/>
      <c r="G51" s="30">
        <f t="shared" si="0"/>
        <v>0</v>
      </c>
      <c r="H51" s="26">
        <f t="shared" si="1"/>
        <v>0</v>
      </c>
      <c r="I51" s="30">
        <f t="shared" si="2"/>
        <v>0</v>
      </c>
      <c r="J51" s="89"/>
    </row>
    <row r="52" spans="1:10" s="8" customFormat="1" x14ac:dyDescent="0.25">
      <c r="A52" s="24" t="s">
        <v>202</v>
      </c>
      <c r="B52" s="50" t="s">
        <v>114</v>
      </c>
      <c r="C52" s="11">
        <v>30</v>
      </c>
      <c r="D52" s="11" t="s">
        <v>1</v>
      </c>
      <c r="E52" s="18"/>
      <c r="F52" s="23"/>
      <c r="G52" s="30">
        <f t="shared" si="0"/>
        <v>0</v>
      </c>
      <c r="H52" s="26">
        <f t="shared" si="1"/>
        <v>0</v>
      </c>
      <c r="I52" s="30">
        <f t="shared" si="2"/>
        <v>0</v>
      </c>
      <c r="J52" s="89"/>
    </row>
    <row r="53" spans="1:10" x14ac:dyDescent="0.25">
      <c r="A53" s="24" t="s">
        <v>203</v>
      </c>
      <c r="B53" s="50" t="s">
        <v>115</v>
      </c>
      <c r="C53" s="11">
        <v>4500</v>
      </c>
      <c r="D53" s="11" t="s">
        <v>1</v>
      </c>
      <c r="E53" s="18"/>
      <c r="F53" s="23"/>
      <c r="G53" s="30">
        <f t="shared" si="0"/>
        <v>0</v>
      </c>
      <c r="H53" s="26">
        <f t="shared" si="1"/>
        <v>0</v>
      </c>
      <c r="I53" s="30">
        <f t="shared" si="2"/>
        <v>0</v>
      </c>
      <c r="J53" s="89"/>
    </row>
    <row r="54" spans="1:10" x14ac:dyDescent="0.25">
      <c r="A54" s="24" t="s">
        <v>204</v>
      </c>
      <c r="B54" s="50" t="s">
        <v>108</v>
      </c>
      <c r="C54" s="11">
        <v>2000</v>
      </c>
      <c r="D54" s="11" t="s">
        <v>1</v>
      </c>
      <c r="E54" s="18"/>
      <c r="F54" s="23"/>
      <c r="G54" s="30">
        <f t="shared" si="0"/>
        <v>0</v>
      </c>
      <c r="H54" s="26">
        <f t="shared" si="1"/>
        <v>0</v>
      </c>
      <c r="I54" s="30">
        <f t="shared" si="2"/>
        <v>0</v>
      </c>
      <c r="J54" s="89"/>
    </row>
    <row r="55" spans="1:10" s="8" customFormat="1" x14ac:dyDescent="0.25">
      <c r="A55" s="24" t="s">
        <v>205</v>
      </c>
      <c r="B55" s="50" t="s">
        <v>109</v>
      </c>
      <c r="C55" s="11">
        <v>5</v>
      </c>
      <c r="D55" s="11" t="s">
        <v>28</v>
      </c>
      <c r="E55" s="18"/>
      <c r="F55" s="23"/>
      <c r="G55" s="30">
        <f t="shared" si="0"/>
        <v>0</v>
      </c>
      <c r="H55" s="26">
        <f t="shared" si="1"/>
        <v>0</v>
      </c>
      <c r="I55" s="30">
        <f t="shared" si="2"/>
        <v>0</v>
      </c>
      <c r="J55" s="89"/>
    </row>
    <row r="56" spans="1:10" s="8" customFormat="1" ht="33" customHeight="1" x14ac:dyDescent="0.25">
      <c r="A56" s="170"/>
      <c r="B56" s="171"/>
      <c r="C56" s="162" t="s">
        <v>61</v>
      </c>
      <c r="D56" s="162"/>
      <c r="E56" s="162"/>
      <c r="F56" s="162"/>
      <c r="G56" s="162"/>
      <c r="H56" s="92">
        <f>SUM(H8:H55)</f>
        <v>0</v>
      </c>
      <c r="I56" s="92">
        <f>SUM(I8:I55)</f>
        <v>0</v>
      </c>
    </row>
    <row r="57" spans="1:10" ht="26.25" customHeight="1" x14ac:dyDescent="0.25">
      <c r="A57" s="12"/>
      <c r="B57" s="12"/>
      <c r="C57" s="12"/>
      <c r="D57" s="12"/>
      <c r="E57" s="12"/>
      <c r="F57" s="12"/>
      <c r="G57" s="12"/>
      <c r="H57" s="12"/>
      <c r="I57" s="12"/>
      <c r="J57" s="91"/>
    </row>
    <row r="58" spans="1:10" ht="26.25" customHeight="1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91"/>
    </row>
    <row r="59" spans="1:10" x14ac:dyDescent="0.25">
      <c r="A59" s="12"/>
      <c r="B59" s="12"/>
      <c r="C59" s="12"/>
      <c r="D59" s="12"/>
      <c r="E59" s="12"/>
      <c r="F59" s="12"/>
      <c r="G59" s="12"/>
      <c r="H59" s="12"/>
      <c r="I59" s="12"/>
      <c r="J59" s="12"/>
    </row>
    <row r="60" spans="1:10" x14ac:dyDescent="0.25">
      <c r="A60" s="12"/>
      <c r="B60" s="12" t="s">
        <v>21</v>
      </c>
      <c r="C60" s="12"/>
      <c r="D60" s="12"/>
      <c r="E60" s="12"/>
      <c r="F60" s="12"/>
      <c r="G60" s="12"/>
      <c r="H60" s="12"/>
      <c r="I60" s="12"/>
      <c r="J60" s="12"/>
    </row>
    <row r="61" spans="1:10" x14ac:dyDescent="0.25">
      <c r="A61" s="12"/>
      <c r="B61" s="12" t="s">
        <v>22</v>
      </c>
      <c r="C61" s="12"/>
      <c r="D61" s="12"/>
      <c r="E61" s="12"/>
      <c r="F61" s="12"/>
      <c r="G61" s="12"/>
      <c r="H61" s="12"/>
      <c r="I61" s="12"/>
      <c r="J61" s="12"/>
    </row>
    <row r="62" spans="1:10" x14ac:dyDescent="0.25">
      <c r="A62" s="12"/>
      <c r="B62" s="12"/>
      <c r="C62" s="12"/>
      <c r="D62" s="12"/>
      <c r="E62" s="12"/>
      <c r="F62" s="12"/>
      <c r="G62" s="12"/>
      <c r="H62" s="12"/>
      <c r="I62" s="12"/>
      <c r="J62" s="12"/>
    </row>
    <row r="63" spans="1:10" x14ac:dyDescent="0.25">
      <c r="A63" s="12"/>
      <c r="B63" s="12"/>
      <c r="C63" s="12"/>
      <c r="D63" s="12"/>
      <c r="E63" s="12"/>
      <c r="F63" s="12"/>
      <c r="G63" s="12"/>
      <c r="H63" s="12"/>
      <c r="I63" s="12"/>
      <c r="J63" s="12"/>
    </row>
    <row r="64" spans="1:10" x14ac:dyDescent="0.25">
      <c r="A64" s="12"/>
      <c r="B64" s="12"/>
      <c r="C64" s="12"/>
      <c r="D64" s="12"/>
      <c r="E64" s="12"/>
      <c r="F64" s="12"/>
      <c r="G64" s="12"/>
      <c r="H64" s="12"/>
      <c r="I64" s="12"/>
      <c r="J64" s="12"/>
    </row>
  </sheetData>
  <sortState ref="A6:I67">
    <sortCondition ref="B6:B67"/>
  </sortState>
  <mergeCells count="7">
    <mergeCell ref="A5:D5"/>
    <mergeCell ref="C56:G56"/>
    <mergeCell ref="A6:B6"/>
    <mergeCell ref="A1:J1"/>
    <mergeCell ref="B3:B4"/>
    <mergeCell ref="A56:B56"/>
    <mergeCell ref="A2:J2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r:id="rId1"/>
  <rowBreaks count="1" manualBreakCount="1">
    <brk id="36" max="16383" man="1"/>
  </rowBreaks>
  <colBreaks count="1" manualBreakCount="1">
    <brk id="9" max="70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9"/>
  <sheetViews>
    <sheetView zoomScaleSheetLayoutView="110" workbookViewId="0">
      <selection activeCell="N7" sqref="N7"/>
    </sheetView>
  </sheetViews>
  <sheetFormatPr defaultRowHeight="15" x14ac:dyDescent="0.25"/>
  <cols>
    <col min="1" max="1" width="9.140625" style="9"/>
    <col min="2" max="2" width="44.28515625" style="9" customWidth="1"/>
    <col min="3" max="3" width="13.42578125" style="9" customWidth="1"/>
    <col min="4" max="4" width="9.140625" style="9"/>
    <col min="5" max="5" width="10.85546875" style="9" customWidth="1"/>
    <col min="6" max="6" width="9.85546875" style="9" customWidth="1"/>
    <col min="7" max="7" width="10.7109375" style="9" customWidth="1"/>
    <col min="8" max="8" width="15.85546875" style="9" customWidth="1"/>
    <col min="9" max="9" width="16.5703125" style="9" customWidth="1"/>
    <col min="10" max="16384" width="9.140625" style="9"/>
  </cols>
  <sheetData>
    <row r="1" spans="1:10" ht="58.5" customHeight="1" x14ac:dyDescent="0.25">
      <c r="A1" s="155" t="s">
        <v>610</v>
      </c>
      <c r="B1" s="155"/>
      <c r="C1" s="155"/>
      <c r="D1" s="155"/>
      <c r="E1" s="155"/>
      <c r="F1" s="155"/>
      <c r="G1" s="155"/>
      <c r="H1" s="155"/>
      <c r="I1" s="155"/>
      <c r="J1" s="155"/>
    </row>
    <row r="2" spans="1:10" x14ac:dyDescent="0.25">
      <c r="A2" s="155" t="s">
        <v>612</v>
      </c>
      <c r="B2" s="155"/>
      <c r="C2" s="155"/>
      <c r="D2" s="155"/>
      <c r="E2" s="155"/>
      <c r="F2" s="155"/>
      <c r="G2" s="155"/>
      <c r="H2" s="155"/>
      <c r="I2" s="155"/>
      <c r="J2" s="155"/>
    </row>
    <row r="3" spans="1:10" ht="36.75" customHeight="1" x14ac:dyDescent="0.25">
      <c r="A3" s="48"/>
      <c r="B3" s="155" t="s">
        <v>62</v>
      </c>
      <c r="C3" s="48"/>
      <c r="D3" s="48"/>
      <c r="E3" s="48"/>
      <c r="F3" s="48"/>
      <c r="G3" s="48"/>
      <c r="H3" s="48"/>
      <c r="I3" s="48"/>
      <c r="J3" s="31"/>
    </row>
    <row r="4" spans="1:10" ht="26.25" customHeight="1" x14ac:dyDescent="0.25">
      <c r="A4" s="48"/>
      <c r="B4" s="155"/>
      <c r="C4" s="48"/>
      <c r="D4" s="48"/>
      <c r="E4" s="48"/>
      <c r="F4" s="48"/>
      <c r="G4" s="48"/>
      <c r="H4" s="48"/>
      <c r="I4" s="48"/>
      <c r="J4" s="31"/>
    </row>
    <row r="5" spans="1:10" x14ac:dyDescent="0.25">
      <c r="A5" s="12"/>
      <c r="B5" s="12"/>
      <c r="C5" s="12"/>
      <c r="D5" s="12"/>
      <c r="E5" s="94"/>
      <c r="F5" s="12"/>
      <c r="G5" s="12"/>
      <c r="H5" s="12"/>
      <c r="I5" s="12"/>
      <c r="J5" s="12"/>
    </row>
    <row r="6" spans="1:10" x14ac:dyDescent="0.25">
      <c r="A6" s="172" t="s">
        <v>617</v>
      </c>
      <c r="B6" s="172"/>
      <c r="C6" s="172"/>
      <c r="D6" s="172"/>
      <c r="E6" s="94"/>
      <c r="F6" s="12"/>
      <c r="G6" s="12"/>
      <c r="H6" s="12"/>
      <c r="I6" s="12"/>
      <c r="J6" s="12"/>
    </row>
    <row r="7" spans="1:10" ht="31.5" x14ac:dyDescent="0.25">
      <c r="A7" s="32" t="s">
        <v>0</v>
      </c>
      <c r="B7" s="32" t="s">
        <v>51</v>
      </c>
      <c r="C7" s="4" t="s">
        <v>17</v>
      </c>
      <c r="D7" s="32" t="s">
        <v>2</v>
      </c>
      <c r="E7" s="4" t="s">
        <v>56</v>
      </c>
      <c r="F7" s="32" t="s">
        <v>26</v>
      </c>
      <c r="G7" s="4" t="s">
        <v>52</v>
      </c>
      <c r="H7" s="4" t="s">
        <v>53</v>
      </c>
      <c r="I7" s="4" t="s">
        <v>54</v>
      </c>
      <c r="J7" s="12"/>
    </row>
    <row r="8" spans="1:10" ht="57" customHeight="1" x14ac:dyDescent="0.25">
      <c r="A8" s="24" t="s">
        <v>3</v>
      </c>
      <c r="B8" s="95" t="s">
        <v>365</v>
      </c>
      <c r="C8" s="11">
        <v>30</v>
      </c>
      <c r="D8" s="11" t="s">
        <v>28</v>
      </c>
      <c r="E8" s="96"/>
      <c r="F8" s="23"/>
      <c r="G8" s="82">
        <f>ROUND(E8*(1+F8),2)</f>
        <v>0</v>
      </c>
      <c r="H8" s="97">
        <f>ROUND(C8*E8,2)</f>
        <v>0</v>
      </c>
      <c r="I8" s="97">
        <f>ROUND(H8*(1+F8),2)</f>
        <v>0</v>
      </c>
      <c r="J8" s="12"/>
    </row>
    <row r="9" spans="1:10" ht="55.5" customHeight="1" x14ac:dyDescent="0.25">
      <c r="A9" s="24" t="s">
        <v>4</v>
      </c>
      <c r="B9" s="98" t="s">
        <v>366</v>
      </c>
      <c r="C9" s="11">
        <v>70</v>
      </c>
      <c r="D9" s="11" t="s">
        <v>28</v>
      </c>
      <c r="E9" s="96"/>
      <c r="F9" s="23"/>
      <c r="G9" s="82">
        <f t="shared" ref="G9:G34" si="0">ROUND(E9*(1+F9),2)</f>
        <v>0</v>
      </c>
      <c r="H9" s="97">
        <f t="shared" ref="H9:H34" si="1">ROUND(C9*E9,2)</f>
        <v>0</v>
      </c>
      <c r="I9" s="97">
        <f t="shared" ref="I9:I34" si="2">ROUND(H9*(1+F9),2)</f>
        <v>0</v>
      </c>
      <c r="J9" s="12"/>
    </row>
    <row r="10" spans="1:10" ht="75" x14ac:dyDescent="0.25">
      <c r="A10" s="24" t="s">
        <v>5</v>
      </c>
      <c r="B10" s="98" t="s">
        <v>367</v>
      </c>
      <c r="C10" s="11">
        <v>600</v>
      </c>
      <c r="D10" s="11" t="s">
        <v>28</v>
      </c>
      <c r="E10" s="96"/>
      <c r="F10" s="23"/>
      <c r="G10" s="82">
        <f t="shared" si="0"/>
        <v>0</v>
      </c>
      <c r="H10" s="97">
        <f t="shared" si="1"/>
        <v>0</v>
      </c>
      <c r="I10" s="97">
        <f t="shared" si="2"/>
        <v>0</v>
      </c>
      <c r="J10" s="12"/>
    </row>
    <row r="11" spans="1:10" ht="75" x14ac:dyDescent="0.25">
      <c r="A11" s="24" t="s">
        <v>6</v>
      </c>
      <c r="B11" s="99" t="s">
        <v>368</v>
      </c>
      <c r="C11" s="90">
        <v>800</v>
      </c>
      <c r="D11" s="11" t="s">
        <v>28</v>
      </c>
      <c r="E11" s="96"/>
      <c r="F11" s="23"/>
      <c r="G11" s="82">
        <f t="shared" si="0"/>
        <v>0</v>
      </c>
      <c r="H11" s="97">
        <f t="shared" si="1"/>
        <v>0</v>
      </c>
      <c r="I11" s="97">
        <f t="shared" si="2"/>
        <v>0</v>
      </c>
      <c r="J11" s="12"/>
    </row>
    <row r="12" spans="1:10" ht="75" x14ac:dyDescent="0.25">
      <c r="A12" s="24" t="s">
        <v>7</v>
      </c>
      <c r="B12" s="34" t="s">
        <v>369</v>
      </c>
      <c r="C12" s="90">
        <v>800</v>
      </c>
      <c r="D12" s="11" t="s">
        <v>28</v>
      </c>
      <c r="E12" s="96"/>
      <c r="F12" s="23"/>
      <c r="G12" s="82">
        <f t="shared" si="0"/>
        <v>0</v>
      </c>
      <c r="H12" s="97">
        <f t="shared" si="1"/>
        <v>0</v>
      </c>
      <c r="I12" s="97">
        <f t="shared" si="2"/>
        <v>0</v>
      </c>
      <c r="J12" s="12"/>
    </row>
    <row r="13" spans="1:10" ht="90" x14ac:dyDescent="0.25">
      <c r="A13" s="24" t="s">
        <v>8</v>
      </c>
      <c r="B13" s="100" t="s">
        <v>370</v>
      </c>
      <c r="C13" s="101">
        <v>350</v>
      </c>
      <c r="D13" s="11" t="s">
        <v>28</v>
      </c>
      <c r="E13" s="96"/>
      <c r="F13" s="23"/>
      <c r="G13" s="82">
        <f t="shared" si="0"/>
        <v>0</v>
      </c>
      <c r="H13" s="97">
        <f t="shared" si="1"/>
        <v>0</v>
      </c>
      <c r="I13" s="97">
        <f t="shared" si="2"/>
        <v>0</v>
      </c>
      <c r="J13" s="12"/>
    </row>
    <row r="14" spans="1:10" ht="45" x14ac:dyDescent="0.25">
      <c r="A14" s="24" t="s">
        <v>9</v>
      </c>
      <c r="B14" s="99" t="s">
        <v>371</v>
      </c>
      <c r="C14" s="11">
        <v>500</v>
      </c>
      <c r="D14" s="11" t="s">
        <v>71</v>
      </c>
      <c r="E14" s="96"/>
      <c r="F14" s="23"/>
      <c r="G14" s="82">
        <f t="shared" si="0"/>
        <v>0</v>
      </c>
      <c r="H14" s="97">
        <f t="shared" si="1"/>
        <v>0</v>
      </c>
      <c r="I14" s="97">
        <f t="shared" si="2"/>
        <v>0</v>
      </c>
      <c r="J14" s="12"/>
    </row>
    <row r="15" spans="1:10" ht="75" x14ac:dyDescent="0.25">
      <c r="A15" s="24" t="s">
        <v>10</v>
      </c>
      <c r="B15" s="34" t="s">
        <v>372</v>
      </c>
      <c r="C15" s="101">
        <v>800</v>
      </c>
      <c r="D15" s="11" t="s">
        <v>28</v>
      </c>
      <c r="E15" s="96"/>
      <c r="F15" s="23"/>
      <c r="G15" s="82">
        <f t="shared" si="0"/>
        <v>0</v>
      </c>
      <c r="H15" s="97">
        <f t="shared" si="1"/>
        <v>0</v>
      </c>
      <c r="I15" s="97">
        <f t="shared" si="2"/>
        <v>0</v>
      </c>
      <c r="J15" s="12"/>
    </row>
    <row r="16" spans="1:10" ht="60" x14ac:dyDescent="0.25">
      <c r="A16" s="24" t="s">
        <v>11</v>
      </c>
      <c r="B16" s="34" t="s">
        <v>373</v>
      </c>
      <c r="C16" s="101">
        <v>600</v>
      </c>
      <c r="D16" s="11" t="s">
        <v>28</v>
      </c>
      <c r="E16" s="96"/>
      <c r="F16" s="23"/>
      <c r="G16" s="82">
        <f t="shared" si="0"/>
        <v>0</v>
      </c>
      <c r="H16" s="97">
        <f t="shared" si="1"/>
        <v>0</v>
      </c>
      <c r="I16" s="97">
        <f t="shared" si="2"/>
        <v>0</v>
      </c>
      <c r="J16" s="12"/>
    </row>
    <row r="17" spans="1:10" ht="45" x14ac:dyDescent="0.25">
      <c r="A17" s="24" t="s">
        <v>12</v>
      </c>
      <c r="B17" s="98" t="s">
        <v>374</v>
      </c>
      <c r="C17" s="11">
        <v>800</v>
      </c>
      <c r="D17" s="11" t="s">
        <v>28</v>
      </c>
      <c r="E17" s="96"/>
      <c r="F17" s="23"/>
      <c r="G17" s="82">
        <f t="shared" si="0"/>
        <v>0</v>
      </c>
      <c r="H17" s="97">
        <f t="shared" si="1"/>
        <v>0</v>
      </c>
      <c r="I17" s="97">
        <f t="shared" si="2"/>
        <v>0</v>
      </c>
      <c r="J17" s="12"/>
    </row>
    <row r="18" spans="1:10" ht="48.75" customHeight="1" x14ac:dyDescent="0.25">
      <c r="A18" s="24" t="s">
        <v>13</v>
      </c>
      <c r="B18" s="99" t="s">
        <v>375</v>
      </c>
      <c r="C18" s="11">
        <v>40</v>
      </c>
      <c r="D18" s="11" t="s">
        <v>1</v>
      </c>
      <c r="E18" s="96"/>
      <c r="F18" s="23"/>
      <c r="G18" s="82">
        <f t="shared" si="0"/>
        <v>0</v>
      </c>
      <c r="H18" s="97">
        <f t="shared" si="1"/>
        <v>0</v>
      </c>
      <c r="I18" s="97">
        <f t="shared" si="2"/>
        <v>0</v>
      </c>
      <c r="J18" s="12"/>
    </row>
    <row r="19" spans="1:10" ht="60" x14ac:dyDescent="0.25">
      <c r="A19" s="24" t="s">
        <v>14</v>
      </c>
      <c r="B19" s="34" t="s">
        <v>376</v>
      </c>
      <c r="C19" s="11">
        <v>20</v>
      </c>
      <c r="D19" s="11" t="s">
        <v>28</v>
      </c>
      <c r="E19" s="96"/>
      <c r="F19" s="23"/>
      <c r="G19" s="82">
        <f t="shared" si="0"/>
        <v>0</v>
      </c>
      <c r="H19" s="97">
        <f t="shared" si="1"/>
        <v>0</v>
      </c>
      <c r="I19" s="97">
        <f t="shared" si="2"/>
        <v>0</v>
      </c>
      <c r="J19" s="12"/>
    </row>
    <row r="20" spans="1:10" ht="90" x14ac:dyDescent="0.25">
      <c r="A20" s="24" t="s">
        <v>15</v>
      </c>
      <c r="B20" s="100" t="s">
        <v>377</v>
      </c>
      <c r="C20" s="11">
        <v>300</v>
      </c>
      <c r="D20" s="11" t="s">
        <v>28</v>
      </c>
      <c r="E20" s="96"/>
      <c r="F20" s="23"/>
      <c r="G20" s="82">
        <f t="shared" si="0"/>
        <v>0</v>
      </c>
      <c r="H20" s="97">
        <f t="shared" si="1"/>
        <v>0</v>
      </c>
      <c r="I20" s="97">
        <f t="shared" si="2"/>
        <v>0</v>
      </c>
      <c r="J20" s="12"/>
    </row>
    <row r="21" spans="1:10" ht="60" x14ac:dyDescent="0.25">
      <c r="A21" s="24" t="s">
        <v>16</v>
      </c>
      <c r="B21" s="34" t="s">
        <v>378</v>
      </c>
      <c r="C21" s="11">
        <v>600</v>
      </c>
      <c r="D21" s="11" t="s">
        <v>28</v>
      </c>
      <c r="E21" s="96"/>
      <c r="F21" s="23"/>
      <c r="G21" s="82">
        <f t="shared" si="0"/>
        <v>0</v>
      </c>
      <c r="H21" s="97">
        <f t="shared" si="1"/>
        <v>0</v>
      </c>
      <c r="I21" s="97">
        <f t="shared" si="2"/>
        <v>0</v>
      </c>
      <c r="J21" s="12"/>
    </row>
    <row r="22" spans="1:10" x14ac:dyDescent="0.25">
      <c r="A22" s="24" t="s">
        <v>172</v>
      </c>
      <c r="B22" s="34" t="s">
        <v>379</v>
      </c>
      <c r="C22" s="11">
        <v>160</v>
      </c>
      <c r="D22" s="11" t="s">
        <v>28</v>
      </c>
      <c r="E22" s="96"/>
      <c r="F22" s="23"/>
      <c r="G22" s="82">
        <f t="shared" si="0"/>
        <v>0</v>
      </c>
      <c r="H22" s="97">
        <f t="shared" si="1"/>
        <v>0</v>
      </c>
      <c r="I22" s="97">
        <f t="shared" si="2"/>
        <v>0</v>
      </c>
      <c r="J22" s="12"/>
    </row>
    <row r="23" spans="1:10" ht="66.75" customHeight="1" x14ac:dyDescent="0.25">
      <c r="A23" s="24" t="s">
        <v>173</v>
      </c>
      <c r="B23" s="50" t="s">
        <v>380</v>
      </c>
      <c r="C23" s="11">
        <v>1100</v>
      </c>
      <c r="D23" s="11" t="s">
        <v>28</v>
      </c>
      <c r="E23" s="96"/>
      <c r="F23" s="23"/>
      <c r="G23" s="82">
        <f t="shared" si="0"/>
        <v>0</v>
      </c>
      <c r="H23" s="97">
        <f t="shared" si="1"/>
        <v>0</v>
      </c>
      <c r="I23" s="97">
        <f t="shared" si="2"/>
        <v>0</v>
      </c>
      <c r="J23" s="12"/>
    </row>
    <row r="24" spans="1:10" ht="43.5" customHeight="1" x14ac:dyDescent="0.25">
      <c r="A24" s="24" t="s">
        <v>174</v>
      </c>
      <c r="B24" s="50" t="s">
        <v>406</v>
      </c>
      <c r="C24" s="11">
        <v>80</v>
      </c>
      <c r="D24" s="11" t="s">
        <v>28</v>
      </c>
      <c r="E24" s="96"/>
      <c r="F24" s="23"/>
      <c r="G24" s="82">
        <f t="shared" si="0"/>
        <v>0</v>
      </c>
      <c r="H24" s="97">
        <f t="shared" si="1"/>
        <v>0</v>
      </c>
      <c r="I24" s="97">
        <f t="shared" si="2"/>
        <v>0</v>
      </c>
      <c r="J24" s="12"/>
    </row>
    <row r="25" spans="1:10" ht="60" x14ac:dyDescent="0.25">
      <c r="A25" s="24" t="s">
        <v>175</v>
      </c>
      <c r="B25" s="50" t="s">
        <v>381</v>
      </c>
      <c r="C25" s="11">
        <v>160</v>
      </c>
      <c r="D25" s="11" t="s">
        <v>28</v>
      </c>
      <c r="E25" s="96"/>
      <c r="F25" s="23"/>
      <c r="G25" s="82">
        <f t="shared" si="0"/>
        <v>0</v>
      </c>
      <c r="H25" s="97">
        <f t="shared" si="1"/>
        <v>0</v>
      </c>
      <c r="I25" s="97">
        <f t="shared" si="2"/>
        <v>0</v>
      </c>
      <c r="J25" s="12"/>
    </row>
    <row r="26" spans="1:10" ht="60" x14ac:dyDescent="0.25">
      <c r="A26" s="24" t="s">
        <v>176</v>
      </c>
      <c r="B26" s="50" t="s">
        <v>382</v>
      </c>
      <c r="C26" s="11">
        <v>160</v>
      </c>
      <c r="D26" s="11" t="s">
        <v>28</v>
      </c>
      <c r="E26" s="96"/>
      <c r="F26" s="23"/>
      <c r="G26" s="82">
        <f t="shared" si="0"/>
        <v>0</v>
      </c>
      <c r="H26" s="97">
        <f t="shared" si="1"/>
        <v>0</v>
      </c>
      <c r="I26" s="97">
        <f t="shared" si="2"/>
        <v>0</v>
      </c>
      <c r="J26" s="12"/>
    </row>
    <row r="27" spans="1:10" x14ac:dyDescent="0.25">
      <c r="A27" s="24" t="s">
        <v>177</v>
      </c>
      <c r="B27" s="34" t="s">
        <v>383</v>
      </c>
      <c r="C27" s="11">
        <v>15</v>
      </c>
      <c r="D27" s="11" t="s">
        <v>1</v>
      </c>
      <c r="E27" s="96"/>
      <c r="F27" s="23"/>
      <c r="G27" s="82">
        <f t="shared" si="0"/>
        <v>0</v>
      </c>
      <c r="H27" s="97">
        <f t="shared" si="1"/>
        <v>0</v>
      </c>
      <c r="I27" s="97">
        <f t="shared" si="2"/>
        <v>0</v>
      </c>
      <c r="J27" s="12"/>
    </row>
    <row r="28" spans="1:10" ht="30" x14ac:dyDescent="0.25">
      <c r="A28" s="24" t="s">
        <v>178</v>
      </c>
      <c r="B28" s="34" t="s">
        <v>384</v>
      </c>
      <c r="C28" s="11">
        <v>40</v>
      </c>
      <c r="D28" s="11" t="s">
        <v>1</v>
      </c>
      <c r="E28" s="96"/>
      <c r="F28" s="23"/>
      <c r="G28" s="82">
        <f t="shared" si="0"/>
        <v>0</v>
      </c>
      <c r="H28" s="97">
        <f t="shared" si="1"/>
        <v>0</v>
      </c>
      <c r="I28" s="97">
        <f t="shared" si="2"/>
        <v>0</v>
      </c>
      <c r="J28" s="12"/>
    </row>
    <row r="29" spans="1:10" ht="150" x14ac:dyDescent="0.25">
      <c r="A29" s="24" t="s">
        <v>179</v>
      </c>
      <c r="B29" s="102" t="s">
        <v>385</v>
      </c>
      <c r="C29" s="11">
        <v>40</v>
      </c>
      <c r="D29" s="11" t="s">
        <v>1</v>
      </c>
      <c r="E29" s="96"/>
      <c r="F29" s="23"/>
      <c r="G29" s="82">
        <f t="shared" si="0"/>
        <v>0</v>
      </c>
      <c r="H29" s="97">
        <f t="shared" si="1"/>
        <v>0</v>
      </c>
      <c r="I29" s="97">
        <f t="shared" si="2"/>
        <v>0</v>
      </c>
      <c r="J29" s="12"/>
    </row>
    <row r="30" spans="1:10" ht="63.75" customHeight="1" x14ac:dyDescent="0.25">
      <c r="A30" s="24" t="s">
        <v>180</v>
      </c>
      <c r="B30" s="103" t="s">
        <v>386</v>
      </c>
      <c r="C30" s="11">
        <v>800</v>
      </c>
      <c r="D30" s="11" t="s">
        <v>28</v>
      </c>
      <c r="E30" s="96"/>
      <c r="F30" s="23"/>
      <c r="G30" s="82">
        <f t="shared" si="0"/>
        <v>0</v>
      </c>
      <c r="H30" s="97">
        <f t="shared" si="1"/>
        <v>0</v>
      </c>
      <c r="I30" s="97">
        <f t="shared" si="2"/>
        <v>0</v>
      </c>
      <c r="J30" s="12"/>
    </row>
    <row r="31" spans="1:10" ht="60" customHeight="1" x14ac:dyDescent="0.25">
      <c r="A31" s="24" t="s">
        <v>181</v>
      </c>
      <c r="B31" s="50" t="s">
        <v>387</v>
      </c>
      <c r="C31" s="11">
        <v>250</v>
      </c>
      <c r="D31" s="11" t="s">
        <v>28</v>
      </c>
      <c r="E31" s="96"/>
      <c r="F31" s="23"/>
      <c r="G31" s="82">
        <f t="shared" si="0"/>
        <v>0</v>
      </c>
      <c r="H31" s="97">
        <f t="shared" si="1"/>
        <v>0</v>
      </c>
      <c r="I31" s="97">
        <f t="shared" si="2"/>
        <v>0</v>
      </c>
      <c r="J31" s="12"/>
    </row>
    <row r="32" spans="1:10" ht="45" x14ac:dyDescent="0.25">
      <c r="A32" s="24" t="s">
        <v>182</v>
      </c>
      <c r="B32" s="103" t="s">
        <v>388</v>
      </c>
      <c r="C32" s="11">
        <v>400</v>
      </c>
      <c r="D32" s="11" t="s">
        <v>28</v>
      </c>
      <c r="E32" s="96"/>
      <c r="F32" s="23"/>
      <c r="G32" s="82">
        <f t="shared" si="0"/>
        <v>0</v>
      </c>
      <c r="H32" s="97">
        <f t="shared" si="1"/>
        <v>0</v>
      </c>
      <c r="I32" s="97">
        <f t="shared" si="2"/>
        <v>0</v>
      </c>
      <c r="J32" s="12"/>
    </row>
    <row r="33" spans="1:10" ht="90" x14ac:dyDescent="0.25">
      <c r="A33" s="24" t="s">
        <v>183</v>
      </c>
      <c r="B33" s="102" t="s">
        <v>389</v>
      </c>
      <c r="C33" s="11">
        <v>20</v>
      </c>
      <c r="D33" s="11" t="s">
        <v>1</v>
      </c>
      <c r="E33" s="96"/>
      <c r="F33" s="23"/>
      <c r="G33" s="82">
        <f t="shared" si="0"/>
        <v>0</v>
      </c>
      <c r="H33" s="97">
        <f t="shared" si="1"/>
        <v>0</v>
      </c>
      <c r="I33" s="97">
        <f t="shared" si="2"/>
        <v>0</v>
      </c>
      <c r="J33" s="12"/>
    </row>
    <row r="34" spans="1:10" x14ac:dyDescent="0.25">
      <c r="A34" s="24" t="s">
        <v>184</v>
      </c>
      <c r="B34" s="93" t="s">
        <v>390</v>
      </c>
      <c r="C34" s="11">
        <v>150</v>
      </c>
      <c r="D34" s="11" t="s">
        <v>28</v>
      </c>
      <c r="E34" s="96"/>
      <c r="F34" s="23"/>
      <c r="G34" s="82">
        <f t="shared" si="0"/>
        <v>0</v>
      </c>
      <c r="H34" s="97">
        <f t="shared" si="1"/>
        <v>0</v>
      </c>
      <c r="I34" s="97">
        <f t="shared" si="2"/>
        <v>0</v>
      </c>
      <c r="J34" s="12"/>
    </row>
    <row r="35" spans="1:10" x14ac:dyDescent="0.25">
      <c r="A35" s="104"/>
      <c r="B35" s="57"/>
      <c r="C35" s="104"/>
      <c r="D35" s="104"/>
      <c r="E35" s="105"/>
      <c r="F35" s="106"/>
      <c r="G35" s="107"/>
      <c r="H35" s="97"/>
      <c r="I35" s="97"/>
      <c r="J35" s="12"/>
    </row>
    <row r="36" spans="1:10" x14ac:dyDescent="0.25">
      <c r="A36" s="12"/>
      <c r="B36" s="12"/>
      <c r="C36" s="12"/>
      <c r="D36" s="12"/>
      <c r="E36" s="12"/>
      <c r="F36" s="12"/>
      <c r="G36" s="8" t="s">
        <v>55</v>
      </c>
      <c r="H36" s="108">
        <f>SUM(H8:H34)</f>
        <v>0</v>
      </c>
      <c r="I36" s="108">
        <f>SUM(I8:I34)</f>
        <v>0</v>
      </c>
      <c r="J36" s="12"/>
    </row>
    <row r="37" spans="1:10" x14ac:dyDescent="0.25">
      <c r="A37" s="12"/>
      <c r="B37" s="12"/>
      <c r="C37" s="12"/>
      <c r="D37" s="12"/>
      <c r="E37" s="12"/>
      <c r="F37" s="12"/>
      <c r="G37" s="12"/>
      <c r="H37" s="12"/>
      <c r="I37" s="12"/>
      <c r="J37" s="12"/>
    </row>
    <row r="38" spans="1:10" x14ac:dyDescent="0.25">
      <c r="A38" s="12"/>
      <c r="B38" s="12"/>
      <c r="C38" s="12"/>
      <c r="D38" s="12"/>
      <c r="E38" s="12"/>
      <c r="F38" s="12"/>
      <c r="G38" s="12"/>
      <c r="H38" s="12"/>
      <c r="I38" s="12"/>
      <c r="J38" s="12"/>
    </row>
    <row r="39" spans="1:10" x14ac:dyDescent="0.25">
      <c r="A39" s="12"/>
      <c r="B39" s="12" t="s">
        <v>21</v>
      </c>
      <c r="C39" s="12"/>
      <c r="D39" s="12"/>
      <c r="E39" s="12"/>
      <c r="F39" s="12"/>
      <c r="G39" s="12"/>
      <c r="H39" s="12"/>
      <c r="I39" s="12"/>
      <c r="J39" s="12"/>
    </row>
    <row r="40" spans="1:10" x14ac:dyDescent="0.25">
      <c r="A40" s="12"/>
      <c r="B40" s="12" t="s">
        <v>22</v>
      </c>
      <c r="C40" s="12"/>
      <c r="D40" s="12"/>
      <c r="E40" s="12"/>
      <c r="F40" s="12"/>
      <c r="G40" s="12"/>
      <c r="H40" s="12"/>
      <c r="I40" s="12"/>
      <c r="J40" s="12"/>
    </row>
    <row r="41" spans="1:10" x14ac:dyDescent="0.25">
      <c r="A41" s="12"/>
      <c r="B41" s="12"/>
      <c r="C41" s="12"/>
      <c r="D41" s="12"/>
      <c r="E41" s="12"/>
      <c r="F41" s="12"/>
      <c r="G41" s="12"/>
      <c r="H41" s="12"/>
      <c r="I41" s="12"/>
      <c r="J41" s="12"/>
    </row>
    <row r="42" spans="1:10" x14ac:dyDescent="0.25">
      <c r="A42" s="46"/>
      <c r="B42" s="46"/>
      <c r="C42" s="46"/>
      <c r="D42" s="46"/>
      <c r="E42" s="46"/>
      <c r="F42" s="46"/>
      <c r="G42" s="46"/>
      <c r="H42" s="46"/>
      <c r="I42" s="46"/>
      <c r="J42" s="46"/>
    </row>
    <row r="43" spans="1:10" x14ac:dyDescent="0.25">
      <c r="A43" s="46"/>
      <c r="B43" s="46"/>
      <c r="C43" s="46"/>
      <c r="D43" s="46"/>
      <c r="E43" s="46"/>
      <c r="F43" s="46"/>
      <c r="G43" s="46"/>
      <c r="H43" s="46"/>
      <c r="I43" s="46"/>
      <c r="J43" s="46"/>
    </row>
    <row r="44" spans="1:10" x14ac:dyDescent="0.25">
      <c r="A44" s="46"/>
      <c r="B44" s="46"/>
      <c r="C44" s="46"/>
      <c r="D44" s="46"/>
      <c r="E44" s="46"/>
      <c r="F44" s="46"/>
      <c r="G44" s="46"/>
      <c r="H44" s="46"/>
      <c r="I44" s="46"/>
      <c r="J44" s="46"/>
    </row>
    <row r="45" spans="1:10" ht="15.75" x14ac:dyDescent="0.25">
      <c r="B45" s="138" t="s">
        <v>464</v>
      </c>
      <c r="C45" s="12"/>
      <c r="D45" s="12"/>
      <c r="E45" s="12"/>
      <c r="F45" s="12"/>
    </row>
    <row r="46" spans="1:10" x14ac:dyDescent="0.25">
      <c r="B46" s="167" t="s">
        <v>468</v>
      </c>
      <c r="C46" s="157"/>
      <c r="D46" s="157"/>
      <c r="E46" s="157"/>
      <c r="F46" s="12"/>
    </row>
    <row r="47" spans="1:10" ht="15.75" x14ac:dyDescent="0.25">
      <c r="B47" s="138" t="s">
        <v>465</v>
      </c>
      <c r="C47" s="44"/>
      <c r="D47" s="44"/>
      <c r="E47" s="12"/>
      <c r="F47" s="12"/>
    </row>
    <row r="48" spans="1:10" x14ac:dyDescent="0.25">
      <c r="B48" s="167" t="s">
        <v>469</v>
      </c>
      <c r="C48" s="157"/>
      <c r="D48" s="157"/>
      <c r="E48" s="157"/>
      <c r="F48" s="132"/>
    </row>
    <row r="49" spans="2:6" x14ac:dyDescent="0.25">
      <c r="B49" s="167" t="s">
        <v>470</v>
      </c>
      <c r="C49" s="157"/>
      <c r="D49" s="157"/>
      <c r="E49" s="157"/>
      <c r="F49" s="132"/>
    </row>
    <row r="50" spans="2:6" x14ac:dyDescent="0.25">
      <c r="B50" s="167" t="s">
        <v>466</v>
      </c>
      <c r="C50" s="157"/>
      <c r="D50" s="157"/>
      <c r="E50" s="157"/>
      <c r="F50" s="132"/>
    </row>
    <row r="51" spans="2:6" x14ac:dyDescent="0.25">
      <c r="B51" s="167" t="s">
        <v>471</v>
      </c>
      <c r="C51" s="157"/>
      <c r="D51" s="157"/>
      <c r="E51" s="157"/>
      <c r="F51" s="132"/>
    </row>
    <row r="52" spans="2:6" x14ac:dyDescent="0.25">
      <c r="B52" s="167" t="s">
        <v>467</v>
      </c>
      <c r="C52" s="157"/>
      <c r="D52" s="157"/>
      <c r="E52" s="157"/>
      <c r="F52" s="157"/>
    </row>
    <row r="53" spans="2:6" x14ac:dyDescent="0.25">
      <c r="B53" s="12"/>
      <c r="C53" s="12"/>
      <c r="D53" s="12"/>
      <c r="E53" s="12"/>
      <c r="F53" s="12"/>
    </row>
    <row r="54" spans="2:6" x14ac:dyDescent="0.25">
      <c r="B54" s="12"/>
      <c r="C54" s="12"/>
      <c r="D54" s="12"/>
      <c r="E54" s="12"/>
      <c r="F54" s="12"/>
    </row>
    <row r="55" spans="2:6" x14ac:dyDescent="0.25">
      <c r="B55" s="12"/>
      <c r="C55" s="12"/>
      <c r="D55" s="12"/>
      <c r="E55" s="12"/>
      <c r="F55" s="12"/>
    </row>
    <row r="56" spans="2:6" x14ac:dyDescent="0.25">
      <c r="B56" s="12"/>
      <c r="C56" s="12"/>
      <c r="D56" s="12"/>
      <c r="E56" s="12"/>
      <c r="F56" s="12"/>
    </row>
    <row r="57" spans="2:6" x14ac:dyDescent="0.25">
      <c r="B57" s="12"/>
      <c r="C57" s="12"/>
      <c r="D57" s="12"/>
      <c r="E57" s="12"/>
      <c r="F57" s="12"/>
    </row>
    <row r="58" spans="2:6" x14ac:dyDescent="0.25">
      <c r="B58" s="12"/>
      <c r="C58" s="12"/>
      <c r="D58" s="12"/>
      <c r="E58" s="12"/>
      <c r="F58" s="12"/>
    </row>
    <row r="59" spans="2:6" x14ac:dyDescent="0.25">
      <c r="B59" s="12"/>
      <c r="C59" s="12"/>
      <c r="D59" s="12"/>
      <c r="E59" s="12"/>
      <c r="F59" s="12"/>
    </row>
  </sheetData>
  <sortState ref="A6:I25">
    <sortCondition ref="B6:B25"/>
  </sortState>
  <mergeCells count="10">
    <mergeCell ref="B48:E48"/>
    <mergeCell ref="B49:E49"/>
    <mergeCell ref="B50:E50"/>
    <mergeCell ref="B51:E51"/>
    <mergeCell ref="B52:F52"/>
    <mergeCell ref="A6:D6"/>
    <mergeCell ref="A1:J1"/>
    <mergeCell ref="B3:B4"/>
    <mergeCell ref="B46:E46"/>
    <mergeCell ref="A2:J2"/>
  </mergeCells>
  <pageMargins left="0.7" right="0.7" top="0.75" bottom="0.75" header="0.3" footer="0.3"/>
  <pageSetup paperSize="9" scale="62" fitToHeight="0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2"/>
  <sheetViews>
    <sheetView topLeftCell="A3" zoomScaleSheetLayoutView="115" workbookViewId="0">
      <selection activeCell="H10" sqref="H10"/>
    </sheetView>
  </sheetViews>
  <sheetFormatPr defaultRowHeight="15" x14ac:dyDescent="0.25"/>
  <cols>
    <col min="1" max="1" width="9.140625" style="9"/>
    <col min="2" max="2" width="53.140625" style="9" customWidth="1"/>
    <col min="3" max="3" width="9.140625" style="9"/>
    <col min="4" max="4" width="9.140625" style="45"/>
    <col min="5" max="5" width="17.42578125" style="9" bestFit="1" customWidth="1"/>
    <col min="6" max="6" width="13.7109375" style="9" customWidth="1"/>
    <col min="7" max="7" width="10.28515625" style="9" customWidth="1"/>
    <col min="8" max="8" width="13.7109375" style="9" customWidth="1"/>
    <col min="9" max="9" width="14.42578125" style="9" customWidth="1"/>
    <col min="10" max="10" width="14.7109375" style="9" customWidth="1"/>
    <col min="11" max="12" width="9.140625" style="9"/>
    <col min="13" max="13" width="11.85546875" style="9" bestFit="1" customWidth="1"/>
    <col min="14" max="14" width="10.28515625" style="15" bestFit="1" customWidth="1"/>
    <col min="15" max="16" width="9.85546875" style="9" bestFit="1" customWidth="1"/>
    <col min="17" max="16384" width="9.140625" style="9"/>
  </cols>
  <sheetData>
    <row r="1" spans="1:14" ht="23.25" customHeight="1" x14ac:dyDescent="0.25">
      <c r="A1" s="155" t="s">
        <v>611</v>
      </c>
      <c r="B1" s="155"/>
      <c r="C1" s="155"/>
      <c r="D1" s="155"/>
      <c r="E1" s="155"/>
      <c r="F1" s="155"/>
      <c r="G1" s="155"/>
      <c r="H1" s="155"/>
      <c r="I1" s="155"/>
      <c r="J1" s="155"/>
    </row>
    <row r="2" spans="1:14" ht="21" customHeight="1" x14ac:dyDescent="0.25">
      <c r="A2" s="155" t="s">
        <v>612</v>
      </c>
      <c r="B2" s="155"/>
      <c r="C2" s="155"/>
      <c r="D2" s="155"/>
      <c r="E2" s="155"/>
      <c r="F2" s="155"/>
      <c r="G2" s="155"/>
      <c r="H2" s="155"/>
      <c r="I2" s="155"/>
      <c r="J2" s="155"/>
    </row>
    <row r="3" spans="1:14" ht="21" customHeight="1" x14ac:dyDescent="0.25">
      <c r="A3" s="48"/>
      <c r="B3" s="48"/>
      <c r="C3" s="48"/>
      <c r="D3" s="48"/>
      <c r="E3" s="48"/>
      <c r="F3" s="48"/>
      <c r="G3" s="48"/>
      <c r="H3" s="48"/>
      <c r="I3" s="48"/>
      <c r="J3" s="48"/>
    </row>
    <row r="4" spans="1:14" ht="39.75" customHeight="1" x14ac:dyDescent="0.25">
      <c r="A4" s="48"/>
      <c r="B4" s="48" t="s">
        <v>404</v>
      </c>
      <c r="C4" s="48"/>
      <c r="D4" s="48"/>
      <c r="E4" s="48"/>
      <c r="F4" s="48"/>
      <c r="G4" s="48"/>
      <c r="H4" s="48"/>
      <c r="I4" s="48"/>
      <c r="J4" s="48"/>
    </row>
    <row r="5" spans="1:14" ht="30" customHeight="1" x14ac:dyDescent="0.25">
      <c r="A5" s="12"/>
      <c r="B5" s="12"/>
      <c r="C5" s="12"/>
      <c r="D5" s="110"/>
      <c r="E5" s="31"/>
      <c r="F5" s="31"/>
      <c r="G5" s="31"/>
      <c r="H5" s="31"/>
      <c r="I5" s="31"/>
      <c r="J5" s="12"/>
    </row>
    <row r="6" spans="1:14" x14ac:dyDescent="0.25">
      <c r="A6" s="159" t="s">
        <v>618</v>
      </c>
      <c r="B6" s="159"/>
      <c r="C6" s="159"/>
      <c r="D6" s="159"/>
      <c r="E6" s="159"/>
      <c r="F6" s="111"/>
      <c r="G6" s="12"/>
      <c r="H6" s="12"/>
      <c r="I6" s="12"/>
      <c r="J6" s="12"/>
    </row>
    <row r="7" spans="1:14" ht="94.5" x14ac:dyDescent="0.25">
      <c r="A7" s="4" t="s">
        <v>0</v>
      </c>
      <c r="B7" s="4" t="s">
        <v>40</v>
      </c>
      <c r="C7" s="4" t="s">
        <v>17</v>
      </c>
      <c r="D7" s="4" t="s">
        <v>2</v>
      </c>
      <c r="E7" s="109" t="s">
        <v>39</v>
      </c>
      <c r="F7" s="4" t="s">
        <v>23</v>
      </c>
      <c r="G7" s="32" t="s">
        <v>26</v>
      </c>
      <c r="H7" s="4" t="s">
        <v>20</v>
      </c>
      <c r="I7" s="4" t="s">
        <v>38</v>
      </c>
      <c r="J7" s="4" t="s">
        <v>37</v>
      </c>
    </row>
    <row r="8" spans="1:14" s="12" customFormat="1" ht="61.5" customHeight="1" x14ac:dyDescent="0.25">
      <c r="A8" s="11" t="s">
        <v>3</v>
      </c>
      <c r="B8" s="115" t="s">
        <v>391</v>
      </c>
      <c r="C8" s="11">
        <v>40</v>
      </c>
      <c r="D8" s="11" t="s">
        <v>28</v>
      </c>
      <c r="E8" s="112" t="s">
        <v>68</v>
      </c>
      <c r="F8" s="30"/>
      <c r="G8" s="23"/>
      <c r="H8" s="22">
        <f t="shared" ref="H8:H31" si="0">ROUND(F8*(1+G8),2)</f>
        <v>0</v>
      </c>
      <c r="I8" s="22">
        <f t="shared" ref="I8:I31" si="1">ROUND(C8*F8,2)</f>
        <v>0</v>
      </c>
      <c r="J8" s="22">
        <f t="shared" ref="J8:J31" si="2">ROUND(I8*(1+G8),2)</f>
        <v>0</v>
      </c>
      <c r="L8" s="19"/>
      <c r="N8" s="13"/>
    </row>
    <row r="9" spans="1:14" ht="109.5" customHeight="1" x14ac:dyDescent="0.25">
      <c r="A9" s="11" t="s">
        <v>4</v>
      </c>
      <c r="B9" s="128" t="s">
        <v>604</v>
      </c>
      <c r="C9" s="90">
        <v>1000</v>
      </c>
      <c r="D9" s="11" t="s">
        <v>28</v>
      </c>
      <c r="E9" s="113" t="s">
        <v>511</v>
      </c>
      <c r="F9" s="30"/>
      <c r="G9" s="23"/>
      <c r="H9" s="22">
        <f t="shared" si="0"/>
        <v>0</v>
      </c>
      <c r="I9" s="22">
        <f t="shared" si="1"/>
        <v>0</v>
      </c>
      <c r="J9" s="22">
        <f t="shared" si="2"/>
        <v>0</v>
      </c>
      <c r="K9" s="12"/>
      <c r="L9" s="19"/>
      <c r="M9" s="19"/>
    </row>
    <row r="10" spans="1:14" ht="120" customHeight="1" x14ac:dyDescent="0.25">
      <c r="A10" s="11" t="s">
        <v>5</v>
      </c>
      <c r="B10" s="116" t="s">
        <v>605</v>
      </c>
      <c r="C10" s="11">
        <v>1500</v>
      </c>
      <c r="D10" s="11" t="s">
        <v>28</v>
      </c>
      <c r="E10" s="113" t="s">
        <v>512</v>
      </c>
      <c r="F10" s="30"/>
      <c r="G10" s="23"/>
      <c r="H10" s="22">
        <f t="shared" si="0"/>
        <v>0</v>
      </c>
      <c r="I10" s="22">
        <f t="shared" si="1"/>
        <v>0</v>
      </c>
      <c r="J10" s="22">
        <f t="shared" si="2"/>
        <v>0</v>
      </c>
      <c r="K10" s="12"/>
      <c r="L10" s="19"/>
      <c r="M10" s="19"/>
    </row>
    <row r="11" spans="1:14" ht="90" x14ac:dyDescent="0.25">
      <c r="A11" s="11" t="s">
        <v>6</v>
      </c>
      <c r="B11" s="128" t="s">
        <v>606</v>
      </c>
      <c r="C11" s="11">
        <v>1500</v>
      </c>
      <c r="D11" s="11" t="s">
        <v>28</v>
      </c>
      <c r="E11" s="127" t="s">
        <v>418</v>
      </c>
      <c r="F11" s="30"/>
      <c r="G11" s="23"/>
      <c r="H11" s="22">
        <f t="shared" si="0"/>
        <v>0</v>
      </c>
      <c r="I11" s="22">
        <f t="shared" si="1"/>
        <v>0</v>
      </c>
      <c r="J11" s="22">
        <f t="shared" si="2"/>
        <v>0</v>
      </c>
      <c r="K11" s="12"/>
      <c r="L11" s="19"/>
      <c r="M11" s="19"/>
    </row>
    <row r="12" spans="1:14" ht="52.5" customHeight="1" x14ac:dyDescent="0.25">
      <c r="A12" s="11" t="s">
        <v>7</v>
      </c>
      <c r="B12" s="115" t="s">
        <v>392</v>
      </c>
      <c r="C12" s="11">
        <v>1000</v>
      </c>
      <c r="D12" s="11" t="s">
        <v>28</v>
      </c>
      <c r="E12" s="112" t="s">
        <v>67</v>
      </c>
      <c r="F12" s="30"/>
      <c r="G12" s="23"/>
      <c r="H12" s="22">
        <f t="shared" si="0"/>
        <v>0</v>
      </c>
      <c r="I12" s="22">
        <f t="shared" si="1"/>
        <v>0</v>
      </c>
      <c r="J12" s="22">
        <f t="shared" si="2"/>
        <v>0</v>
      </c>
      <c r="L12" s="19"/>
      <c r="M12" s="19"/>
    </row>
    <row r="13" spans="1:14" ht="45" x14ac:dyDescent="0.25">
      <c r="A13" s="11" t="s">
        <v>8</v>
      </c>
      <c r="B13" s="115" t="s">
        <v>393</v>
      </c>
      <c r="C13" s="11">
        <v>240</v>
      </c>
      <c r="D13" s="11" t="s">
        <v>28</v>
      </c>
      <c r="E13" s="127" t="s">
        <v>68</v>
      </c>
      <c r="F13" s="30"/>
      <c r="G13" s="23"/>
      <c r="H13" s="22">
        <f t="shared" si="0"/>
        <v>0</v>
      </c>
      <c r="I13" s="22">
        <f t="shared" si="1"/>
        <v>0</v>
      </c>
      <c r="J13" s="22">
        <f t="shared" si="2"/>
        <v>0</v>
      </c>
      <c r="L13" s="19"/>
      <c r="M13" s="19"/>
    </row>
    <row r="14" spans="1:14" ht="35.25" customHeight="1" x14ac:dyDescent="0.25">
      <c r="A14" s="11" t="s">
        <v>9</v>
      </c>
      <c r="B14" s="115" t="s">
        <v>394</v>
      </c>
      <c r="C14" s="11">
        <v>1500</v>
      </c>
      <c r="D14" s="60" t="s">
        <v>28</v>
      </c>
      <c r="E14" s="112" t="s">
        <v>70</v>
      </c>
      <c r="F14" s="30"/>
      <c r="G14" s="23"/>
      <c r="H14" s="22">
        <f t="shared" si="0"/>
        <v>0</v>
      </c>
      <c r="I14" s="22">
        <f t="shared" si="1"/>
        <v>0</v>
      </c>
      <c r="J14" s="22">
        <f t="shared" si="2"/>
        <v>0</v>
      </c>
      <c r="L14" s="19"/>
      <c r="M14" s="19"/>
    </row>
    <row r="15" spans="1:14" ht="30" x14ac:dyDescent="0.25">
      <c r="A15" s="11" t="s">
        <v>10</v>
      </c>
      <c r="B15" s="115" t="s">
        <v>395</v>
      </c>
      <c r="C15" s="11">
        <v>100</v>
      </c>
      <c r="D15" s="11" t="s">
        <v>71</v>
      </c>
      <c r="E15" s="112" t="s">
        <v>69</v>
      </c>
      <c r="F15" s="30"/>
      <c r="G15" s="23"/>
      <c r="H15" s="22">
        <f t="shared" si="0"/>
        <v>0</v>
      </c>
      <c r="I15" s="22">
        <f t="shared" si="1"/>
        <v>0</v>
      </c>
      <c r="J15" s="22">
        <f t="shared" si="2"/>
        <v>0</v>
      </c>
      <c r="K15" s="12"/>
      <c r="L15" s="19"/>
      <c r="M15" s="19"/>
    </row>
    <row r="16" spans="1:14" ht="30" x14ac:dyDescent="0.25">
      <c r="A16" s="11" t="s">
        <v>11</v>
      </c>
      <c r="B16" s="115" t="s">
        <v>396</v>
      </c>
      <c r="C16" s="90">
        <v>140</v>
      </c>
      <c r="D16" s="11" t="s">
        <v>71</v>
      </c>
      <c r="E16" s="113" t="s">
        <v>513</v>
      </c>
      <c r="F16" s="30"/>
      <c r="G16" s="23"/>
      <c r="H16" s="22">
        <f t="shared" si="0"/>
        <v>0</v>
      </c>
      <c r="I16" s="22">
        <f t="shared" si="1"/>
        <v>0</v>
      </c>
      <c r="J16" s="22">
        <f t="shared" si="2"/>
        <v>0</v>
      </c>
      <c r="L16" s="19"/>
      <c r="M16" s="19"/>
    </row>
    <row r="17" spans="1:13" x14ac:dyDescent="0.25">
      <c r="A17" s="11" t="s">
        <v>12</v>
      </c>
      <c r="B17" s="117" t="s">
        <v>64</v>
      </c>
      <c r="C17" s="11">
        <v>1500</v>
      </c>
      <c r="D17" s="11" t="s">
        <v>28</v>
      </c>
      <c r="E17" s="11" t="s">
        <v>165</v>
      </c>
      <c r="F17" s="30"/>
      <c r="G17" s="23"/>
      <c r="H17" s="22">
        <f t="shared" si="0"/>
        <v>0</v>
      </c>
      <c r="I17" s="22">
        <f t="shared" si="1"/>
        <v>0</v>
      </c>
      <c r="J17" s="22">
        <f t="shared" si="2"/>
        <v>0</v>
      </c>
      <c r="L17" s="19"/>
      <c r="M17" s="19"/>
    </row>
    <row r="18" spans="1:13" ht="154.5" customHeight="1" x14ac:dyDescent="0.25">
      <c r="A18" s="11" t="s">
        <v>13</v>
      </c>
      <c r="B18" s="128" t="s">
        <v>607</v>
      </c>
      <c r="C18" s="11">
        <v>150</v>
      </c>
      <c r="D18" s="11" t="s">
        <v>28</v>
      </c>
      <c r="E18" s="113" t="s">
        <v>44</v>
      </c>
      <c r="F18" s="30"/>
      <c r="G18" s="23"/>
      <c r="H18" s="22">
        <f t="shared" si="0"/>
        <v>0</v>
      </c>
      <c r="I18" s="22">
        <f t="shared" si="1"/>
        <v>0</v>
      </c>
      <c r="J18" s="22">
        <f t="shared" si="2"/>
        <v>0</v>
      </c>
      <c r="L18" s="19"/>
      <c r="M18" s="19"/>
    </row>
    <row r="19" spans="1:13" ht="45" x14ac:dyDescent="0.25">
      <c r="A19" s="11" t="s">
        <v>14</v>
      </c>
      <c r="B19" s="118" t="s">
        <v>405</v>
      </c>
      <c r="C19" s="11">
        <v>40</v>
      </c>
      <c r="D19" s="60" t="s">
        <v>28</v>
      </c>
      <c r="E19" s="114"/>
      <c r="F19" s="30"/>
      <c r="G19" s="23"/>
      <c r="H19" s="22">
        <f t="shared" si="0"/>
        <v>0</v>
      </c>
      <c r="I19" s="22">
        <f t="shared" si="1"/>
        <v>0</v>
      </c>
      <c r="J19" s="22">
        <f t="shared" si="2"/>
        <v>0</v>
      </c>
      <c r="L19" s="19"/>
      <c r="M19" s="19"/>
    </row>
    <row r="20" spans="1:13" ht="45" x14ac:dyDescent="0.25">
      <c r="A20" s="11" t="s">
        <v>15</v>
      </c>
      <c r="B20" s="115" t="s">
        <v>397</v>
      </c>
      <c r="C20" s="11">
        <v>20</v>
      </c>
      <c r="D20" s="60" t="s">
        <v>1</v>
      </c>
      <c r="E20" s="112"/>
      <c r="F20" s="30"/>
      <c r="G20" s="23"/>
      <c r="H20" s="22">
        <f t="shared" si="0"/>
        <v>0</v>
      </c>
      <c r="I20" s="22">
        <f t="shared" si="1"/>
        <v>0</v>
      </c>
      <c r="J20" s="22">
        <f t="shared" si="2"/>
        <v>0</v>
      </c>
      <c r="K20" s="12"/>
      <c r="L20" s="19"/>
      <c r="M20" s="19"/>
    </row>
    <row r="21" spans="1:13" ht="90" x14ac:dyDescent="0.25">
      <c r="A21" s="11" t="s">
        <v>16</v>
      </c>
      <c r="B21" s="128" t="s">
        <v>608</v>
      </c>
      <c r="C21" s="11">
        <v>100</v>
      </c>
      <c r="D21" s="11" t="s">
        <v>1</v>
      </c>
      <c r="E21" s="112"/>
      <c r="F21" s="30"/>
      <c r="G21" s="23"/>
      <c r="H21" s="22">
        <f t="shared" si="0"/>
        <v>0</v>
      </c>
      <c r="I21" s="22">
        <f t="shared" si="1"/>
        <v>0</v>
      </c>
      <c r="J21" s="22">
        <f t="shared" si="2"/>
        <v>0</v>
      </c>
      <c r="K21" s="12"/>
      <c r="L21" s="19"/>
      <c r="M21" s="19"/>
    </row>
    <row r="22" spans="1:13" ht="45" x14ac:dyDescent="0.25">
      <c r="A22" s="11" t="s">
        <v>172</v>
      </c>
      <c r="B22" s="115" t="s">
        <v>398</v>
      </c>
      <c r="C22" s="11">
        <v>100</v>
      </c>
      <c r="D22" s="11" t="s">
        <v>1</v>
      </c>
      <c r="E22" s="112"/>
      <c r="F22" s="30"/>
      <c r="G22" s="23"/>
      <c r="H22" s="22">
        <f t="shared" si="0"/>
        <v>0</v>
      </c>
      <c r="I22" s="22">
        <f t="shared" si="1"/>
        <v>0</v>
      </c>
      <c r="J22" s="22">
        <f t="shared" si="2"/>
        <v>0</v>
      </c>
      <c r="K22" s="12"/>
      <c r="L22" s="19"/>
      <c r="M22" s="19"/>
    </row>
    <row r="23" spans="1:13" ht="30" x14ac:dyDescent="0.25">
      <c r="A23" s="11" t="s">
        <v>173</v>
      </c>
      <c r="B23" s="115" t="s">
        <v>399</v>
      </c>
      <c r="C23" s="11">
        <v>140</v>
      </c>
      <c r="D23" s="60" t="s">
        <v>28</v>
      </c>
      <c r="E23" s="112" t="s">
        <v>72</v>
      </c>
      <c r="F23" s="30"/>
      <c r="G23" s="23"/>
      <c r="H23" s="22">
        <f t="shared" si="0"/>
        <v>0</v>
      </c>
      <c r="I23" s="22">
        <f t="shared" si="1"/>
        <v>0</v>
      </c>
      <c r="J23" s="22">
        <f t="shared" si="2"/>
        <v>0</v>
      </c>
      <c r="L23" s="19"/>
      <c r="M23" s="19"/>
    </row>
    <row r="24" spans="1:13" ht="60" x14ac:dyDescent="0.25">
      <c r="A24" s="11" t="s">
        <v>174</v>
      </c>
      <c r="B24" s="115" t="s">
        <v>400</v>
      </c>
      <c r="C24" s="11">
        <v>1000</v>
      </c>
      <c r="D24" s="11" t="s">
        <v>28</v>
      </c>
      <c r="E24" s="112" t="s">
        <v>34</v>
      </c>
      <c r="F24" s="30"/>
      <c r="G24" s="23"/>
      <c r="H24" s="22">
        <f t="shared" si="0"/>
        <v>0</v>
      </c>
      <c r="I24" s="22">
        <f t="shared" si="1"/>
        <v>0</v>
      </c>
      <c r="J24" s="22">
        <f t="shared" si="2"/>
        <v>0</v>
      </c>
      <c r="L24" s="19"/>
      <c r="M24" s="19"/>
    </row>
    <row r="25" spans="1:13" ht="75" x14ac:dyDescent="0.25">
      <c r="A25" s="11" t="s">
        <v>175</v>
      </c>
      <c r="B25" s="115" t="s">
        <v>515</v>
      </c>
      <c r="C25" s="11">
        <v>300</v>
      </c>
      <c r="D25" s="11" t="s">
        <v>28</v>
      </c>
      <c r="E25" s="112" t="s">
        <v>514</v>
      </c>
      <c r="F25" s="30"/>
      <c r="G25" s="23"/>
      <c r="H25" s="22">
        <f t="shared" si="0"/>
        <v>0</v>
      </c>
      <c r="I25" s="22">
        <f t="shared" si="1"/>
        <v>0</v>
      </c>
      <c r="J25" s="22">
        <f t="shared" si="2"/>
        <v>0</v>
      </c>
      <c r="L25" s="19"/>
      <c r="M25" s="19"/>
    </row>
    <row r="26" spans="1:13" ht="68.25" customHeight="1" x14ac:dyDescent="0.25">
      <c r="A26" s="11" t="s">
        <v>176</v>
      </c>
      <c r="B26" s="115" t="s">
        <v>401</v>
      </c>
      <c r="C26" s="11">
        <v>200</v>
      </c>
      <c r="D26" s="11" t="s">
        <v>28</v>
      </c>
      <c r="E26" s="112" t="s">
        <v>73</v>
      </c>
      <c r="F26" s="30"/>
      <c r="G26" s="23"/>
      <c r="H26" s="22">
        <f t="shared" si="0"/>
        <v>0</v>
      </c>
      <c r="I26" s="22">
        <f t="shared" si="1"/>
        <v>0</v>
      </c>
      <c r="J26" s="22">
        <f t="shared" si="2"/>
        <v>0</v>
      </c>
      <c r="L26" s="19"/>
      <c r="M26" s="19"/>
    </row>
    <row r="27" spans="1:13" ht="75" x14ac:dyDescent="0.25">
      <c r="A27" s="11" t="s">
        <v>177</v>
      </c>
      <c r="B27" s="128" t="s">
        <v>609</v>
      </c>
      <c r="C27" s="11">
        <v>300</v>
      </c>
      <c r="D27" s="11" t="s">
        <v>28</v>
      </c>
      <c r="E27" s="112" t="s">
        <v>74</v>
      </c>
      <c r="F27" s="30"/>
      <c r="G27" s="23"/>
      <c r="H27" s="22">
        <f t="shared" si="0"/>
        <v>0</v>
      </c>
      <c r="I27" s="22">
        <f t="shared" si="1"/>
        <v>0</v>
      </c>
      <c r="J27" s="22">
        <f t="shared" si="2"/>
        <v>0</v>
      </c>
      <c r="L27" s="19"/>
      <c r="M27" s="19"/>
    </row>
    <row r="28" spans="1:13" ht="60" x14ac:dyDescent="0.25">
      <c r="A28" s="11" t="s">
        <v>178</v>
      </c>
      <c r="B28" s="115" t="s">
        <v>402</v>
      </c>
      <c r="C28" s="11">
        <v>300</v>
      </c>
      <c r="D28" s="11" t="s">
        <v>28</v>
      </c>
      <c r="E28" s="112" t="s">
        <v>538</v>
      </c>
      <c r="F28" s="30"/>
      <c r="G28" s="23"/>
      <c r="H28" s="22">
        <f t="shared" si="0"/>
        <v>0</v>
      </c>
      <c r="I28" s="22">
        <f t="shared" si="1"/>
        <v>0</v>
      </c>
      <c r="J28" s="22">
        <f t="shared" si="2"/>
        <v>0</v>
      </c>
      <c r="L28" s="19"/>
      <c r="M28" s="19"/>
    </row>
    <row r="29" spans="1:13" ht="30" x14ac:dyDescent="0.25">
      <c r="A29" s="11" t="s">
        <v>179</v>
      </c>
      <c r="B29" s="115" t="s">
        <v>403</v>
      </c>
      <c r="C29" s="11">
        <v>350</v>
      </c>
      <c r="D29" s="11" t="s">
        <v>28</v>
      </c>
      <c r="E29" s="112" t="s">
        <v>33</v>
      </c>
      <c r="F29" s="30"/>
      <c r="G29" s="23"/>
      <c r="H29" s="22">
        <f t="shared" si="0"/>
        <v>0</v>
      </c>
      <c r="I29" s="22">
        <f t="shared" si="1"/>
        <v>0</v>
      </c>
      <c r="J29" s="22">
        <f t="shared" si="2"/>
        <v>0</v>
      </c>
      <c r="L29" s="19"/>
      <c r="M29" s="19"/>
    </row>
    <row r="30" spans="1:13" x14ac:dyDescent="0.25">
      <c r="A30" s="11" t="s">
        <v>180</v>
      </c>
      <c r="B30" s="117" t="s">
        <v>65</v>
      </c>
      <c r="C30" s="90">
        <v>100</v>
      </c>
      <c r="D30" s="11" t="s">
        <v>1</v>
      </c>
      <c r="E30" s="112" t="s">
        <v>35</v>
      </c>
      <c r="F30" s="30"/>
      <c r="G30" s="23"/>
      <c r="H30" s="22">
        <f t="shared" si="0"/>
        <v>0</v>
      </c>
      <c r="I30" s="22">
        <f t="shared" si="1"/>
        <v>0</v>
      </c>
      <c r="J30" s="22">
        <f t="shared" si="2"/>
        <v>0</v>
      </c>
      <c r="K30" s="12"/>
      <c r="L30" s="19"/>
      <c r="M30" s="19"/>
    </row>
    <row r="31" spans="1:13" x14ac:dyDescent="0.25">
      <c r="A31" s="11" t="s">
        <v>181</v>
      </c>
      <c r="B31" s="117" t="s">
        <v>66</v>
      </c>
      <c r="C31" s="11">
        <v>70</v>
      </c>
      <c r="D31" s="11" t="s">
        <v>1</v>
      </c>
      <c r="E31" s="112" t="s">
        <v>42</v>
      </c>
      <c r="F31" s="30"/>
      <c r="G31" s="23"/>
      <c r="H31" s="22">
        <f t="shared" si="0"/>
        <v>0</v>
      </c>
      <c r="I31" s="22">
        <f t="shared" si="1"/>
        <v>0</v>
      </c>
      <c r="J31" s="22">
        <f t="shared" si="2"/>
        <v>0</v>
      </c>
      <c r="L31" s="19"/>
      <c r="M31" s="19"/>
    </row>
    <row r="32" spans="1:13" ht="29.25" customHeight="1" x14ac:dyDescent="0.25">
      <c r="A32" s="12"/>
      <c r="B32" s="12"/>
      <c r="C32" s="12"/>
      <c r="D32" s="110"/>
      <c r="E32" s="12"/>
      <c r="F32" s="17" t="s">
        <v>32</v>
      </c>
      <c r="G32" s="36"/>
      <c r="H32" s="37"/>
      <c r="I32" s="21">
        <f>SUM(I8:I31)</f>
        <v>0</v>
      </c>
      <c r="J32" s="21">
        <f>SUM(J8:J31)</f>
        <v>0</v>
      </c>
      <c r="L32" s="15"/>
    </row>
    <row r="33" spans="1:13" x14ac:dyDescent="0.25">
      <c r="A33" s="12"/>
      <c r="B33" s="12"/>
      <c r="C33" s="12"/>
      <c r="D33" s="110"/>
      <c r="E33" s="12"/>
      <c r="F33" s="13"/>
      <c r="G33" s="12"/>
      <c r="H33" s="13"/>
      <c r="I33" s="12"/>
      <c r="J33" s="13"/>
    </row>
    <row r="34" spans="1:13" x14ac:dyDescent="0.25">
      <c r="A34" s="173"/>
      <c r="B34" s="173"/>
      <c r="C34" s="173"/>
      <c r="D34" s="173"/>
      <c r="E34" s="173"/>
      <c r="F34" s="173"/>
      <c r="G34" s="173"/>
      <c r="H34" s="173"/>
      <c r="I34" s="173"/>
      <c r="J34" s="173"/>
      <c r="M34" s="19"/>
    </row>
    <row r="35" spans="1:13" x14ac:dyDescent="0.25">
      <c r="A35" s="174"/>
      <c r="B35" s="174"/>
      <c r="C35" s="174"/>
      <c r="D35" s="174"/>
      <c r="E35" s="174"/>
      <c r="F35" s="174"/>
      <c r="G35" s="174"/>
      <c r="H35" s="174"/>
      <c r="I35" s="174"/>
      <c r="J35" s="174"/>
    </row>
    <row r="36" spans="1:13" x14ac:dyDescent="0.25">
      <c r="A36" s="12"/>
      <c r="B36" s="12"/>
      <c r="C36" s="12"/>
      <c r="D36" s="110"/>
      <c r="E36" s="12"/>
      <c r="F36" s="12"/>
      <c r="G36" s="12"/>
      <c r="H36" s="12"/>
      <c r="I36" s="12"/>
      <c r="J36" s="12"/>
    </row>
    <row r="37" spans="1:13" x14ac:dyDescent="0.25">
      <c r="A37" s="12"/>
      <c r="B37" s="12"/>
      <c r="C37" s="12"/>
      <c r="D37" s="110"/>
      <c r="E37" s="12"/>
      <c r="F37" s="12"/>
      <c r="G37" s="12"/>
      <c r="H37" s="12"/>
      <c r="I37" s="12"/>
      <c r="J37" s="12"/>
    </row>
    <row r="38" spans="1:13" x14ac:dyDescent="0.25">
      <c r="A38" s="12"/>
      <c r="B38" s="12" t="s">
        <v>21</v>
      </c>
      <c r="C38" s="12"/>
      <c r="D38" s="110"/>
      <c r="E38" s="12"/>
      <c r="F38" s="12"/>
      <c r="G38" s="12"/>
      <c r="H38" s="12"/>
      <c r="I38" s="12"/>
      <c r="J38" s="12"/>
    </row>
    <row r="39" spans="1:13" x14ac:dyDescent="0.25">
      <c r="A39" s="12"/>
      <c r="B39" s="12" t="s">
        <v>22</v>
      </c>
      <c r="C39" s="12"/>
      <c r="D39" s="110"/>
      <c r="E39" s="12"/>
      <c r="F39" s="12"/>
      <c r="G39" s="12"/>
      <c r="H39" s="12"/>
      <c r="I39" s="12"/>
      <c r="J39" s="12"/>
    </row>
    <row r="40" spans="1:13" x14ac:dyDescent="0.25">
      <c r="A40" s="12"/>
      <c r="B40" s="12"/>
      <c r="C40" s="12"/>
      <c r="D40" s="110"/>
      <c r="E40" s="12"/>
      <c r="F40" s="12"/>
      <c r="G40" s="12"/>
      <c r="H40" s="12"/>
      <c r="I40" s="12"/>
      <c r="J40" s="12"/>
    </row>
    <row r="42" spans="1:13" ht="15.75" x14ac:dyDescent="0.25">
      <c r="B42" s="137" t="s">
        <v>472</v>
      </c>
    </row>
    <row r="43" spans="1:13" ht="15.75" x14ac:dyDescent="0.25">
      <c r="B43" s="138" t="s">
        <v>473</v>
      </c>
    </row>
    <row r="44" spans="1:13" x14ac:dyDescent="0.25">
      <c r="B44" s="167" t="s">
        <v>480</v>
      </c>
      <c r="C44" s="157"/>
      <c r="D44" s="157"/>
      <c r="E44" s="157"/>
      <c r="F44" s="157"/>
      <c r="G44" s="132"/>
      <c r="H44" s="132"/>
    </row>
    <row r="45" spans="1:13" x14ac:dyDescent="0.25">
      <c r="B45" s="167" t="s">
        <v>481</v>
      </c>
      <c r="C45" s="157"/>
      <c r="D45" s="157"/>
      <c r="E45" s="157"/>
      <c r="F45" s="157"/>
      <c r="G45" s="157"/>
      <c r="H45" s="132"/>
    </row>
    <row r="46" spans="1:13" x14ac:dyDescent="0.25">
      <c r="B46" s="167" t="s">
        <v>482</v>
      </c>
      <c r="C46" s="157"/>
      <c r="D46" s="157"/>
      <c r="E46" s="157"/>
      <c r="F46" s="157"/>
      <c r="G46" s="157"/>
      <c r="H46" s="157"/>
    </row>
    <row r="47" spans="1:13" ht="15.75" x14ac:dyDescent="0.25">
      <c r="B47" s="138" t="s">
        <v>474</v>
      </c>
      <c r="C47" s="12"/>
      <c r="D47" s="133"/>
      <c r="E47" s="12"/>
      <c r="F47" s="12"/>
      <c r="G47" s="12"/>
      <c r="H47" s="12"/>
    </row>
    <row r="48" spans="1:13" x14ac:dyDescent="0.25">
      <c r="B48" t="s">
        <v>475</v>
      </c>
    </row>
    <row r="49" spans="2:2" x14ac:dyDescent="0.2">
      <c r="B49" s="144" t="s">
        <v>476</v>
      </c>
    </row>
    <row r="50" spans="2:2" x14ac:dyDescent="0.2">
      <c r="B50" s="144" t="s">
        <v>477</v>
      </c>
    </row>
    <row r="51" spans="2:2" x14ac:dyDescent="0.2">
      <c r="B51" s="144" t="s">
        <v>478</v>
      </c>
    </row>
    <row r="52" spans="2:2" x14ac:dyDescent="0.2">
      <c r="B52" s="144" t="s">
        <v>479</v>
      </c>
    </row>
  </sheetData>
  <autoFilter ref="A7:N32">
    <sortState ref="A8:N44">
      <sortCondition ref="B7:B44"/>
    </sortState>
  </autoFilter>
  <mergeCells count="8">
    <mergeCell ref="B46:H46"/>
    <mergeCell ref="A34:J34"/>
    <mergeCell ref="A35:J35"/>
    <mergeCell ref="A1:J1"/>
    <mergeCell ref="A2:J2"/>
    <mergeCell ref="A6:E6"/>
    <mergeCell ref="B44:F44"/>
    <mergeCell ref="B45:G45"/>
  </mergeCells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48"/>
  <sheetViews>
    <sheetView tabSelected="1" topLeftCell="A22" zoomScaleSheetLayoutView="120" workbookViewId="0">
      <selection activeCell="L9" sqref="L9"/>
    </sheetView>
  </sheetViews>
  <sheetFormatPr defaultRowHeight="15.75" x14ac:dyDescent="0.25"/>
  <cols>
    <col min="1" max="1" width="5.42578125" style="9" customWidth="1"/>
    <col min="2" max="2" width="36.42578125" style="40" customWidth="1"/>
    <col min="3" max="3" width="12.140625" style="9" customWidth="1"/>
    <col min="4" max="4" width="9.140625" style="9"/>
    <col min="5" max="5" width="14.5703125" style="9" customWidth="1"/>
    <col min="6" max="6" width="13.42578125" style="43" customWidth="1"/>
    <col min="7" max="7" width="9.7109375" style="9" bestFit="1" customWidth="1"/>
    <col min="8" max="8" width="14.5703125" style="44" customWidth="1"/>
    <col min="9" max="9" width="15.140625" style="15" customWidth="1"/>
    <col min="10" max="10" width="18" style="9" customWidth="1"/>
    <col min="11" max="11" width="9.140625" style="9"/>
    <col min="12" max="12" width="11.28515625" style="9" bestFit="1" customWidth="1"/>
    <col min="13" max="13" width="11.28515625" style="15" bestFit="1" customWidth="1"/>
    <col min="14" max="16384" width="9.140625" style="9"/>
  </cols>
  <sheetData>
    <row r="1" spans="1:12" ht="41.25" customHeight="1" x14ac:dyDescent="0.25">
      <c r="A1" s="177" t="s">
        <v>610</v>
      </c>
      <c r="B1" s="177"/>
      <c r="C1" s="177"/>
      <c r="D1" s="177"/>
      <c r="E1" s="177"/>
      <c r="F1" s="177"/>
      <c r="G1" s="177"/>
      <c r="H1" s="177"/>
      <c r="I1" s="177"/>
      <c r="J1" s="177"/>
    </row>
    <row r="2" spans="1:12" ht="15" x14ac:dyDescent="0.25">
      <c r="A2" s="155" t="s">
        <v>612</v>
      </c>
      <c r="B2" s="155"/>
      <c r="C2" s="155"/>
      <c r="D2" s="155"/>
      <c r="E2" s="155"/>
      <c r="F2" s="155"/>
      <c r="G2" s="155"/>
      <c r="H2" s="155"/>
      <c r="I2" s="155"/>
      <c r="J2" s="155"/>
    </row>
    <row r="3" spans="1:12" ht="15" x14ac:dyDescent="0.25">
      <c r="A3" s="155"/>
      <c r="B3" s="155"/>
      <c r="C3" s="155"/>
      <c r="D3" s="155"/>
      <c r="E3" s="155"/>
      <c r="F3" s="155"/>
      <c r="G3" s="155"/>
      <c r="H3" s="155"/>
      <c r="I3" s="155"/>
      <c r="J3" s="155"/>
    </row>
    <row r="4" spans="1:12" ht="15" x14ac:dyDescent="0.25">
      <c r="A4" s="155"/>
      <c r="B4" s="155"/>
      <c r="C4" s="155"/>
      <c r="D4" s="155"/>
      <c r="E4" s="155"/>
      <c r="F4" s="155"/>
      <c r="G4" s="155"/>
      <c r="H4" s="155"/>
      <c r="I4" s="155"/>
      <c r="J4" s="155"/>
    </row>
    <row r="5" spans="1:12" ht="15" x14ac:dyDescent="0.25">
      <c r="A5" s="48"/>
      <c r="B5" s="155" t="s">
        <v>425</v>
      </c>
      <c r="C5" s="48"/>
      <c r="D5" s="48"/>
      <c r="E5" s="48"/>
      <c r="F5" s="48"/>
      <c r="G5" s="48"/>
      <c r="H5" s="48"/>
      <c r="I5" s="48"/>
      <c r="J5" s="48"/>
    </row>
    <row r="6" spans="1:12" ht="15" x14ac:dyDescent="0.25">
      <c r="A6" s="48"/>
      <c r="B6" s="155"/>
      <c r="C6" s="48"/>
      <c r="D6" s="48"/>
      <c r="E6" s="48"/>
      <c r="F6" s="48"/>
      <c r="G6" s="48"/>
      <c r="H6" s="48"/>
      <c r="I6" s="48"/>
      <c r="J6" s="48"/>
    </row>
    <row r="7" spans="1:12" ht="15" x14ac:dyDescent="0.25">
      <c r="A7" s="48"/>
      <c r="B7" s="48"/>
      <c r="C7" s="48"/>
      <c r="D7" s="48"/>
      <c r="E7" s="48"/>
      <c r="F7" s="48"/>
      <c r="G7" s="48"/>
      <c r="H7" s="48"/>
      <c r="I7" s="48"/>
      <c r="J7" s="48"/>
    </row>
    <row r="8" spans="1:12" ht="15" x14ac:dyDescent="0.25">
      <c r="A8" s="172" t="s">
        <v>619</v>
      </c>
      <c r="B8" s="172"/>
      <c r="C8" s="172"/>
      <c r="D8" s="172"/>
      <c r="E8" s="172"/>
      <c r="F8" s="59"/>
      <c r="G8" s="59"/>
      <c r="H8" s="59"/>
      <c r="I8" s="59"/>
      <c r="J8" s="59"/>
    </row>
    <row r="9" spans="1:12" ht="110.25" x14ac:dyDescent="0.25">
      <c r="A9" s="32" t="s">
        <v>0</v>
      </c>
      <c r="B9" s="4" t="s">
        <v>18</v>
      </c>
      <c r="C9" s="4" t="s">
        <v>17</v>
      </c>
      <c r="D9" s="32" t="s">
        <v>2</v>
      </c>
      <c r="E9" s="4" t="s">
        <v>39</v>
      </c>
      <c r="F9" s="4" t="s">
        <v>23</v>
      </c>
      <c r="G9" s="32" t="s">
        <v>26</v>
      </c>
      <c r="H9" s="4" t="s">
        <v>20</v>
      </c>
      <c r="I9" s="67" t="s">
        <v>38</v>
      </c>
      <c r="J9" s="4" t="s">
        <v>37</v>
      </c>
    </row>
    <row r="10" spans="1:12" ht="15" x14ac:dyDescent="0.25">
      <c r="A10" s="11" t="s">
        <v>3</v>
      </c>
      <c r="B10" s="49" t="s">
        <v>142</v>
      </c>
      <c r="C10" s="60">
        <v>60</v>
      </c>
      <c r="D10" s="60" t="s">
        <v>28</v>
      </c>
      <c r="E10" s="129" t="s">
        <v>548</v>
      </c>
      <c r="F10" s="61"/>
      <c r="G10" s="23"/>
      <c r="H10" s="22">
        <f>ROUND(F10*(1+G10),2)</f>
        <v>0</v>
      </c>
      <c r="I10" s="26">
        <f>ROUND(F10*C10,2)</f>
        <v>0</v>
      </c>
      <c r="J10" s="30">
        <f>ROUND(I10*(1+G10),2)</f>
        <v>0</v>
      </c>
      <c r="L10" s="15"/>
    </row>
    <row r="11" spans="1:12" ht="60" x14ac:dyDescent="0.25">
      <c r="A11" s="11" t="s">
        <v>4</v>
      </c>
      <c r="B11" s="49" t="s">
        <v>546</v>
      </c>
      <c r="C11" s="60">
        <v>55</v>
      </c>
      <c r="D11" s="129" t="s">
        <v>28</v>
      </c>
      <c r="E11" s="129" t="s">
        <v>547</v>
      </c>
      <c r="F11" s="148"/>
      <c r="G11" s="23"/>
      <c r="H11" s="22">
        <f>ROUND(F11*(1+G11),2)</f>
        <v>0</v>
      </c>
      <c r="I11" s="26">
        <f>ROUND(F11*C11,2)</f>
        <v>0</v>
      </c>
      <c r="J11" s="30">
        <f>ROUND(I11*(1+G11),2)</f>
        <v>0</v>
      </c>
      <c r="L11" s="15"/>
    </row>
    <row r="12" spans="1:12" ht="45" x14ac:dyDescent="0.25">
      <c r="A12" s="11" t="s">
        <v>5</v>
      </c>
      <c r="B12" s="50" t="s">
        <v>549</v>
      </c>
      <c r="C12" s="60">
        <v>55</v>
      </c>
      <c r="D12" s="73" t="s">
        <v>28</v>
      </c>
      <c r="E12" s="60" t="s">
        <v>550</v>
      </c>
      <c r="F12" s="63"/>
      <c r="G12" s="51"/>
      <c r="H12" s="22">
        <f t="shared" ref="H12:H15" si="0">ROUND(F12*(1+G12),2)</f>
        <v>0</v>
      </c>
      <c r="I12" s="26">
        <f t="shared" ref="I12:I15" si="1">ROUND(F12*C12,2)</f>
        <v>0</v>
      </c>
      <c r="J12" s="30">
        <f t="shared" ref="J12:J15" si="2">ROUND(I12*(1+G12),2)</f>
        <v>0</v>
      </c>
      <c r="L12" s="15"/>
    </row>
    <row r="13" spans="1:12" ht="60" x14ac:dyDescent="0.25">
      <c r="A13" s="11" t="s">
        <v>6</v>
      </c>
      <c r="B13" s="50" t="s">
        <v>551</v>
      </c>
      <c r="C13" s="60">
        <v>55</v>
      </c>
      <c r="D13" s="60" t="s">
        <v>28</v>
      </c>
      <c r="E13" s="11" t="s">
        <v>552</v>
      </c>
      <c r="F13" s="62"/>
      <c r="G13" s="23"/>
      <c r="H13" s="22">
        <f t="shared" si="0"/>
        <v>0</v>
      </c>
      <c r="I13" s="26">
        <f t="shared" si="1"/>
        <v>0</v>
      </c>
      <c r="J13" s="30">
        <f t="shared" si="2"/>
        <v>0</v>
      </c>
      <c r="L13" s="15"/>
    </row>
    <row r="14" spans="1:12" ht="75" x14ac:dyDescent="0.25">
      <c r="A14" s="11" t="s">
        <v>7</v>
      </c>
      <c r="B14" s="50" t="s">
        <v>553</v>
      </c>
      <c r="C14" s="60">
        <v>55</v>
      </c>
      <c r="D14" s="60" t="s">
        <v>71</v>
      </c>
      <c r="E14" s="60" t="s">
        <v>554</v>
      </c>
      <c r="F14" s="62"/>
      <c r="G14" s="23"/>
      <c r="H14" s="22">
        <f t="shared" si="0"/>
        <v>0</v>
      </c>
      <c r="I14" s="26">
        <f t="shared" si="1"/>
        <v>0</v>
      </c>
      <c r="J14" s="30">
        <f t="shared" si="2"/>
        <v>0</v>
      </c>
      <c r="L14" s="15"/>
    </row>
    <row r="15" spans="1:12" ht="60" x14ac:dyDescent="0.25">
      <c r="A15" s="11" t="s">
        <v>8</v>
      </c>
      <c r="B15" s="50" t="s">
        <v>555</v>
      </c>
      <c r="C15" s="60">
        <v>55</v>
      </c>
      <c r="D15" s="60" t="s">
        <v>71</v>
      </c>
      <c r="E15" s="60" t="s">
        <v>144</v>
      </c>
      <c r="F15" s="62"/>
      <c r="G15" s="23"/>
      <c r="H15" s="22">
        <f t="shared" si="0"/>
        <v>0</v>
      </c>
      <c r="I15" s="26">
        <f t="shared" si="1"/>
        <v>0</v>
      </c>
      <c r="J15" s="30">
        <f t="shared" si="2"/>
        <v>0</v>
      </c>
      <c r="L15" s="15"/>
    </row>
    <row r="16" spans="1:12" ht="12.75" customHeight="1" x14ac:dyDescent="0.25">
      <c r="A16" s="11" t="s">
        <v>9</v>
      </c>
      <c r="B16" s="49" t="s">
        <v>143</v>
      </c>
      <c r="C16" s="60">
        <v>5</v>
      </c>
      <c r="D16" s="60" t="s">
        <v>28</v>
      </c>
      <c r="E16" s="60" t="s">
        <v>145</v>
      </c>
      <c r="F16" s="62"/>
      <c r="G16" s="23"/>
      <c r="H16" s="22">
        <f t="shared" ref="H16:H86" si="3">ROUND(F16*(1+G16),2)</f>
        <v>0</v>
      </c>
      <c r="I16" s="26">
        <f t="shared" ref="I16:I71" si="4">ROUND(F16*C16,2)</f>
        <v>0</v>
      </c>
      <c r="J16" s="30">
        <f t="shared" ref="J16:J71" si="5">ROUND(I16*(1+G16),2)</f>
        <v>0</v>
      </c>
      <c r="L16" s="15"/>
    </row>
    <row r="17" spans="1:12" ht="15" x14ac:dyDescent="0.25">
      <c r="A17" s="11" t="s">
        <v>10</v>
      </c>
      <c r="B17" s="49" t="s">
        <v>116</v>
      </c>
      <c r="C17" s="60">
        <v>100</v>
      </c>
      <c r="D17" s="60" t="s">
        <v>28</v>
      </c>
      <c r="E17" s="11" t="s">
        <v>63</v>
      </c>
      <c r="F17" s="62"/>
      <c r="G17" s="23"/>
      <c r="H17" s="22">
        <f t="shared" si="3"/>
        <v>0</v>
      </c>
      <c r="I17" s="26">
        <f t="shared" si="4"/>
        <v>0</v>
      </c>
      <c r="J17" s="30">
        <f t="shared" si="5"/>
        <v>0</v>
      </c>
      <c r="L17" s="15"/>
    </row>
    <row r="18" spans="1:12" ht="15" x14ac:dyDescent="0.25">
      <c r="A18" s="11" t="s">
        <v>11</v>
      </c>
      <c r="B18" s="49" t="s">
        <v>117</v>
      </c>
      <c r="C18" s="60">
        <v>12</v>
      </c>
      <c r="D18" s="60" t="s">
        <v>28</v>
      </c>
      <c r="E18" s="11" t="s">
        <v>146</v>
      </c>
      <c r="F18" s="62"/>
      <c r="G18" s="23"/>
      <c r="H18" s="22">
        <f t="shared" si="3"/>
        <v>0</v>
      </c>
      <c r="I18" s="26">
        <f t="shared" si="4"/>
        <v>0</v>
      </c>
      <c r="J18" s="30">
        <f t="shared" si="5"/>
        <v>0</v>
      </c>
      <c r="L18" s="15"/>
    </row>
    <row r="19" spans="1:12" ht="60" x14ac:dyDescent="0.25">
      <c r="A19" s="11" t="s">
        <v>12</v>
      </c>
      <c r="B19" s="50" t="s">
        <v>322</v>
      </c>
      <c r="C19" s="60">
        <v>30</v>
      </c>
      <c r="D19" s="60" t="s">
        <v>1</v>
      </c>
      <c r="E19" s="60" t="s">
        <v>42</v>
      </c>
      <c r="F19" s="65"/>
      <c r="G19" s="66"/>
      <c r="H19" s="22">
        <f t="shared" si="3"/>
        <v>0</v>
      </c>
      <c r="I19" s="26">
        <f t="shared" si="4"/>
        <v>0</v>
      </c>
      <c r="J19" s="30">
        <f t="shared" si="5"/>
        <v>0</v>
      </c>
      <c r="L19" s="15"/>
    </row>
    <row r="20" spans="1:12" ht="75" x14ac:dyDescent="0.25">
      <c r="A20" s="11" t="s">
        <v>13</v>
      </c>
      <c r="B20" s="50" t="s">
        <v>556</v>
      </c>
      <c r="C20" s="60">
        <v>55</v>
      </c>
      <c r="D20" s="60" t="s">
        <v>28</v>
      </c>
      <c r="E20" s="60" t="s">
        <v>147</v>
      </c>
      <c r="F20" s="62"/>
      <c r="G20" s="23"/>
      <c r="H20" s="22">
        <f t="shared" si="3"/>
        <v>0</v>
      </c>
      <c r="I20" s="26">
        <f t="shared" si="4"/>
        <v>0</v>
      </c>
      <c r="J20" s="30">
        <f t="shared" si="5"/>
        <v>0</v>
      </c>
      <c r="L20" s="15"/>
    </row>
    <row r="21" spans="1:12" ht="165" x14ac:dyDescent="0.25">
      <c r="A21" s="11" t="s">
        <v>14</v>
      </c>
      <c r="B21" s="126" t="s">
        <v>584</v>
      </c>
      <c r="C21" s="11">
        <v>55</v>
      </c>
      <c r="D21" s="11" t="s">
        <v>28</v>
      </c>
      <c r="E21" s="11" t="s">
        <v>557</v>
      </c>
      <c r="F21" s="62"/>
      <c r="G21" s="23"/>
      <c r="H21" s="22">
        <f t="shared" si="3"/>
        <v>0</v>
      </c>
      <c r="I21" s="26">
        <f t="shared" si="4"/>
        <v>0</v>
      </c>
      <c r="J21" s="30">
        <f t="shared" si="5"/>
        <v>0</v>
      </c>
      <c r="L21" s="15"/>
    </row>
    <row r="22" spans="1:12" ht="15" x14ac:dyDescent="0.25">
      <c r="A22" s="11" t="s">
        <v>15</v>
      </c>
      <c r="B22" s="52" t="s">
        <v>558</v>
      </c>
      <c r="C22" s="11">
        <v>55</v>
      </c>
      <c r="D22" s="11" t="s">
        <v>28</v>
      </c>
      <c r="E22" s="11" t="s">
        <v>34</v>
      </c>
      <c r="F22" s="62"/>
      <c r="G22" s="23"/>
      <c r="H22" s="22">
        <f t="shared" si="3"/>
        <v>0</v>
      </c>
      <c r="I22" s="26">
        <f t="shared" si="4"/>
        <v>0</v>
      </c>
      <c r="J22" s="30">
        <f t="shared" si="5"/>
        <v>0</v>
      </c>
      <c r="L22" s="15"/>
    </row>
    <row r="23" spans="1:12" ht="45" x14ac:dyDescent="0.25">
      <c r="A23" s="11" t="s">
        <v>16</v>
      </c>
      <c r="B23" s="50" t="s">
        <v>559</v>
      </c>
      <c r="C23" s="11">
        <v>55</v>
      </c>
      <c r="D23" s="11" t="s">
        <v>28</v>
      </c>
      <c r="E23" s="11" t="s">
        <v>560</v>
      </c>
      <c r="F23" s="62"/>
      <c r="G23" s="23"/>
      <c r="H23" s="22">
        <f t="shared" si="3"/>
        <v>0</v>
      </c>
      <c r="I23" s="26">
        <f t="shared" si="4"/>
        <v>0</v>
      </c>
      <c r="J23" s="30">
        <f t="shared" si="5"/>
        <v>0</v>
      </c>
      <c r="L23" s="15"/>
    </row>
    <row r="24" spans="1:12" ht="30" x14ac:dyDescent="0.25">
      <c r="A24" s="11" t="s">
        <v>172</v>
      </c>
      <c r="B24" s="50" t="s">
        <v>323</v>
      </c>
      <c r="C24" s="11">
        <v>300</v>
      </c>
      <c r="D24" s="11" t="s">
        <v>1</v>
      </c>
      <c r="E24" s="11" t="s">
        <v>42</v>
      </c>
      <c r="F24" s="62"/>
      <c r="G24" s="23"/>
      <c r="H24" s="22">
        <f t="shared" si="3"/>
        <v>0</v>
      </c>
      <c r="I24" s="26">
        <f t="shared" si="4"/>
        <v>0</v>
      </c>
      <c r="J24" s="30">
        <f t="shared" si="5"/>
        <v>0</v>
      </c>
      <c r="L24" s="15"/>
    </row>
    <row r="25" spans="1:12" ht="15" x14ac:dyDescent="0.25">
      <c r="A25" s="11" t="s">
        <v>173</v>
      </c>
      <c r="B25" s="49" t="s">
        <v>118</v>
      </c>
      <c r="C25" s="11">
        <v>6</v>
      </c>
      <c r="D25" s="11" t="s">
        <v>1</v>
      </c>
      <c r="E25" s="11" t="s">
        <v>42</v>
      </c>
      <c r="F25" s="62"/>
      <c r="G25" s="23"/>
      <c r="H25" s="22">
        <f t="shared" si="3"/>
        <v>0</v>
      </c>
      <c r="I25" s="26">
        <f t="shared" si="4"/>
        <v>0</v>
      </c>
      <c r="J25" s="30">
        <f t="shared" si="5"/>
        <v>0</v>
      </c>
      <c r="L25" s="15"/>
    </row>
    <row r="26" spans="1:12" ht="150" x14ac:dyDescent="0.25">
      <c r="A26" s="11" t="s">
        <v>174</v>
      </c>
      <c r="B26" s="126" t="s">
        <v>585</v>
      </c>
      <c r="C26" s="60">
        <v>55</v>
      </c>
      <c r="D26" s="60" t="s">
        <v>71</v>
      </c>
      <c r="E26" s="60" t="s">
        <v>561</v>
      </c>
      <c r="F26" s="62"/>
      <c r="G26" s="149"/>
      <c r="H26" s="22">
        <f t="shared" si="3"/>
        <v>0</v>
      </c>
      <c r="I26" s="26">
        <f t="shared" si="4"/>
        <v>0</v>
      </c>
      <c r="J26" s="30">
        <f t="shared" si="5"/>
        <v>0</v>
      </c>
      <c r="L26" s="15"/>
    </row>
    <row r="27" spans="1:12" ht="165" x14ac:dyDescent="0.25">
      <c r="A27" s="11" t="s">
        <v>175</v>
      </c>
      <c r="B27" s="52" t="s">
        <v>586</v>
      </c>
      <c r="C27" s="60">
        <v>295</v>
      </c>
      <c r="D27" s="60" t="s">
        <v>28</v>
      </c>
      <c r="E27" s="47" t="s">
        <v>41</v>
      </c>
      <c r="F27" s="62"/>
      <c r="G27" s="23"/>
      <c r="H27" s="22">
        <f t="shared" si="3"/>
        <v>0</v>
      </c>
      <c r="I27" s="26">
        <f t="shared" si="4"/>
        <v>0</v>
      </c>
      <c r="J27" s="30">
        <f t="shared" si="5"/>
        <v>0</v>
      </c>
      <c r="L27" s="15"/>
    </row>
    <row r="28" spans="1:12" ht="15" x14ac:dyDescent="0.25">
      <c r="A28" s="11" t="s">
        <v>176</v>
      </c>
      <c r="B28" s="49" t="s">
        <v>119</v>
      </c>
      <c r="C28" s="60">
        <v>5</v>
      </c>
      <c r="D28" s="60" t="s">
        <v>71</v>
      </c>
      <c r="E28" s="60" t="s">
        <v>42</v>
      </c>
      <c r="F28" s="63"/>
      <c r="G28" s="51"/>
      <c r="H28" s="22">
        <f t="shared" si="3"/>
        <v>0</v>
      </c>
      <c r="I28" s="26">
        <f t="shared" si="4"/>
        <v>0</v>
      </c>
      <c r="J28" s="30">
        <f t="shared" si="5"/>
        <v>0</v>
      </c>
      <c r="L28" s="15"/>
    </row>
    <row r="29" spans="1:12" ht="105" x14ac:dyDescent="0.25">
      <c r="A29" s="11" t="s">
        <v>177</v>
      </c>
      <c r="B29" s="50" t="s">
        <v>324</v>
      </c>
      <c r="C29" s="60">
        <v>140</v>
      </c>
      <c r="D29" s="60" t="s">
        <v>28</v>
      </c>
      <c r="E29" s="60" t="s">
        <v>43</v>
      </c>
      <c r="F29" s="62"/>
      <c r="G29" s="23"/>
      <c r="H29" s="22">
        <f t="shared" si="3"/>
        <v>0</v>
      </c>
      <c r="I29" s="26">
        <f t="shared" si="4"/>
        <v>0</v>
      </c>
      <c r="J29" s="30">
        <f t="shared" si="5"/>
        <v>0</v>
      </c>
      <c r="L29" s="15"/>
    </row>
    <row r="30" spans="1:12" ht="15" x14ac:dyDescent="0.25">
      <c r="A30" s="11" t="s">
        <v>178</v>
      </c>
      <c r="B30" s="49" t="s">
        <v>120</v>
      </c>
      <c r="C30" s="60">
        <v>20</v>
      </c>
      <c r="D30" s="60" t="s">
        <v>28</v>
      </c>
      <c r="E30" s="60" t="s">
        <v>33</v>
      </c>
      <c r="F30" s="62"/>
      <c r="G30" s="23"/>
      <c r="H30" s="22">
        <f t="shared" si="3"/>
        <v>0</v>
      </c>
      <c r="I30" s="26">
        <f t="shared" si="4"/>
        <v>0</v>
      </c>
      <c r="J30" s="30">
        <f t="shared" si="5"/>
        <v>0</v>
      </c>
      <c r="L30" s="15"/>
    </row>
    <row r="31" spans="1:12" ht="30" x14ac:dyDescent="0.25">
      <c r="A31" s="11" t="s">
        <v>179</v>
      </c>
      <c r="B31" s="50" t="s">
        <v>325</v>
      </c>
      <c r="C31" s="60">
        <v>100</v>
      </c>
      <c r="D31" s="60" t="s">
        <v>71</v>
      </c>
      <c r="E31" s="60" t="s">
        <v>33</v>
      </c>
      <c r="F31" s="62"/>
      <c r="G31" s="23"/>
      <c r="H31" s="22">
        <f t="shared" si="3"/>
        <v>0</v>
      </c>
      <c r="I31" s="26">
        <f t="shared" si="4"/>
        <v>0</v>
      </c>
      <c r="J31" s="30">
        <f t="shared" si="5"/>
        <v>0</v>
      </c>
      <c r="L31" s="15"/>
    </row>
    <row r="32" spans="1:12" ht="20.25" customHeight="1" x14ac:dyDescent="0.25">
      <c r="A32" s="11" t="s">
        <v>180</v>
      </c>
      <c r="B32" s="49" t="s">
        <v>148</v>
      </c>
      <c r="C32" s="60">
        <v>10</v>
      </c>
      <c r="D32" s="60" t="s">
        <v>71</v>
      </c>
      <c r="E32" s="60" t="s">
        <v>36</v>
      </c>
      <c r="F32" s="64"/>
      <c r="G32" s="23"/>
      <c r="H32" s="22">
        <f t="shared" si="3"/>
        <v>0</v>
      </c>
      <c r="I32" s="26">
        <f t="shared" si="4"/>
        <v>0</v>
      </c>
      <c r="J32" s="30">
        <f t="shared" si="5"/>
        <v>0</v>
      </c>
      <c r="L32" s="15"/>
    </row>
    <row r="33" spans="1:12" ht="30" x14ac:dyDescent="0.25">
      <c r="A33" s="11" t="s">
        <v>181</v>
      </c>
      <c r="B33" s="50" t="s">
        <v>326</v>
      </c>
      <c r="C33" s="11">
        <v>12</v>
      </c>
      <c r="D33" s="11" t="s">
        <v>71</v>
      </c>
      <c r="E33" s="11" t="s">
        <v>149</v>
      </c>
      <c r="F33" s="62"/>
      <c r="G33" s="23"/>
      <c r="H33" s="22">
        <f t="shared" si="3"/>
        <v>0</v>
      </c>
      <c r="I33" s="26">
        <f t="shared" si="4"/>
        <v>0</v>
      </c>
      <c r="J33" s="30">
        <f t="shared" si="5"/>
        <v>0</v>
      </c>
      <c r="L33" s="15"/>
    </row>
    <row r="34" spans="1:12" ht="30" x14ac:dyDescent="0.25">
      <c r="A34" s="11" t="s">
        <v>182</v>
      </c>
      <c r="B34" s="50" t="s">
        <v>327</v>
      </c>
      <c r="C34" s="11">
        <v>60</v>
      </c>
      <c r="D34" s="11" t="s">
        <v>71</v>
      </c>
      <c r="E34" s="11" t="s">
        <v>33</v>
      </c>
      <c r="F34" s="62"/>
      <c r="G34" s="23"/>
      <c r="H34" s="22">
        <f t="shared" si="3"/>
        <v>0</v>
      </c>
      <c r="I34" s="26">
        <f t="shared" si="4"/>
        <v>0</v>
      </c>
      <c r="J34" s="30">
        <f t="shared" si="5"/>
        <v>0</v>
      </c>
      <c r="L34" s="15"/>
    </row>
    <row r="35" spans="1:12" ht="45" x14ac:dyDescent="0.25">
      <c r="A35" s="11" t="s">
        <v>183</v>
      </c>
      <c r="B35" s="50" t="s">
        <v>328</v>
      </c>
      <c r="C35" s="60">
        <v>60</v>
      </c>
      <c r="D35" s="60" t="s">
        <v>28</v>
      </c>
      <c r="E35" s="60" t="s">
        <v>36</v>
      </c>
      <c r="F35" s="62"/>
      <c r="G35" s="23"/>
      <c r="H35" s="22">
        <f t="shared" si="3"/>
        <v>0</v>
      </c>
      <c r="I35" s="26">
        <f t="shared" si="4"/>
        <v>0</v>
      </c>
      <c r="J35" s="30">
        <f t="shared" si="5"/>
        <v>0</v>
      </c>
      <c r="L35" s="15"/>
    </row>
    <row r="36" spans="1:12" ht="30" x14ac:dyDescent="0.25">
      <c r="A36" s="11" t="s">
        <v>184</v>
      </c>
      <c r="B36" s="50" t="s">
        <v>329</v>
      </c>
      <c r="C36" s="11">
        <v>200</v>
      </c>
      <c r="D36" s="11" t="s">
        <v>28</v>
      </c>
      <c r="E36" s="11" t="s">
        <v>151</v>
      </c>
      <c r="F36" s="62"/>
      <c r="G36" s="23"/>
      <c r="H36" s="22">
        <f t="shared" si="3"/>
        <v>0</v>
      </c>
      <c r="I36" s="26">
        <f t="shared" si="4"/>
        <v>0</v>
      </c>
      <c r="J36" s="30">
        <f t="shared" si="5"/>
        <v>0</v>
      </c>
      <c r="L36" s="15"/>
    </row>
    <row r="37" spans="1:12" ht="30" x14ac:dyDescent="0.25">
      <c r="A37" s="11" t="s">
        <v>185</v>
      </c>
      <c r="B37" s="50" t="s">
        <v>330</v>
      </c>
      <c r="C37" s="11">
        <v>40</v>
      </c>
      <c r="D37" s="11" t="s">
        <v>28</v>
      </c>
      <c r="E37" s="11" t="s">
        <v>152</v>
      </c>
      <c r="F37" s="62"/>
      <c r="G37" s="23"/>
      <c r="H37" s="22">
        <f t="shared" si="3"/>
        <v>0</v>
      </c>
      <c r="I37" s="26">
        <f t="shared" si="4"/>
        <v>0</v>
      </c>
      <c r="J37" s="30">
        <f t="shared" si="5"/>
        <v>0</v>
      </c>
      <c r="L37" s="15"/>
    </row>
    <row r="38" spans="1:12" ht="30" x14ac:dyDescent="0.25">
      <c r="A38" s="11" t="s">
        <v>186</v>
      </c>
      <c r="B38" s="50" t="s">
        <v>331</v>
      </c>
      <c r="C38" s="11">
        <v>12</v>
      </c>
      <c r="D38" s="11" t="s">
        <v>28</v>
      </c>
      <c r="E38" s="11" t="s">
        <v>149</v>
      </c>
      <c r="F38" s="62"/>
      <c r="G38" s="23"/>
      <c r="H38" s="22">
        <f t="shared" si="3"/>
        <v>0</v>
      </c>
      <c r="I38" s="26">
        <f t="shared" si="4"/>
        <v>0</v>
      </c>
      <c r="J38" s="30">
        <f t="shared" si="5"/>
        <v>0</v>
      </c>
      <c r="L38" s="15"/>
    </row>
    <row r="39" spans="1:12" ht="15" x14ac:dyDescent="0.25">
      <c r="A39" s="11" t="s">
        <v>187</v>
      </c>
      <c r="B39" s="49" t="s">
        <v>121</v>
      </c>
      <c r="C39" s="11">
        <v>60</v>
      </c>
      <c r="D39" s="11" t="s">
        <v>71</v>
      </c>
      <c r="E39" s="11" t="s">
        <v>63</v>
      </c>
      <c r="F39" s="62"/>
      <c r="G39" s="23"/>
      <c r="H39" s="22">
        <f t="shared" si="3"/>
        <v>0</v>
      </c>
      <c r="I39" s="26">
        <f t="shared" si="4"/>
        <v>0</v>
      </c>
      <c r="J39" s="30">
        <f t="shared" si="5"/>
        <v>0</v>
      </c>
      <c r="L39" s="15"/>
    </row>
    <row r="40" spans="1:12" ht="60" x14ac:dyDescent="0.25">
      <c r="A40" s="11" t="s">
        <v>188</v>
      </c>
      <c r="B40" s="50" t="s">
        <v>332</v>
      </c>
      <c r="C40" s="11">
        <v>25</v>
      </c>
      <c r="D40" s="11" t="s">
        <v>71</v>
      </c>
      <c r="E40" s="11" t="s">
        <v>147</v>
      </c>
      <c r="F40" s="62"/>
      <c r="G40" s="23"/>
      <c r="H40" s="22">
        <f t="shared" si="3"/>
        <v>0</v>
      </c>
      <c r="I40" s="26">
        <f t="shared" si="4"/>
        <v>0</v>
      </c>
      <c r="J40" s="30">
        <f t="shared" si="5"/>
        <v>0</v>
      </c>
      <c r="L40" s="15"/>
    </row>
    <row r="41" spans="1:12" ht="30" x14ac:dyDescent="0.25">
      <c r="A41" s="11" t="s">
        <v>189</v>
      </c>
      <c r="B41" s="50" t="s">
        <v>333</v>
      </c>
      <c r="C41" s="11">
        <v>150</v>
      </c>
      <c r="D41" s="11" t="s">
        <v>28</v>
      </c>
      <c r="E41" s="11" t="s">
        <v>42</v>
      </c>
      <c r="F41" s="62"/>
      <c r="G41" s="23"/>
      <c r="H41" s="22">
        <f t="shared" si="3"/>
        <v>0</v>
      </c>
      <c r="I41" s="26">
        <f t="shared" si="4"/>
        <v>0</v>
      </c>
      <c r="J41" s="30">
        <f t="shared" si="5"/>
        <v>0</v>
      </c>
      <c r="L41" s="15"/>
    </row>
    <row r="42" spans="1:12" ht="15" x14ac:dyDescent="0.25">
      <c r="A42" s="11" t="s">
        <v>190</v>
      </c>
      <c r="B42" s="49" t="s">
        <v>122</v>
      </c>
      <c r="C42" s="11">
        <v>10</v>
      </c>
      <c r="D42" s="11" t="s">
        <v>71</v>
      </c>
      <c r="E42" s="11" t="s">
        <v>42</v>
      </c>
      <c r="F42" s="62"/>
      <c r="G42" s="23"/>
      <c r="H42" s="22">
        <f t="shared" si="3"/>
        <v>0</v>
      </c>
      <c r="I42" s="26">
        <f t="shared" si="4"/>
        <v>0</v>
      </c>
      <c r="J42" s="30">
        <f t="shared" si="5"/>
        <v>0</v>
      </c>
      <c r="L42" s="15"/>
    </row>
    <row r="43" spans="1:12" ht="15" x14ac:dyDescent="0.25">
      <c r="A43" s="11" t="s">
        <v>191</v>
      </c>
      <c r="B43" s="49" t="s">
        <v>123</v>
      </c>
      <c r="C43" s="11">
        <v>100</v>
      </c>
      <c r="D43" s="11" t="s">
        <v>71</v>
      </c>
      <c r="E43" s="11" t="s">
        <v>42</v>
      </c>
      <c r="F43" s="62"/>
      <c r="G43" s="23"/>
      <c r="H43" s="22">
        <f t="shared" si="3"/>
        <v>0</v>
      </c>
      <c r="I43" s="26">
        <f t="shared" si="4"/>
        <v>0</v>
      </c>
      <c r="J43" s="30">
        <f t="shared" si="5"/>
        <v>0</v>
      </c>
      <c r="L43" s="15"/>
    </row>
    <row r="44" spans="1:12" ht="45" x14ac:dyDescent="0.25">
      <c r="A44" s="11" t="s">
        <v>192</v>
      </c>
      <c r="B44" s="50" t="s">
        <v>321</v>
      </c>
      <c r="C44" s="60">
        <v>20</v>
      </c>
      <c r="D44" s="60" t="s">
        <v>71</v>
      </c>
      <c r="E44" s="60" t="s">
        <v>147</v>
      </c>
      <c r="F44" s="62"/>
      <c r="G44" s="23"/>
      <c r="H44" s="22">
        <f t="shared" si="3"/>
        <v>0</v>
      </c>
      <c r="I44" s="26">
        <f t="shared" si="4"/>
        <v>0</v>
      </c>
      <c r="J44" s="30">
        <f t="shared" si="5"/>
        <v>0</v>
      </c>
      <c r="L44" s="15"/>
    </row>
    <row r="45" spans="1:12" ht="60" x14ac:dyDescent="0.25">
      <c r="A45" s="11" t="s">
        <v>193</v>
      </c>
      <c r="B45" s="50" t="s">
        <v>334</v>
      </c>
      <c r="C45" s="60">
        <v>100</v>
      </c>
      <c r="D45" s="60" t="s">
        <v>28</v>
      </c>
      <c r="E45" s="60" t="s">
        <v>153</v>
      </c>
      <c r="F45" s="62"/>
      <c r="G45" s="23"/>
      <c r="H45" s="22">
        <f t="shared" si="3"/>
        <v>0</v>
      </c>
      <c r="I45" s="26">
        <f t="shared" si="4"/>
        <v>0</v>
      </c>
      <c r="J45" s="30">
        <f t="shared" si="5"/>
        <v>0</v>
      </c>
      <c r="L45" s="15"/>
    </row>
    <row r="46" spans="1:12" ht="90" x14ac:dyDescent="0.25">
      <c r="A46" s="11" t="s">
        <v>194</v>
      </c>
      <c r="B46" s="50" t="s">
        <v>335</v>
      </c>
      <c r="C46" s="60">
        <v>150</v>
      </c>
      <c r="D46" s="60" t="s">
        <v>28</v>
      </c>
      <c r="E46" s="60" t="s">
        <v>154</v>
      </c>
      <c r="F46" s="62"/>
      <c r="G46" s="23"/>
      <c r="H46" s="22">
        <f t="shared" si="3"/>
        <v>0</v>
      </c>
      <c r="I46" s="26">
        <f t="shared" si="4"/>
        <v>0</v>
      </c>
      <c r="J46" s="30">
        <f t="shared" si="5"/>
        <v>0</v>
      </c>
      <c r="L46" s="15"/>
    </row>
    <row r="47" spans="1:12" ht="30" x14ac:dyDescent="0.25">
      <c r="A47" s="11" t="s">
        <v>195</v>
      </c>
      <c r="B47" s="50" t="s">
        <v>336</v>
      </c>
      <c r="C47" s="60">
        <v>80</v>
      </c>
      <c r="D47" s="60" t="s">
        <v>28</v>
      </c>
      <c r="E47" s="60" t="s">
        <v>155</v>
      </c>
      <c r="F47" s="62"/>
      <c r="G47" s="23"/>
      <c r="H47" s="22">
        <f t="shared" si="3"/>
        <v>0</v>
      </c>
      <c r="I47" s="26">
        <f t="shared" si="4"/>
        <v>0</v>
      </c>
      <c r="J47" s="30">
        <f t="shared" si="5"/>
        <v>0</v>
      </c>
      <c r="L47" s="15"/>
    </row>
    <row r="48" spans="1:12" ht="90" x14ac:dyDescent="0.25">
      <c r="A48" s="11" t="s">
        <v>196</v>
      </c>
      <c r="B48" s="50" t="s">
        <v>337</v>
      </c>
      <c r="C48" s="11">
        <v>150</v>
      </c>
      <c r="D48" s="11" t="s">
        <v>28</v>
      </c>
      <c r="E48" s="11" t="s">
        <v>47</v>
      </c>
      <c r="F48" s="62"/>
      <c r="G48" s="23"/>
      <c r="H48" s="22">
        <f t="shared" si="3"/>
        <v>0</v>
      </c>
      <c r="I48" s="26">
        <f t="shared" si="4"/>
        <v>0</v>
      </c>
      <c r="J48" s="30">
        <f t="shared" si="5"/>
        <v>0</v>
      </c>
      <c r="L48" s="15"/>
    </row>
    <row r="49" spans="1:12" ht="90" x14ac:dyDescent="0.25">
      <c r="A49" s="11" t="s">
        <v>197</v>
      </c>
      <c r="B49" s="50" t="s">
        <v>338</v>
      </c>
      <c r="C49" s="11">
        <v>150</v>
      </c>
      <c r="D49" s="11" t="s">
        <v>28</v>
      </c>
      <c r="E49" s="24" t="s">
        <v>47</v>
      </c>
      <c r="F49" s="62"/>
      <c r="G49" s="23"/>
      <c r="H49" s="22">
        <f t="shared" si="3"/>
        <v>0</v>
      </c>
      <c r="I49" s="26">
        <f t="shared" si="4"/>
        <v>0</v>
      </c>
      <c r="J49" s="30">
        <f t="shared" si="5"/>
        <v>0</v>
      </c>
      <c r="L49" s="15"/>
    </row>
    <row r="50" spans="1:12" ht="195" x14ac:dyDescent="0.25">
      <c r="A50" s="11" t="s">
        <v>198</v>
      </c>
      <c r="B50" s="126" t="s">
        <v>587</v>
      </c>
      <c r="C50" s="11">
        <v>100</v>
      </c>
      <c r="D50" s="11" t="s">
        <v>28</v>
      </c>
      <c r="E50" s="11" t="s">
        <v>156</v>
      </c>
      <c r="F50" s="62"/>
      <c r="G50" s="23"/>
      <c r="H50" s="22">
        <f t="shared" si="3"/>
        <v>0</v>
      </c>
      <c r="I50" s="26">
        <f t="shared" si="4"/>
        <v>0</v>
      </c>
      <c r="J50" s="30">
        <f t="shared" si="5"/>
        <v>0</v>
      </c>
      <c r="L50" s="15"/>
    </row>
    <row r="51" spans="1:12" ht="15" x14ac:dyDescent="0.25">
      <c r="A51" s="11" t="s">
        <v>199</v>
      </c>
      <c r="B51" s="49" t="s">
        <v>124</v>
      </c>
      <c r="C51" s="11">
        <v>100</v>
      </c>
      <c r="D51" s="11" t="s">
        <v>71</v>
      </c>
      <c r="E51" s="11" t="s">
        <v>36</v>
      </c>
      <c r="F51" s="62"/>
      <c r="G51" s="23"/>
      <c r="H51" s="22">
        <f t="shared" si="3"/>
        <v>0</v>
      </c>
      <c r="I51" s="26">
        <f t="shared" si="4"/>
        <v>0</v>
      </c>
      <c r="J51" s="30">
        <f t="shared" si="5"/>
        <v>0</v>
      </c>
      <c r="L51" s="15"/>
    </row>
    <row r="52" spans="1:12" ht="15" x14ac:dyDescent="0.25">
      <c r="A52" s="11" t="s">
        <v>200</v>
      </c>
      <c r="B52" s="49" t="s">
        <v>125</v>
      </c>
      <c r="C52" s="60">
        <v>6</v>
      </c>
      <c r="D52" s="60" t="s">
        <v>71</v>
      </c>
      <c r="E52" s="60" t="s">
        <v>42</v>
      </c>
      <c r="F52" s="62"/>
      <c r="G52" s="23"/>
      <c r="H52" s="22">
        <f t="shared" si="3"/>
        <v>0</v>
      </c>
      <c r="I52" s="26">
        <f t="shared" si="4"/>
        <v>0</v>
      </c>
      <c r="J52" s="30">
        <f t="shared" si="5"/>
        <v>0</v>
      </c>
      <c r="L52" s="15"/>
    </row>
    <row r="53" spans="1:12" ht="15" x14ac:dyDescent="0.25">
      <c r="A53" s="11" t="s">
        <v>201</v>
      </c>
      <c r="B53" s="49" t="s">
        <v>126</v>
      </c>
      <c r="C53" s="11">
        <v>10</v>
      </c>
      <c r="D53" s="11" t="s">
        <v>28</v>
      </c>
      <c r="E53" s="11" t="s">
        <v>33</v>
      </c>
      <c r="F53" s="62"/>
      <c r="G53" s="23"/>
      <c r="H53" s="22">
        <f t="shared" si="3"/>
        <v>0</v>
      </c>
      <c r="I53" s="26">
        <f t="shared" si="4"/>
        <v>0</v>
      </c>
      <c r="J53" s="30">
        <f t="shared" si="5"/>
        <v>0</v>
      </c>
      <c r="L53" s="15"/>
    </row>
    <row r="54" spans="1:12" ht="15" x14ac:dyDescent="0.25">
      <c r="A54" s="11" t="s">
        <v>202</v>
      </c>
      <c r="B54" s="49" t="s">
        <v>127</v>
      </c>
      <c r="C54" s="60">
        <v>10</v>
      </c>
      <c r="D54" s="60" t="s">
        <v>28</v>
      </c>
      <c r="E54" s="60" t="s">
        <v>33</v>
      </c>
      <c r="F54" s="62"/>
      <c r="G54" s="23"/>
      <c r="H54" s="22">
        <f t="shared" si="3"/>
        <v>0</v>
      </c>
      <c r="I54" s="26">
        <f t="shared" si="4"/>
        <v>0</v>
      </c>
      <c r="J54" s="30">
        <f t="shared" si="5"/>
        <v>0</v>
      </c>
      <c r="L54" s="15"/>
    </row>
    <row r="55" spans="1:12" ht="15" x14ac:dyDescent="0.25">
      <c r="A55" s="11" t="s">
        <v>203</v>
      </c>
      <c r="B55" s="49" t="s">
        <v>128</v>
      </c>
      <c r="C55" s="60">
        <v>10</v>
      </c>
      <c r="D55" s="60" t="s">
        <v>71</v>
      </c>
      <c r="E55" s="60" t="s">
        <v>33</v>
      </c>
      <c r="F55" s="62"/>
      <c r="G55" s="23"/>
      <c r="H55" s="22">
        <f t="shared" si="3"/>
        <v>0</v>
      </c>
      <c r="I55" s="26">
        <f t="shared" si="4"/>
        <v>0</v>
      </c>
      <c r="J55" s="30">
        <f t="shared" si="5"/>
        <v>0</v>
      </c>
      <c r="L55" s="15"/>
    </row>
    <row r="56" spans="1:12" ht="105" x14ac:dyDescent="0.25">
      <c r="A56" s="11" t="s">
        <v>204</v>
      </c>
      <c r="B56" s="126" t="s">
        <v>588</v>
      </c>
      <c r="C56" s="11">
        <v>140</v>
      </c>
      <c r="D56" s="11" t="s">
        <v>71</v>
      </c>
      <c r="E56" s="11" t="s">
        <v>157</v>
      </c>
      <c r="F56" s="62"/>
      <c r="G56" s="23"/>
      <c r="H56" s="22">
        <f t="shared" si="3"/>
        <v>0</v>
      </c>
      <c r="I56" s="26">
        <f t="shared" si="4"/>
        <v>0</v>
      </c>
      <c r="J56" s="30">
        <f t="shared" si="5"/>
        <v>0</v>
      </c>
      <c r="L56" s="15"/>
    </row>
    <row r="57" spans="1:12" ht="45" x14ac:dyDescent="0.25">
      <c r="A57" s="11" t="s">
        <v>205</v>
      </c>
      <c r="B57" s="50" t="s">
        <v>339</v>
      </c>
      <c r="C57" s="11">
        <v>150</v>
      </c>
      <c r="D57" s="11" t="s">
        <v>71</v>
      </c>
      <c r="E57" s="11" t="s">
        <v>35</v>
      </c>
      <c r="F57" s="62"/>
      <c r="G57" s="23"/>
      <c r="H57" s="22">
        <f t="shared" si="3"/>
        <v>0</v>
      </c>
      <c r="I57" s="26">
        <f t="shared" si="4"/>
        <v>0</v>
      </c>
      <c r="J57" s="30">
        <f t="shared" si="5"/>
        <v>0</v>
      </c>
      <c r="L57" s="15"/>
    </row>
    <row r="58" spans="1:12" ht="15" x14ac:dyDescent="0.25">
      <c r="A58" s="11" t="s">
        <v>206</v>
      </c>
      <c r="B58" s="49" t="s">
        <v>129</v>
      </c>
      <c r="C58" s="11">
        <v>250</v>
      </c>
      <c r="D58" s="11" t="s">
        <v>28</v>
      </c>
      <c r="E58" s="11" t="s">
        <v>36</v>
      </c>
      <c r="F58" s="62"/>
      <c r="G58" s="23"/>
      <c r="H58" s="22">
        <f t="shared" si="3"/>
        <v>0</v>
      </c>
      <c r="I58" s="26">
        <f t="shared" si="4"/>
        <v>0</v>
      </c>
      <c r="J58" s="30">
        <f t="shared" si="5"/>
        <v>0</v>
      </c>
      <c r="L58" s="15"/>
    </row>
    <row r="59" spans="1:12" ht="30" x14ac:dyDescent="0.25">
      <c r="A59" s="11" t="s">
        <v>207</v>
      </c>
      <c r="B59" s="50" t="s">
        <v>340</v>
      </c>
      <c r="C59" s="60">
        <v>150</v>
      </c>
      <c r="D59" s="60" t="s">
        <v>28</v>
      </c>
      <c r="E59" s="60" t="s">
        <v>36</v>
      </c>
      <c r="F59" s="62"/>
      <c r="G59" s="23"/>
      <c r="H59" s="22">
        <f t="shared" si="3"/>
        <v>0</v>
      </c>
      <c r="I59" s="26">
        <f t="shared" si="4"/>
        <v>0</v>
      </c>
      <c r="J59" s="30">
        <f t="shared" si="5"/>
        <v>0</v>
      </c>
      <c r="L59" s="15"/>
    </row>
    <row r="60" spans="1:12" ht="30" x14ac:dyDescent="0.25">
      <c r="A60" s="11" t="s">
        <v>208</v>
      </c>
      <c r="B60" s="50" t="s">
        <v>341</v>
      </c>
      <c r="C60" s="11">
        <v>40</v>
      </c>
      <c r="D60" s="11" t="s">
        <v>28</v>
      </c>
      <c r="E60" s="11" t="s">
        <v>35</v>
      </c>
      <c r="F60" s="62"/>
      <c r="G60" s="23"/>
      <c r="H60" s="22">
        <f t="shared" si="3"/>
        <v>0</v>
      </c>
      <c r="I60" s="26">
        <f t="shared" si="4"/>
        <v>0</v>
      </c>
      <c r="J60" s="30">
        <f t="shared" si="5"/>
        <v>0</v>
      </c>
      <c r="L60" s="15"/>
    </row>
    <row r="61" spans="1:12" ht="19.5" customHeight="1" x14ac:dyDescent="0.25">
      <c r="A61" s="11" t="s">
        <v>209</v>
      </c>
      <c r="B61" s="49" t="s">
        <v>526</v>
      </c>
      <c r="C61" s="11">
        <v>150</v>
      </c>
      <c r="D61" s="11" t="s">
        <v>71</v>
      </c>
      <c r="E61" s="11" t="s">
        <v>36</v>
      </c>
      <c r="F61" s="62"/>
      <c r="G61" s="23"/>
      <c r="H61" s="22">
        <f t="shared" si="3"/>
        <v>0</v>
      </c>
      <c r="I61" s="26">
        <f t="shared" si="4"/>
        <v>0</v>
      </c>
      <c r="J61" s="30">
        <f t="shared" si="5"/>
        <v>0</v>
      </c>
      <c r="L61" s="15"/>
    </row>
    <row r="62" spans="1:12" ht="19.5" customHeight="1" x14ac:dyDescent="0.25">
      <c r="A62" s="11" t="s">
        <v>210</v>
      </c>
      <c r="B62" s="49" t="s">
        <v>522</v>
      </c>
      <c r="C62" s="11">
        <v>80</v>
      </c>
      <c r="D62" s="11" t="s">
        <v>71</v>
      </c>
      <c r="E62" s="11" t="s">
        <v>523</v>
      </c>
      <c r="F62" s="62"/>
      <c r="G62" s="23"/>
      <c r="H62" s="22">
        <f t="shared" si="3"/>
        <v>0</v>
      </c>
      <c r="I62" s="26">
        <f t="shared" si="4"/>
        <v>0</v>
      </c>
      <c r="J62" s="30">
        <f t="shared" si="5"/>
        <v>0</v>
      </c>
      <c r="L62" s="15"/>
    </row>
    <row r="63" spans="1:12" ht="24" customHeight="1" x14ac:dyDescent="0.25">
      <c r="A63" s="11" t="s">
        <v>211</v>
      </c>
      <c r="B63" s="49" t="s">
        <v>527</v>
      </c>
      <c r="C63" s="11">
        <v>80</v>
      </c>
      <c r="D63" s="11" t="s">
        <v>28</v>
      </c>
      <c r="E63" s="11" t="s">
        <v>537</v>
      </c>
      <c r="F63" s="62"/>
      <c r="G63" s="23"/>
      <c r="H63" s="22">
        <f t="shared" si="3"/>
        <v>0</v>
      </c>
      <c r="I63" s="26">
        <f t="shared" si="4"/>
        <v>0</v>
      </c>
      <c r="J63" s="30">
        <f t="shared" si="5"/>
        <v>0</v>
      </c>
      <c r="L63" s="15"/>
    </row>
    <row r="64" spans="1:12" ht="33" customHeight="1" x14ac:dyDescent="0.25">
      <c r="A64" s="11" t="s">
        <v>212</v>
      </c>
      <c r="B64" s="49" t="s">
        <v>589</v>
      </c>
      <c r="C64" s="11">
        <v>55</v>
      </c>
      <c r="D64" s="11" t="s">
        <v>71</v>
      </c>
      <c r="E64" s="11" t="s">
        <v>562</v>
      </c>
      <c r="F64" s="62"/>
      <c r="G64" s="23"/>
      <c r="H64" s="22">
        <f t="shared" si="3"/>
        <v>0</v>
      </c>
      <c r="I64" s="26">
        <f t="shared" si="4"/>
        <v>0</v>
      </c>
      <c r="J64" s="30">
        <f t="shared" si="5"/>
        <v>0</v>
      </c>
      <c r="L64" s="15"/>
    </row>
    <row r="65" spans="1:12" ht="45" x14ac:dyDescent="0.25">
      <c r="A65" s="11" t="s">
        <v>213</v>
      </c>
      <c r="B65" s="50" t="s">
        <v>342</v>
      </c>
      <c r="C65" s="47">
        <v>40</v>
      </c>
      <c r="D65" s="11" t="s">
        <v>28</v>
      </c>
      <c r="E65" s="24" t="s">
        <v>33</v>
      </c>
      <c r="F65" s="62"/>
      <c r="G65" s="23"/>
      <c r="H65" s="22">
        <f t="shared" si="3"/>
        <v>0</v>
      </c>
      <c r="I65" s="26">
        <f t="shared" si="4"/>
        <v>0</v>
      </c>
      <c r="J65" s="30">
        <f t="shared" si="5"/>
        <v>0</v>
      </c>
      <c r="L65" s="15"/>
    </row>
    <row r="66" spans="1:12" ht="30" x14ac:dyDescent="0.25">
      <c r="A66" s="11" t="s">
        <v>214</v>
      </c>
      <c r="B66" s="50" t="s">
        <v>343</v>
      </c>
      <c r="C66" s="47">
        <v>300</v>
      </c>
      <c r="D66" s="60" t="s">
        <v>28</v>
      </c>
      <c r="E66" s="60" t="s">
        <v>42</v>
      </c>
      <c r="F66" s="62"/>
      <c r="G66" s="23"/>
      <c r="H66" s="22">
        <f t="shared" si="3"/>
        <v>0</v>
      </c>
      <c r="I66" s="26">
        <f t="shared" si="4"/>
        <v>0</v>
      </c>
      <c r="J66" s="30">
        <f t="shared" si="5"/>
        <v>0</v>
      </c>
      <c r="L66" s="15"/>
    </row>
    <row r="67" spans="1:12" ht="30" x14ac:dyDescent="0.25">
      <c r="A67" s="11" t="s">
        <v>215</v>
      </c>
      <c r="B67" s="50" t="s">
        <v>344</v>
      </c>
      <c r="C67" s="47">
        <v>30</v>
      </c>
      <c r="D67" s="11" t="s">
        <v>28</v>
      </c>
      <c r="E67" s="11" t="s">
        <v>42</v>
      </c>
      <c r="F67" s="62"/>
      <c r="G67" s="23"/>
      <c r="H67" s="22">
        <f t="shared" si="3"/>
        <v>0</v>
      </c>
      <c r="I67" s="26">
        <f t="shared" si="4"/>
        <v>0</v>
      </c>
      <c r="J67" s="30">
        <f t="shared" si="5"/>
        <v>0</v>
      </c>
      <c r="L67" s="15"/>
    </row>
    <row r="68" spans="1:12" ht="15" x14ac:dyDescent="0.25">
      <c r="A68" s="11" t="s">
        <v>216</v>
      </c>
      <c r="B68" s="49" t="s">
        <v>130</v>
      </c>
      <c r="C68" s="47">
        <v>10</v>
      </c>
      <c r="D68" s="11" t="s">
        <v>71</v>
      </c>
      <c r="E68" s="11" t="s">
        <v>43</v>
      </c>
      <c r="F68" s="62"/>
      <c r="G68" s="23"/>
      <c r="H68" s="22">
        <f t="shared" si="3"/>
        <v>0</v>
      </c>
      <c r="I68" s="26">
        <f t="shared" si="4"/>
        <v>0</v>
      </c>
      <c r="J68" s="30">
        <f t="shared" si="5"/>
        <v>0</v>
      </c>
      <c r="L68" s="15"/>
    </row>
    <row r="69" spans="1:12" ht="15" x14ac:dyDescent="0.25">
      <c r="A69" s="11" t="s">
        <v>217</v>
      </c>
      <c r="B69" s="49" t="s">
        <v>520</v>
      </c>
      <c r="C69" s="47">
        <v>300</v>
      </c>
      <c r="D69" s="11" t="s">
        <v>519</v>
      </c>
      <c r="E69" s="11" t="s">
        <v>521</v>
      </c>
      <c r="F69" s="62"/>
      <c r="G69" s="23"/>
      <c r="H69" s="22">
        <f t="shared" si="3"/>
        <v>0</v>
      </c>
      <c r="I69" s="26">
        <f t="shared" si="4"/>
        <v>0</v>
      </c>
      <c r="J69" s="30">
        <f t="shared" si="5"/>
        <v>0</v>
      </c>
      <c r="L69" s="15"/>
    </row>
    <row r="70" spans="1:12" ht="15" x14ac:dyDescent="0.25">
      <c r="A70" s="11" t="s">
        <v>218</v>
      </c>
      <c r="B70" s="49" t="s">
        <v>45</v>
      </c>
      <c r="C70" s="11">
        <v>40</v>
      </c>
      <c r="D70" s="11" t="s">
        <v>71</v>
      </c>
      <c r="E70" s="11" t="s">
        <v>42</v>
      </c>
      <c r="F70" s="62"/>
      <c r="G70" s="23"/>
      <c r="H70" s="22">
        <f t="shared" si="3"/>
        <v>0</v>
      </c>
      <c r="I70" s="26">
        <f t="shared" si="4"/>
        <v>0</v>
      </c>
      <c r="J70" s="30">
        <f t="shared" si="5"/>
        <v>0</v>
      </c>
      <c r="L70" s="15"/>
    </row>
    <row r="71" spans="1:12" ht="150" x14ac:dyDescent="0.25">
      <c r="A71" s="11" t="s">
        <v>219</v>
      </c>
      <c r="B71" s="126" t="s">
        <v>590</v>
      </c>
      <c r="C71" s="47">
        <v>55</v>
      </c>
      <c r="D71" s="11" t="s">
        <v>28</v>
      </c>
      <c r="E71" s="60" t="s">
        <v>563</v>
      </c>
      <c r="F71" s="62"/>
      <c r="G71" s="23"/>
      <c r="H71" s="22">
        <f t="shared" si="3"/>
        <v>0</v>
      </c>
      <c r="I71" s="26">
        <f t="shared" si="4"/>
        <v>0</v>
      </c>
      <c r="J71" s="30">
        <f t="shared" si="5"/>
        <v>0</v>
      </c>
      <c r="L71" s="15"/>
    </row>
    <row r="72" spans="1:12" ht="77.25" customHeight="1" x14ac:dyDescent="0.25">
      <c r="A72" s="11" t="s">
        <v>220</v>
      </c>
      <c r="B72" s="50" t="s">
        <v>345</v>
      </c>
      <c r="C72" s="47">
        <v>80</v>
      </c>
      <c r="D72" s="60" t="s">
        <v>28</v>
      </c>
      <c r="E72" s="60" t="s">
        <v>159</v>
      </c>
      <c r="F72" s="62"/>
      <c r="G72" s="23"/>
      <c r="H72" s="22">
        <f t="shared" si="3"/>
        <v>0</v>
      </c>
      <c r="I72" s="26">
        <f t="shared" ref="I72:I120" si="6">ROUND(F72*C72,2)</f>
        <v>0</v>
      </c>
      <c r="J72" s="30">
        <f t="shared" ref="J72:J120" si="7">ROUND(I72*(1+G72),2)</f>
        <v>0</v>
      </c>
      <c r="L72" s="15"/>
    </row>
    <row r="73" spans="1:12" ht="15" x14ac:dyDescent="0.25">
      <c r="A73" s="11" t="s">
        <v>221</v>
      </c>
      <c r="B73" s="49" t="s">
        <v>131</v>
      </c>
      <c r="C73" s="47">
        <v>20</v>
      </c>
      <c r="D73" s="11" t="s">
        <v>160</v>
      </c>
      <c r="E73" s="60" t="s">
        <v>153</v>
      </c>
      <c r="F73" s="62"/>
      <c r="G73" s="23"/>
      <c r="H73" s="22">
        <f t="shared" si="3"/>
        <v>0</v>
      </c>
      <c r="I73" s="26">
        <f t="shared" si="6"/>
        <v>0</v>
      </c>
      <c r="J73" s="30">
        <f t="shared" si="7"/>
        <v>0</v>
      </c>
      <c r="L73" s="15"/>
    </row>
    <row r="74" spans="1:12" ht="60" x14ac:dyDescent="0.25">
      <c r="A74" s="11" t="s">
        <v>222</v>
      </c>
      <c r="B74" s="50" t="s">
        <v>346</v>
      </c>
      <c r="C74" s="47">
        <v>40</v>
      </c>
      <c r="D74" s="11" t="s">
        <v>71</v>
      </c>
      <c r="E74" s="60" t="s">
        <v>534</v>
      </c>
      <c r="F74" s="62"/>
      <c r="G74" s="23"/>
      <c r="H74" s="22">
        <f t="shared" si="3"/>
        <v>0</v>
      </c>
      <c r="I74" s="26">
        <f t="shared" si="6"/>
        <v>0</v>
      </c>
      <c r="J74" s="30">
        <f t="shared" si="7"/>
        <v>0</v>
      </c>
      <c r="L74" s="15"/>
    </row>
    <row r="75" spans="1:12" ht="60" x14ac:dyDescent="0.25">
      <c r="A75" s="11" t="s">
        <v>223</v>
      </c>
      <c r="B75" s="50" t="s">
        <v>347</v>
      </c>
      <c r="C75" s="60">
        <v>300</v>
      </c>
      <c r="D75" s="11" t="s">
        <v>160</v>
      </c>
      <c r="E75" s="60" t="s">
        <v>46</v>
      </c>
      <c r="F75" s="62"/>
      <c r="G75" s="23"/>
      <c r="H75" s="22">
        <f t="shared" si="3"/>
        <v>0</v>
      </c>
      <c r="I75" s="26">
        <f t="shared" si="6"/>
        <v>0</v>
      </c>
      <c r="J75" s="30">
        <f t="shared" si="7"/>
        <v>0</v>
      </c>
      <c r="L75" s="15"/>
    </row>
    <row r="76" spans="1:12" ht="75" x14ac:dyDescent="0.25">
      <c r="A76" s="11" t="s">
        <v>224</v>
      </c>
      <c r="B76" s="50" t="s">
        <v>564</v>
      </c>
      <c r="C76" s="11">
        <v>55</v>
      </c>
      <c r="D76" s="11" t="s">
        <v>28</v>
      </c>
      <c r="E76" s="11" t="s">
        <v>565</v>
      </c>
      <c r="F76" s="62"/>
      <c r="G76" s="23"/>
      <c r="H76" s="22">
        <f t="shared" si="3"/>
        <v>0</v>
      </c>
      <c r="I76" s="26">
        <f t="shared" si="6"/>
        <v>0</v>
      </c>
      <c r="J76" s="30">
        <f t="shared" si="7"/>
        <v>0</v>
      </c>
      <c r="L76" s="15"/>
    </row>
    <row r="77" spans="1:12" ht="45" x14ac:dyDescent="0.25">
      <c r="A77" s="11" t="s">
        <v>225</v>
      </c>
      <c r="B77" s="50" t="s">
        <v>348</v>
      </c>
      <c r="C77" s="11">
        <v>30</v>
      </c>
      <c r="D77" s="60" t="s">
        <v>28</v>
      </c>
      <c r="E77" s="11" t="s">
        <v>535</v>
      </c>
      <c r="F77" s="62"/>
      <c r="G77" s="23"/>
      <c r="H77" s="22">
        <f t="shared" si="3"/>
        <v>0</v>
      </c>
      <c r="I77" s="26">
        <f t="shared" si="6"/>
        <v>0</v>
      </c>
      <c r="J77" s="30">
        <f t="shared" si="7"/>
        <v>0</v>
      </c>
      <c r="L77" s="15"/>
    </row>
    <row r="78" spans="1:12" ht="172.5" customHeight="1" x14ac:dyDescent="0.25">
      <c r="A78" s="11" t="s">
        <v>226</v>
      </c>
      <c r="B78" s="126" t="s">
        <v>591</v>
      </c>
      <c r="C78" s="60">
        <v>250</v>
      </c>
      <c r="D78" s="11" t="s">
        <v>28</v>
      </c>
      <c r="E78" s="60" t="s">
        <v>161</v>
      </c>
      <c r="F78" s="63"/>
      <c r="G78" s="51"/>
      <c r="H78" s="22">
        <f t="shared" si="3"/>
        <v>0</v>
      </c>
      <c r="I78" s="26">
        <f t="shared" si="6"/>
        <v>0</v>
      </c>
      <c r="J78" s="30">
        <f t="shared" si="7"/>
        <v>0</v>
      </c>
      <c r="L78" s="15"/>
    </row>
    <row r="79" spans="1:12" ht="30.75" customHeight="1" x14ac:dyDescent="0.25">
      <c r="A79" s="11" t="s">
        <v>227</v>
      </c>
      <c r="B79" s="49" t="s">
        <v>132</v>
      </c>
      <c r="C79" s="60">
        <v>7</v>
      </c>
      <c r="D79" s="11" t="s">
        <v>71</v>
      </c>
      <c r="E79" s="60" t="s">
        <v>42</v>
      </c>
      <c r="F79" s="62"/>
      <c r="G79" s="23"/>
      <c r="H79" s="22">
        <f t="shared" si="3"/>
        <v>0</v>
      </c>
      <c r="I79" s="26">
        <f t="shared" si="6"/>
        <v>0</v>
      </c>
      <c r="J79" s="30">
        <f t="shared" si="7"/>
        <v>0</v>
      </c>
      <c r="L79" s="15"/>
    </row>
    <row r="80" spans="1:12" ht="138.75" customHeight="1" x14ac:dyDescent="0.25">
      <c r="A80" s="11" t="s">
        <v>228</v>
      </c>
      <c r="B80" s="126" t="s">
        <v>592</v>
      </c>
      <c r="C80" s="60">
        <v>60</v>
      </c>
      <c r="D80" s="11" t="s">
        <v>71</v>
      </c>
      <c r="E80" s="60" t="s">
        <v>33</v>
      </c>
      <c r="F80" s="62"/>
      <c r="G80" s="23"/>
      <c r="H80" s="22">
        <f t="shared" si="3"/>
        <v>0</v>
      </c>
      <c r="I80" s="26">
        <f t="shared" si="6"/>
        <v>0</v>
      </c>
      <c r="J80" s="30">
        <f t="shared" si="7"/>
        <v>0</v>
      </c>
      <c r="L80" s="15"/>
    </row>
    <row r="81" spans="1:13" ht="15" x14ac:dyDescent="0.25">
      <c r="A81" s="11" t="s">
        <v>229</v>
      </c>
      <c r="B81" s="49" t="s">
        <v>133</v>
      </c>
      <c r="C81" s="60">
        <v>10</v>
      </c>
      <c r="D81" s="11" t="s">
        <v>28</v>
      </c>
      <c r="E81" s="60" t="s">
        <v>42</v>
      </c>
      <c r="F81" s="62"/>
      <c r="G81" s="23"/>
      <c r="H81" s="22">
        <f t="shared" si="3"/>
        <v>0</v>
      </c>
      <c r="I81" s="26">
        <f t="shared" si="6"/>
        <v>0</v>
      </c>
      <c r="J81" s="30">
        <f t="shared" si="7"/>
        <v>0</v>
      </c>
      <c r="L81" s="15"/>
    </row>
    <row r="82" spans="1:13" ht="135" x14ac:dyDescent="0.25">
      <c r="A82" s="11" t="s">
        <v>230</v>
      </c>
      <c r="B82" s="53" t="s">
        <v>593</v>
      </c>
      <c r="C82" s="60">
        <v>60</v>
      </c>
      <c r="D82" s="60" t="s">
        <v>28</v>
      </c>
      <c r="E82" s="60" t="s">
        <v>33</v>
      </c>
      <c r="F82" s="62"/>
      <c r="G82" s="23"/>
      <c r="H82" s="22">
        <f t="shared" si="3"/>
        <v>0</v>
      </c>
      <c r="I82" s="26">
        <f t="shared" si="6"/>
        <v>0</v>
      </c>
      <c r="J82" s="30">
        <f t="shared" si="7"/>
        <v>0</v>
      </c>
      <c r="L82" s="15"/>
    </row>
    <row r="83" spans="1:13" ht="15" x14ac:dyDescent="0.25">
      <c r="A83" s="11" t="s">
        <v>231</v>
      </c>
      <c r="B83" s="49" t="s">
        <v>134</v>
      </c>
      <c r="C83" s="60">
        <v>30</v>
      </c>
      <c r="D83" s="11" t="s">
        <v>28</v>
      </c>
      <c r="E83" s="60" t="s">
        <v>162</v>
      </c>
      <c r="F83" s="63"/>
      <c r="G83" s="51"/>
      <c r="H83" s="22">
        <f t="shared" si="3"/>
        <v>0</v>
      </c>
      <c r="I83" s="26">
        <f t="shared" si="6"/>
        <v>0</v>
      </c>
      <c r="J83" s="30">
        <f t="shared" si="7"/>
        <v>0</v>
      </c>
      <c r="L83" s="15"/>
    </row>
    <row r="84" spans="1:13" ht="75" x14ac:dyDescent="0.25">
      <c r="A84" s="11" t="s">
        <v>232</v>
      </c>
      <c r="B84" s="50" t="s">
        <v>349</v>
      </c>
      <c r="C84" s="11">
        <v>10</v>
      </c>
      <c r="D84" s="11" t="s">
        <v>71</v>
      </c>
      <c r="E84" s="24" t="s">
        <v>42</v>
      </c>
      <c r="F84" s="62"/>
      <c r="G84" s="23"/>
      <c r="H84" s="22">
        <f t="shared" si="3"/>
        <v>0</v>
      </c>
      <c r="I84" s="26">
        <f t="shared" si="6"/>
        <v>0</v>
      </c>
      <c r="J84" s="30">
        <f t="shared" si="7"/>
        <v>0</v>
      </c>
      <c r="L84" s="15"/>
    </row>
    <row r="85" spans="1:13" ht="15" x14ac:dyDescent="0.25">
      <c r="A85" s="11" t="s">
        <v>233</v>
      </c>
      <c r="B85" s="49" t="s">
        <v>135</v>
      </c>
      <c r="C85" s="60">
        <v>12</v>
      </c>
      <c r="D85" s="11" t="s">
        <v>163</v>
      </c>
      <c r="E85" s="60" t="s">
        <v>164</v>
      </c>
      <c r="F85" s="62"/>
      <c r="G85" s="23"/>
      <c r="H85" s="22">
        <f t="shared" si="3"/>
        <v>0</v>
      </c>
      <c r="I85" s="26">
        <f t="shared" si="6"/>
        <v>0</v>
      </c>
      <c r="J85" s="30">
        <f t="shared" si="7"/>
        <v>0</v>
      </c>
      <c r="L85" s="15"/>
    </row>
    <row r="86" spans="1:13" ht="15" x14ac:dyDescent="0.25">
      <c r="A86" s="11" t="s">
        <v>234</v>
      </c>
      <c r="B86" s="49" t="s">
        <v>136</v>
      </c>
      <c r="C86" s="60">
        <v>3</v>
      </c>
      <c r="D86" s="11" t="s">
        <v>28</v>
      </c>
      <c r="E86" s="11" t="s">
        <v>33</v>
      </c>
      <c r="F86" s="62"/>
      <c r="G86" s="23"/>
      <c r="H86" s="22">
        <f t="shared" si="3"/>
        <v>0</v>
      </c>
      <c r="I86" s="26">
        <f t="shared" si="6"/>
        <v>0</v>
      </c>
      <c r="J86" s="30">
        <f t="shared" si="7"/>
        <v>0</v>
      </c>
      <c r="L86" s="15"/>
    </row>
    <row r="87" spans="1:13" ht="18.75" customHeight="1" x14ac:dyDescent="0.25">
      <c r="A87" s="11" t="s">
        <v>235</v>
      </c>
      <c r="B87" s="49" t="s">
        <v>137</v>
      </c>
      <c r="C87" s="11">
        <v>5</v>
      </c>
      <c r="D87" s="60" t="s">
        <v>28</v>
      </c>
      <c r="E87" s="11" t="s">
        <v>33</v>
      </c>
      <c r="F87" s="62"/>
      <c r="G87" s="23"/>
      <c r="H87" s="22">
        <f t="shared" ref="H87:H120" si="8">ROUND(F87*(1+G87),2)</f>
        <v>0</v>
      </c>
      <c r="I87" s="26">
        <f t="shared" si="6"/>
        <v>0</v>
      </c>
      <c r="J87" s="30">
        <f t="shared" si="7"/>
        <v>0</v>
      </c>
      <c r="L87" s="15"/>
    </row>
    <row r="88" spans="1:13" ht="75" x14ac:dyDescent="0.25">
      <c r="A88" s="11" t="s">
        <v>236</v>
      </c>
      <c r="B88" s="50" t="s">
        <v>350</v>
      </c>
      <c r="C88" s="11">
        <v>50</v>
      </c>
      <c r="D88" s="11" t="s">
        <v>160</v>
      </c>
      <c r="E88" s="11" t="s">
        <v>165</v>
      </c>
      <c r="F88" s="62"/>
      <c r="G88" s="23"/>
      <c r="H88" s="22">
        <f t="shared" si="8"/>
        <v>0</v>
      </c>
      <c r="I88" s="26">
        <f t="shared" si="6"/>
        <v>0</v>
      </c>
      <c r="J88" s="30">
        <f t="shared" si="7"/>
        <v>0</v>
      </c>
      <c r="L88" s="15"/>
    </row>
    <row r="89" spans="1:13" ht="75" x14ac:dyDescent="0.25">
      <c r="A89" s="11" t="s">
        <v>237</v>
      </c>
      <c r="B89" s="50" t="s">
        <v>407</v>
      </c>
      <c r="C89" s="11">
        <v>30</v>
      </c>
      <c r="D89" s="11" t="s">
        <v>28</v>
      </c>
      <c r="E89" s="11" t="s">
        <v>42</v>
      </c>
      <c r="F89" s="62"/>
      <c r="G89" s="23"/>
      <c r="H89" s="22">
        <f t="shared" si="8"/>
        <v>0</v>
      </c>
      <c r="I89" s="26">
        <f t="shared" si="6"/>
        <v>0</v>
      </c>
      <c r="J89" s="30">
        <f t="shared" si="7"/>
        <v>0</v>
      </c>
      <c r="L89" s="15"/>
    </row>
    <row r="90" spans="1:13" ht="180" x14ac:dyDescent="0.25">
      <c r="A90" s="11" t="s">
        <v>238</v>
      </c>
      <c r="B90" s="126" t="s">
        <v>594</v>
      </c>
      <c r="C90" s="60">
        <v>50</v>
      </c>
      <c r="D90" s="60" t="s">
        <v>28</v>
      </c>
      <c r="E90" s="60" t="s">
        <v>158</v>
      </c>
      <c r="F90" s="62"/>
      <c r="G90" s="23"/>
      <c r="H90" s="22">
        <f t="shared" si="8"/>
        <v>0</v>
      </c>
      <c r="I90" s="26">
        <f t="shared" si="6"/>
        <v>0</v>
      </c>
      <c r="J90" s="30">
        <f t="shared" si="7"/>
        <v>0</v>
      </c>
      <c r="L90" s="15"/>
    </row>
    <row r="91" spans="1:13" ht="30" x14ac:dyDescent="0.25">
      <c r="A91" s="11" t="s">
        <v>239</v>
      </c>
      <c r="B91" s="49" t="s">
        <v>542</v>
      </c>
      <c r="C91" s="60">
        <v>100</v>
      </c>
      <c r="D91" s="60" t="s">
        <v>28</v>
      </c>
      <c r="E91" s="60" t="s">
        <v>541</v>
      </c>
      <c r="F91" s="62"/>
      <c r="G91" s="23"/>
      <c r="H91" s="22">
        <f t="shared" si="8"/>
        <v>0</v>
      </c>
      <c r="I91" s="26">
        <f t="shared" si="6"/>
        <v>0</v>
      </c>
      <c r="J91" s="30">
        <f t="shared" si="7"/>
        <v>0</v>
      </c>
      <c r="L91" s="15"/>
    </row>
    <row r="92" spans="1:13" ht="32.25" customHeight="1" x14ac:dyDescent="0.25">
      <c r="A92" s="11" t="s">
        <v>240</v>
      </c>
      <c r="B92" s="49" t="s">
        <v>543</v>
      </c>
      <c r="C92" s="60">
        <v>100</v>
      </c>
      <c r="D92" s="60" t="s">
        <v>28</v>
      </c>
      <c r="E92" s="60" t="s">
        <v>544</v>
      </c>
      <c r="F92" s="62"/>
      <c r="G92" s="23"/>
      <c r="H92" s="22">
        <f t="shared" si="8"/>
        <v>0</v>
      </c>
      <c r="I92" s="26"/>
      <c r="J92" s="30"/>
      <c r="L92" s="15"/>
    </row>
    <row r="93" spans="1:13" s="41" customFormat="1" ht="15" x14ac:dyDescent="0.25">
      <c r="A93" s="11" t="s">
        <v>241</v>
      </c>
      <c r="B93" s="49" t="s">
        <v>138</v>
      </c>
      <c r="C93" s="60">
        <v>200</v>
      </c>
      <c r="D93" s="11" t="s">
        <v>28</v>
      </c>
      <c r="E93" s="60" t="s">
        <v>42</v>
      </c>
      <c r="F93" s="64"/>
      <c r="G93" s="38"/>
      <c r="H93" s="22">
        <f t="shared" si="8"/>
        <v>0</v>
      </c>
      <c r="I93" s="39">
        <f t="shared" si="6"/>
        <v>0</v>
      </c>
      <c r="J93" s="54">
        <f t="shared" si="7"/>
        <v>0</v>
      </c>
      <c r="L93" s="42"/>
      <c r="M93" s="42"/>
    </row>
    <row r="94" spans="1:13" s="41" customFormat="1" ht="15" x14ac:dyDescent="0.25">
      <c r="A94" s="11" t="s">
        <v>242</v>
      </c>
      <c r="B94" s="49" t="s">
        <v>419</v>
      </c>
      <c r="C94" s="60">
        <v>30</v>
      </c>
      <c r="D94" s="11" t="s">
        <v>71</v>
      </c>
      <c r="E94" s="60" t="s">
        <v>42</v>
      </c>
      <c r="F94" s="64"/>
      <c r="G94" s="38"/>
      <c r="H94" s="22">
        <f t="shared" si="8"/>
        <v>0</v>
      </c>
      <c r="I94" s="39">
        <f t="shared" si="6"/>
        <v>0</v>
      </c>
      <c r="J94" s="54">
        <f t="shared" si="7"/>
        <v>0</v>
      </c>
      <c r="L94" s="42"/>
      <c r="M94" s="42"/>
    </row>
    <row r="95" spans="1:13" s="41" customFormat="1" ht="105" x14ac:dyDescent="0.25">
      <c r="A95" s="11" t="s">
        <v>243</v>
      </c>
      <c r="B95" s="126" t="s">
        <v>595</v>
      </c>
      <c r="C95" s="60">
        <v>40</v>
      </c>
      <c r="D95" s="11" t="s">
        <v>28</v>
      </c>
      <c r="E95" s="60" t="s">
        <v>533</v>
      </c>
      <c r="F95" s="64"/>
      <c r="G95" s="38"/>
      <c r="H95" s="22">
        <f t="shared" si="8"/>
        <v>0</v>
      </c>
      <c r="I95" s="39">
        <f t="shared" si="6"/>
        <v>0</v>
      </c>
      <c r="J95" s="54">
        <f t="shared" si="7"/>
        <v>0</v>
      </c>
      <c r="L95" s="42"/>
      <c r="M95" s="42"/>
    </row>
    <row r="96" spans="1:13" s="41" customFormat="1" ht="15" x14ac:dyDescent="0.25">
      <c r="A96" s="11" t="s">
        <v>244</v>
      </c>
      <c r="B96" s="49" t="s">
        <v>139</v>
      </c>
      <c r="C96" s="60">
        <v>60</v>
      </c>
      <c r="D96" s="60" t="s">
        <v>28</v>
      </c>
      <c r="E96" s="60" t="s">
        <v>166</v>
      </c>
      <c r="F96" s="64"/>
      <c r="G96" s="38"/>
      <c r="H96" s="22">
        <f t="shared" si="8"/>
        <v>0</v>
      </c>
      <c r="I96" s="39">
        <f t="shared" si="6"/>
        <v>0</v>
      </c>
      <c r="J96" s="54">
        <f t="shared" si="7"/>
        <v>0</v>
      </c>
      <c r="L96" s="42"/>
      <c r="M96" s="42"/>
    </row>
    <row r="97" spans="1:13" s="41" customFormat="1" ht="15" x14ac:dyDescent="0.25">
      <c r="A97" s="11" t="s">
        <v>245</v>
      </c>
      <c r="B97" s="49" t="s">
        <v>420</v>
      </c>
      <c r="C97" s="60">
        <v>40</v>
      </c>
      <c r="D97" s="129" t="s">
        <v>28</v>
      </c>
      <c r="E97" s="129" t="s">
        <v>34</v>
      </c>
      <c r="F97" s="64"/>
      <c r="G97" s="38"/>
      <c r="H97" s="22">
        <f t="shared" si="8"/>
        <v>0</v>
      </c>
      <c r="I97" s="39">
        <f t="shared" si="6"/>
        <v>0</v>
      </c>
      <c r="J97" s="54">
        <f t="shared" si="7"/>
        <v>0</v>
      </c>
      <c r="L97" s="42"/>
      <c r="M97" s="42"/>
    </row>
    <row r="98" spans="1:13" s="41" customFormat="1" ht="45" x14ac:dyDescent="0.25">
      <c r="A98" s="11" t="s">
        <v>528</v>
      </c>
      <c r="B98" s="50" t="s">
        <v>566</v>
      </c>
      <c r="C98" s="60">
        <v>55</v>
      </c>
      <c r="D98" s="11" t="s">
        <v>160</v>
      </c>
      <c r="E98" s="60" t="s">
        <v>165</v>
      </c>
      <c r="F98" s="62"/>
      <c r="G98" s="23"/>
      <c r="H98" s="22">
        <f t="shared" si="8"/>
        <v>0</v>
      </c>
      <c r="I98" s="26">
        <f t="shared" si="6"/>
        <v>0</v>
      </c>
      <c r="J98" s="30">
        <f t="shared" si="7"/>
        <v>0</v>
      </c>
      <c r="L98" s="42"/>
      <c r="M98" s="42"/>
    </row>
    <row r="99" spans="1:13" s="41" customFormat="1" ht="45" x14ac:dyDescent="0.25">
      <c r="A99" s="11" t="s">
        <v>529</v>
      </c>
      <c r="B99" s="50" t="s">
        <v>567</v>
      </c>
      <c r="C99" s="60">
        <v>55</v>
      </c>
      <c r="D99" s="11" t="s">
        <v>160</v>
      </c>
      <c r="E99" s="60" t="s">
        <v>165</v>
      </c>
      <c r="F99" s="62"/>
      <c r="G99" s="23"/>
      <c r="H99" s="22">
        <f t="shared" si="8"/>
        <v>0</v>
      </c>
      <c r="I99" s="26">
        <f t="shared" si="6"/>
        <v>0</v>
      </c>
      <c r="J99" s="30">
        <f t="shared" si="7"/>
        <v>0</v>
      </c>
      <c r="L99" s="42"/>
      <c r="M99" s="42"/>
    </row>
    <row r="100" spans="1:13" ht="120" x14ac:dyDescent="0.25">
      <c r="A100" s="11" t="s">
        <v>530</v>
      </c>
      <c r="B100" s="126" t="s">
        <v>596</v>
      </c>
      <c r="C100" s="11">
        <v>20</v>
      </c>
      <c r="D100" s="11" t="s">
        <v>71</v>
      </c>
      <c r="E100" s="11" t="s">
        <v>165</v>
      </c>
      <c r="F100" s="62"/>
      <c r="G100" s="23"/>
      <c r="H100" s="22">
        <f t="shared" si="8"/>
        <v>0</v>
      </c>
      <c r="I100" s="26">
        <f t="shared" si="6"/>
        <v>0</v>
      </c>
      <c r="J100" s="30">
        <f t="shared" si="7"/>
        <v>0</v>
      </c>
      <c r="L100" s="15"/>
    </row>
    <row r="101" spans="1:13" ht="186.75" customHeight="1" x14ac:dyDescent="0.25">
      <c r="A101" s="11" t="s">
        <v>531</v>
      </c>
      <c r="B101" s="126" t="s">
        <v>597</v>
      </c>
      <c r="C101" s="11">
        <v>80</v>
      </c>
      <c r="D101" s="11" t="s">
        <v>28</v>
      </c>
      <c r="E101" s="11" t="s">
        <v>167</v>
      </c>
      <c r="F101" s="62"/>
      <c r="G101" s="23"/>
      <c r="H101" s="22">
        <f t="shared" si="8"/>
        <v>0</v>
      </c>
      <c r="I101" s="26">
        <f t="shared" si="6"/>
        <v>0</v>
      </c>
      <c r="J101" s="30">
        <f t="shared" si="7"/>
        <v>0</v>
      </c>
      <c r="L101" s="15"/>
    </row>
    <row r="102" spans="1:13" ht="186.75" customHeight="1" x14ac:dyDescent="0.25">
      <c r="A102" s="11" t="s">
        <v>532</v>
      </c>
      <c r="B102" s="50" t="s">
        <v>517</v>
      </c>
      <c r="C102" s="11">
        <v>20</v>
      </c>
      <c r="D102" s="11" t="s">
        <v>28</v>
      </c>
      <c r="E102" s="11" t="s">
        <v>516</v>
      </c>
      <c r="F102" s="62"/>
      <c r="G102" s="23"/>
      <c r="H102" s="22">
        <f t="shared" si="8"/>
        <v>0</v>
      </c>
      <c r="I102" s="26">
        <f t="shared" si="6"/>
        <v>0</v>
      </c>
      <c r="J102" s="30">
        <f t="shared" si="7"/>
        <v>0</v>
      </c>
      <c r="L102" s="15"/>
    </row>
    <row r="103" spans="1:13" ht="195" x14ac:dyDescent="0.25">
      <c r="A103" s="11" t="s">
        <v>539</v>
      </c>
      <c r="B103" s="126" t="s">
        <v>598</v>
      </c>
      <c r="C103" s="11">
        <v>20</v>
      </c>
      <c r="D103" s="60" t="s">
        <v>28</v>
      </c>
      <c r="E103" s="11" t="s">
        <v>165</v>
      </c>
      <c r="F103" s="62"/>
      <c r="G103" s="23"/>
      <c r="H103" s="22">
        <f t="shared" si="8"/>
        <v>0</v>
      </c>
      <c r="I103" s="26">
        <f t="shared" si="6"/>
        <v>0</v>
      </c>
      <c r="J103" s="30">
        <f t="shared" si="7"/>
        <v>0</v>
      </c>
      <c r="L103" s="15"/>
    </row>
    <row r="104" spans="1:13" ht="154.5" customHeight="1" x14ac:dyDescent="0.25">
      <c r="A104" s="11" t="s">
        <v>540</v>
      </c>
      <c r="B104" s="126" t="s">
        <v>599</v>
      </c>
      <c r="C104" s="60">
        <v>350</v>
      </c>
      <c r="D104" s="11" t="s">
        <v>28</v>
      </c>
      <c r="E104" s="60" t="s">
        <v>33</v>
      </c>
      <c r="F104" s="62"/>
      <c r="G104" s="23"/>
      <c r="H104" s="22">
        <f t="shared" si="8"/>
        <v>0</v>
      </c>
      <c r="I104" s="26">
        <f t="shared" si="6"/>
        <v>0</v>
      </c>
      <c r="J104" s="30">
        <f t="shared" si="7"/>
        <v>0</v>
      </c>
      <c r="L104" s="15"/>
    </row>
    <row r="105" spans="1:13" ht="180" x14ac:dyDescent="0.25">
      <c r="A105" s="11" t="s">
        <v>570</v>
      </c>
      <c r="B105" s="50" t="s">
        <v>518</v>
      </c>
      <c r="C105" s="11">
        <v>20</v>
      </c>
      <c r="D105" s="11" t="s">
        <v>71</v>
      </c>
      <c r="E105" s="11" t="s">
        <v>536</v>
      </c>
      <c r="F105" s="62"/>
      <c r="G105" s="23"/>
      <c r="H105" s="22">
        <f t="shared" si="8"/>
        <v>0</v>
      </c>
      <c r="I105" s="26">
        <f t="shared" si="6"/>
        <v>0</v>
      </c>
      <c r="J105" s="30">
        <f t="shared" si="7"/>
        <v>0</v>
      </c>
      <c r="L105" s="15"/>
    </row>
    <row r="106" spans="1:13" ht="45" x14ac:dyDescent="0.25">
      <c r="A106" s="11" t="s">
        <v>571</v>
      </c>
      <c r="B106" s="50" t="s">
        <v>351</v>
      </c>
      <c r="C106" s="60">
        <v>200</v>
      </c>
      <c r="D106" s="11" t="s">
        <v>71</v>
      </c>
      <c r="E106" s="60" t="s">
        <v>42</v>
      </c>
      <c r="F106" s="62"/>
      <c r="G106" s="23"/>
      <c r="H106" s="22">
        <f t="shared" si="8"/>
        <v>0</v>
      </c>
      <c r="I106" s="26">
        <f t="shared" si="6"/>
        <v>0</v>
      </c>
      <c r="J106" s="30">
        <f t="shared" si="7"/>
        <v>0</v>
      </c>
      <c r="L106" s="15"/>
    </row>
    <row r="107" spans="1:13" ht="90" x14ac:dyDescent="0.25">
      <c r="A107" s="11" t="s">
        <v>572</v>
      </c>
      <c r="B107" s="50" t="s">
        <v>352</v>
      </c>
      <c r="C107" s="11">
        <v>20</v>
      </c>
      <c r="D107" s="11" t="s">
        <v>28</v>
      </c>
      <c r="E107" s="11" t="s">
        <v>168</v>
      </c>
      <c r="F107" s="62"/>
      <c r="G107" s="23"/>
      <c r="H107" s="22">
        <f t="shared" si="8"/>
        <v>0</v>
      </c>
      <c r="I107" s="26">
        <f t="shared" si="6"/>
        <v>0</v>
      </c>
      <c r="J107" s="30">
        <f t="shared" si="7"/>
        <v>0</v>
      </c>
      <c r="L107" s="15"/>
    </row>
    <row r="108" spans="1:13" ht="30" x14ac:dyDescent="0.25">
      <c r="A108" s="11" t="s">
        <v>568</v>
      </c>
      <c r="B108" s="50" t="s">
        <v>353</v>
      </c>
      <c r="C108" s="11">
        <v>60</v>
      </c>
      <c r="D108" s="60" t="s">
        <v>28</v>
      </c>
      <c r="E108" s="24" t="s">
        <v>63</v>
      </c>
      <c r="F108" s="62"/>
      <c r="G108" s="23"/>
      <c r="H108" s="22">
        <f t="shared" si="8"/>
        <v>0</v>
      </c>
      <c r="I108" s="26">
        <f t="shared" si="6"/>
        <v>0</v>
      </c>
      <c r="J108" s="30">
        <f t="shared" si="7"/>
        <v>0</v>
      </c>
      <c r="L108" s="15"/>
    </row>
    <row r="109" spans="1:13" ht="195" x14ac:dyDescent="0.25">
      <c r="A109" s="11" t="s">
        <v>573</v>
      </c>
      <c r="B109" s="126" t="s">
        <v>600</v>
      </c>
      <c r="C109" s="11">
        <v>55</v>
      </c>
      <c r="D109" s="11" t="s">
        <v>71</v>
      </c>
      <c r="E109" s="11" t="s">
        <v>158</v>
      </c>
      <c r="F109" s="62"/>
      <c r="G109" s="23"/>
      <c r="H109" s="22">
        <f t="shared" si="8"/>
        <v>0</v>
      </c>
      <c r="I109" s="26">
        <f t="shared" si="6"/>
        <v>0</v>
      </c>
      <c r="J109" s="30">
        <f t="shared" si="7"/>
        <v>0</v>
      </c>
      <c r="L109" s="15"/>
    </row>
    <row r="110" spans="1:13" ht="15" x14ac:dyDescent="0.25">
      <c r="A110" s="11" t="s">
        <v>574</v>
      </c>
      <c r="B110" s="50" t="s">
        <v>525</v>
      </c>
      <c r="C110" s="11">
        <v>80</v>
      </c>
      <c r="D110" s="60" t="s">
        <v>28</v>
      </c>
      <c r="E110" s="24" t="s">
        <v>524</v>
      </c>
      <c r="F110" s="62"/>
      <c r="G110" s="23"/>
      <c r="H110" s="22">
        <f t="shared" si="8"/>
        <v>0</v>
      </c>
      <c r="I110" s="26">
        <f t="shared" si="6"/>
        <v>0</v>
      </c>
      <c r="J110" s="30">
        <f t="shared" si="7"/>
        <v>0</v>
      </c>
      <c r="L110" s="15"/>
    </row>
    <row r="111" spans="1:13" ht="75" x14ac:dyDescent="0.25">
      <c r="A111" s="11" t="s">
        <v>575</v>
      </c>
      <c r="B111" s="130" t="s">
        <v>421</v>
      </c>
      <c r="C111" s="60">
        <v>100</v>
      </c>
      <c r="D111" s="11" t="s">
        <v>71</v>
      </c>
      <c r="E111" s="60" t="s">
        <v>169</v>
      </c>
      <c r="F111" s="62"/>
      <c r="G111" s="23"/>
      <c r="H111" s="22">
        <f t="shared" si="8"/>
        <v>0</v>
      </c>
      <c r="I111" s="26">
        <f t="shared" si="6"/>
        <v>0</v>
      </c>
      <c r="J111" s="30">
        <f t="shared" si="7"/>
        <v>0</v>
      </c>
      <c r="L111" s="15"/>
    </row>
    <row r="112" spans="1:13" ht="105" x14ac:dyDescent="0.25">
      <c r="A112" s="11" t="s">
        <v>576</v>
      </c>
      <c r="B112" s="131" t="s">
        <v>422</v>
      </c>
      <c r="C112" s="11">
        <v>150</v>
      </c>
      <c r="D112" s="11" t="s">
        <v>28</v>
      </c>
      <c r="E112" s="11" t="s">
        <v>153</v>
      </c>
      <c r="F112" s="62"/>
      <c r="G112" s="23"/>
      <c r="H112" s="22">
        <f t="shared" si="8"/>
        <v>0</v>
      </c>
      <c r="I112" s="26">
        <f t="shared" si="6"/>
        <v>0</v>
      </c>
      <c r="J112" s="30">
        <f t="shared" si="7"/>
        <v>0</v>
      </c>
      <c r="L112" s="15"/>
    </row>
    <row r="113" spans="1:12" ht="105" x14ac:dyDescent="0.25">
      <c r="A113" s="11" t="s">
        <v>577</v>
      </c>
      <c r="B113" s="130" t="s">
        <v>423</v>
      </c>
      <c r="C113" s="60">
        <v>150</v>
      </c>
      <c r="D113" s="60" t="s">
        <v>28</v>
      </c>
      <c r="E113" s="60" t="s">
        <v>169</v>
      </c>
      <c r="F113" s="62"/>
      <c r="G113" s="23"/>
      <c r="H113" s="22">
        <f t="shared" si="8"/>
        <v>0</v>
      </c>
      <c r="I113" s="26">
        <f t="shared" si="6"/>
        <v>0</v>
      </c>
      <c r="J113" s="30">
        <f t="shared" si="7"/>
        <v>0</v>
      </c>
      <c r="L113" s="15"/>
    </row>
    <row r="114" spans="1:12" ht="105" x14ac:dyDescent="0.25">
      <c r="A114" s="11" t="s">
        <v>578</v>
      </c>
      <c r="B114" s="130" t="s">
        <v>424</v>
      </c>
      <c r="C114" s="60">
        <v>150</v>
      </c>
      <c r="D114" s="11" t="s">
        <v>28</v>
      </c>
      <c r="E114" s="60" t="s">
        <v>153</v>
      </c>
      <c r="F114" s="63"/>
      <c r="G114" s="51"/>
      <c r="H114" s="22">
        <f t="shared" si="8"/>
        <v>0</v>
      </c>
      <c r="I114" s="26">
        <f t="shared" si="6"/>
        <v>0</v>
      </c>
      <c r="J114" s="30">
        <f t="shared" si="7"/>
        <v>0</v>
      </c>
      <c r="L114" s="15"/>
    </row>
    <row r="115" spans="1:12" ht="15" x14ac:dyDescent="0.25">
      <c r="A115" s="11" t="s">
        <v>579</v>
      </c>
      <c r="B115" s="49" t="s">
        <v>140</v>
      </c>
      <c r="C115" s="60">
        <v>6</v>
      </c>
      <c r="D115" s="11" t="s">
        <v>71</v>
      </c>
      <c r="E115" s="60" t="s">
        <v>42</v>
      </c>
      <c r="F115" s="62"/>
      <c r="G115" s="23"/>
      <c r="H115" s="22">
        <f t="shared" si="8"/>
        <v>0</v>
      </c>
      <c r="I115" s="26">
        <f t="shared" si="6"/>
        <v>0</v>
      </c>
      <c r="J115" s="30">
        <f t="shared" si="7"/>
        <v>0</v>
      </c>
      <c r="L115" s="15"/>
    </row>
    <row r="116" spans="1:12" ht="75" x14ac:dyDescent="0.25">
      <c r="A116" s="11" t="s">
        <v>580</v>
      </c>
      <c r="B116" s="50" t="s">
        <v>354</v>
      </c>
      <c r="C116" s="60">
        <v>20</v>
      </c>
      <c r="D116" s="11" t="s">
        <v>71</v>
      </c>
      <c r="E116" s="60" t="s">
        <v>149</v>
      </c>
      <c r="F116" s="62"/>
      <c r="G116" s="23"/>
      <c r="H116" s="22">
        <f t="shared" si="8"/>
        <v>0</v>
      </c>
      <c r="I116" s="26">
        <f t="shared" si="6"/>
        <v>0</v>
      </c>
      <c r="J116" s="30">
        <f t="shared" si="7"/>
        <v>0</v>
      </c>
      <c r="L116" s="15"/>
    </row>
    <row r="117" spans="1:12" ht="154.5" customHeight="1" x14ac:dyDescent="0.25">
      <c r="A117" s="11" t="s">
        <v>581</v>
      </c>
      <c r="B117" s="126" t="s">
        <v>602</v>
      </c>
      <c r="C117" s="60">
        <v>40</v>
      </c>
      <c r="D117" s="11" t="s">
        <v>28</v>
      </c>
      <c r="E117" s="60" t="s">
        <v>170</v>
      </c>
      <c r="F117" s="62"/>
      <c r="G117" s="23"/>
      <c r="H117" s="22">
        <f t="shared" si="8"/>
        <v>0</v>
      </c>
      <c r="I117" s="26">
        <f t="shared" si="6"/>
        <v>0</v>
      </c>
      <c r="J117" s="30">
        <f t="shared" si="7"/>
        <v>0</v>
      </c>
      <c r="L117" s="15"/>
    </row>
    <row r="118" spans="1:12" ht="135" x14ac:dyDescent="0.25">
      <c r="A118" s="11" t="s">
        <v>569</v>
      </c>
      <c r="B118" s="126" t="s">
        <v>601</v>
      </c>
      <c r="C118" s="11">
        <v>60</v>
      </c>
      <c r="D118" s="60" t="s">
        <v>28</v>
      </c>
      <c r="E118" s="11" t="s">
        <v>171</v>
      </c>
      <c r="F118" s="62"/>
      <c r="G118" s="23"/>
      <c r="H118" s="22">
        <f t="shared" si="8"/>
        <v>0</v>
      </c>
      <c r="I118" s="26">
        <f t="shared" si="6"/>
        <v>0</v>
      </c>
      <c r="J118" s="30">
        <f t="shared" si="7"/>
        <v>0</v>
      </c>
      <c r="L118" s="15"/>
    </row>
    <row r="119" spans="1:12" ht="17.25" customHeight="1" x14ac:dyDescent="0.25">
      <c r="A119" s="11" t="s">
        <v>582</v>
      </c>
      <c r="B119" s="49" t="s">
        <v>141</v>
      </c>
      <c r="C119" s="60">
        <v>40</v>
      </c>
      <c r="D119" s="11" t="s">
        <v>71</v>
      </c>
      <c r="E119" s="60" t="s">
        <v>144</v>
      </c>
      <c r="F119" s="62"/>
      <c r="G119" s="23"/>
      <c r="H119" s="22">
        <f t="shared" si="8"/>
        <v>0</v>
      </c>
      <c r="I119" s="26">
        <f t="shared" si="6"/>
        <v>0</v>
      </c>
      <c r="J119" s="30">
        <f t="shared" si="7"/>
        <v>0</v>
      </c>
      <c r="L119" s="15"/>
    </row>
    <row r="120" spans="1:12" ht="165" x14ac:dyDescent="0.25">
      <c r="A120" s="11" t="s">
        <v>583</v>
      </c>
      <c r="B120" s="126" t="s">
        <v>603</v>
      </c>
      <c r="C120" s="60">
        <v>55</v>
      </c>
      <c r="D120" s="11" t="s">
        <v>71</v>
      </c>
      <c r="E120" s="60" t="s">
        <v>41</v>
      </c>
      <c r="F120" s="62"/>
      <c r="G120" s="23"/>
      <c r="H120" s="22">
        <f t="shared" si="8"/>
        <v>0</v>
      </c>
      <c r="I120" s="26">
        <f t="shared" si="6"/>
        <v>0</v>
      </c>
      <c r="J120" s="30">
        <f t="shared" si="7"/>
        <v>0</v>
      </c>
      <c r="L120" s="15"/>
    </row>
    <row r="121" spans="1:12" ht="15" x14ac:dyDescent="0.25">
      <c r="A121" s="55"/>
      <c r="B121" s="34"/>
      <c r="C121" s="55"/>
      <c r="D121" s="11" t="s">
        <v>71</v>
      </c>
      <c r="E121" s="55"/>
      <c r="F121" s="158" t="s">
        <v>32</v>
      </c>
      <c r="G121" s="158"/>
      <c r="H121" s="158"/>
      <c r="I121" s="21">
        <f>SUM(I10:I119)</f>
        <v>0</v>
      </c>
      <c r="J121" s="21">
        <f>SUM(J10:J119)</f>
        <v>0</v>
      </c>
    </row>
    <row r="122" spans="1:12" ht="15" x14ac:dyDescent="0.25">
      <c r="A122" s="12"/>
      <c r="B122" s="56"/>
      <c r="C122" s="12"/>
      <c r="D122" s="12"/>
      <c r="E122" s="12"/>
      <c r="F122" s="58"/>
      <c r="G122" s="57"/>
      <c r="H122" s="57"/>
      <c r="I122" s="58"/>
      <c r="J122" s="57"/>
    </row>
    <row r="123" spans="1:12" ht="30" x14ac:dyDescent="0.25">
      <c r="A123" s="12"/>
      <c r="B123" s="56" t="s">
        <v>21</v>
      </c>
      <c r="C123" s="12"/>
      <c r="D123" s="12"/>
      <c r="E123" s="12"/>
      <c r="F123" s="13"/>
      <c r="G123" s="12"/>
      <c r="H123" s="12"/>
      <c r="I123" s="13"/>
      <c r="J123" s="12"/>
    </row>
    <row r="124" spans="1:12" ht="30" x14ac:dyDescent="0.25">
      <c r="A124" s="12"/>
      <c r="B124" s="56" t="s">
        <v>22</v>
      </c>
      <c r="C124" s="12"/>
      <c r="D124" s="12"/>
      <c r="E124" s="12"/>
      <c r="F124" s="13"/>
      <c r="G124" s="12"/>
      <c r="H124" s="12"/>
      <c r="I124" s="13"/>
      <c r="J124" s="12"/>
    </row>
    <row r="125" spans="1:12" ht="15" x14ac:dyDescent="0.25">
      <c r="A125" s="12"/>
      <c r="B125" s="56"/>
      <c r="C125" s="12"/>
      <c r="D125" s="12"/>
      <c r="E125" s="12"/>
      <c r="F125" s="13"/>
      <c r="G125" s="12"/>
      <c r="H125" s="12"/>
      <c r="I125" s="13"/>
      <c r="J125" s="12"/>
    </row>
    <row r="126" spans="1:12" ht="15" x14ac:dyDescent="0.25">
      <c r="A126" s="12"/>
      <c r="B126" s="56"/>
      <c r="C126" s="12"/>
      <c r="D126" s="12"/>
      <c r="E126" s="12"/>
      <c r="F126" s="13"/>
      <c r="G126" s="12"/>
      <c r="H126" s="12"/>
      <c r="I126" s="13"/>
      <c r="J126" s="12"/>
    </row>
    <row r="127" spans="1:12" ht="54" customHeight="1" x14ac:dyDescent="0.25">
      <c r="A127" s="12"/>
      <c r="B127" s="176" t="s">
        <v>483</v>
      </c>
      <c r="C127" s="176"/>
      <c r="D127" s="176"/>
      <c r="E127" s="176"/>
      <c r="F127" s="176"/>
      <c r="G127" s="176"/>
      <c r="H127" s="176"/>
      <c r="I127" s="176"/>
      <c r="J127" s="176"/>
    </row>
    <row r="128" spans="1:12" x14ac:dyDescent="0.25">
      <c r="B128" s="138" t="s">
        <v>484</v>
      </c>
    </row>
    <row r="129" spans="2:10" x14ac:dyDescent="0.25">
      <c r="B129" s="138" t="s">
        <v>485</v>
      </c>
    </row>
    <row r="130" spans="2:10" ht="15.75" customHeight="1" x14ac:dyDescent="0.25">
      <c r="B130" s="157" t="s">
        <v>499</v>
      </c>
      <c r="C130" s="157"/>
      <c r="D130" s="157"/>
      <c r="E130" s="157"/>
      <c r="F130" s="157"/>
      <c r="G130" s="157"/>
      <c r="H130" s="157"/>
    </row>
    <row r="131" spans="2:10" ht="15.75" customHeight="1" x14ac:dyDescent="0.25">
      <c r="B131" s="167" t="s">
        <v>501</v>
      </c>
      <c r="C131" s="157"/>
      <c r="D131" s="157"/>
      <c r="E131" s="157"/>
      <c r="F131" s="157"/>
      <c r="G131" s="157"/>
      <c r="H131" s="157"/>
    </row>
    <row r="132" spans="2:10" ht="15.75" customHeight="1" x14ac:dyDescent="0.25">
      <c r="B132" s="157" t="s">
        <v>500</v>
      </c>
      <c r="C132" s="157"/>
      <c r="D132" s="157"/>
      <c r="E132" s="157"/>
      <c r="F132" s="157"/>
      <c r="G132" s="157"/>
      <c r="H132" s="157"/>
    </row>
    <row r="133" spans="2:10" x14ac:dyDescent="0.2">
      <c r="B133" s="145"/>
    </row>
    <row r="134" spans="2:10" x14ac:dyDescent="0.25">
      <c r="B134" s="138" t="s">
        <v>486</v>
      </c>
    </row>
    <row r="135" spans="2:10" ht="15.75" customHeight="1" x14ac:dyDescent="0.25">
      <c r="B135" s="157" t="s">
        <v>490</v>
      </c>
      <c r="C135" s="157"/>
      <c r="D135" s="157"/>
      <c r="E135" s="157"/>
      <c r="F135" s="157"/>
      <c r="G135" s="157"/>
      <c r="H135" s="157"/>
      <c r="I135" s="146"/>
    </row>
    <row r="136" spans="2:10" ht="15.75" customHeight="1" x14ac:dyDescent="0.25">
      <c r="B136" s="157" t="s">
        <v>491</v>
      </c>
      <c r="C136" s="157"/>
      <c r="D136" s="157"/>
      <c r="E136" s="157"/>
      <c r="F136" s="157"/>
      <c r="G136" s="157"/>
      <c r="H136" s="157"/>
      <c r="I136" s="146"/>
    </row>
    <row r="137" spans="2:10" ht="15.75" customHeight="1" x14ac:dyDescent="0.25">
      <c r="B137" s="167" t="s">
        <v>502</v>
      </c>
      <c r="C137" s="157"/>
      <c r="D137" s="157"/>
      <c r="E137" s="157"/>
      <c r="F137" s="157"/>
      <c r="G137" s="157"/>
      <c r="H137" s="157"/>
      <c r="I137" s="146"/>
    </row>
    <row r="138" spans="2:10" ht="15.75" customHeight="1" x14ac:dyDescent="0.25">
      <c r="B138" s="157" t="s">
        <v>492</v>
      </c>
      <c r="C138" s="157"/>
      <c r="D138" s="157"/>
      <c r="E138" s="157"/>
      <c r="F138" s="157"/>
      <c r="G138" s="157"/>
      <c r="H138" s="157"/>
      <c r="I138" s="157"/>
    </row>
    <row r="139" spans="2:10" x14ac:dyDescent="0.25">
      <c r="B139" s="138" t="s">
        <v>487</v>
      </c>
    </row>
    <row r="140" spans="2:10" ht="15.75" customHeight="1" x14ac:dyDescent="0.25">
      <c r="B140" s="157" t="s">
        <v>497</v>
      </c>
      <c r="C140" s="157"/>
      <c r="D140" s="157"/>
      <c r="E140" s="157"/>
      <c r="F140" s="157"/>
      <c r="G140" s="157"/>
      <c r="H140" s="157"/>
      <c r="I140" s="157"/>
    </row>
    <row r="141" spans="2:10" ht="15.75" customHeight="1" x14ac:dyDescent="0.25">
      <c r="B141" s="157" t="s">
        <v>498</v>
      </c>
      <c r="C141" s="157"/>
      <c r="D141" s="157"/>
      <c r="E141" s="157"/>
      <c r="F141" s="157"/>
      <c r="G141" s="157"/>
      <c r="H141" s="157"/>
      <c r="I141" s="157"/>
    </row>
    <row r="142" spans="2:10" x14ac:dyDescent="0.25">
      <c r="B142" s="6" t="s">
        <v>488</v>
      </c>
    </row>
    <row r="143" spans="2:10" x14ac:dyDescent="0.25">
      <c r="B143" s="147" t="s">
        <v>494</v>
      </c>
      <c r="C143" s="44"/>
      <c r="D143" s="44"/>
      <c r="E143" s="44"/>
      <c r="G143" s="44"/>
      <c r="I143" s="43"/>
      <c r="J143" s="44"/>
    </row>
    <row r="144" spans="2:10" ht="15.75" customHeight="1" x14ac:dyDescent="0.25">
      <c r="B144" s="175" t="s">
        <v>495</v>
      </c>
      <c r="C144" s="175"/>
      <c r="D144" s="175"/>
      <c r="E144" s="175"/>
      <c r="F144" s="175"/>
      <c r="G144" s="175"/>
      <c r="H144" s="175"/>
      <c r="I144" s="43"/>
      <c r="J144" s="44"/>
    </row>
    <row r="145" spans="2:11" ht="15.75" customHeight="1" x14ac:dyDescent="0.25">
      <c r="B145" s="175" t="s">
        <v>496</v>
      </c>
      <c r="C145" s="175"/>
      <c r="D145" s="175"/>
      <c r="E145" s="175"/>
      <c r="F145" s="175"/>
      <c r="G145" s="175"/>
      <c r="H145" s="175"/>
      <c r="I145" s="175"/>
      <c r="J145" s="175"/>
    </row>
    <row r="146" spans="2:11" x14ac:dyDescent="0.25">
      <c r="B146" s="138" t="s">
        <v>489</v>
      </c>
    </row>
    <row r="147" spans="2:11" ht="15.75" customHeight="1" x14ac:dyDescent="0.25">
      <c r="B147" s="157" t="s">
        <v>493</v>
      </c>
      <c r="C147" s="157"/>
      <c r="D147" s="157"/>
      <c r="E147" s="157"/>
      <c r="F147" s="157"/>
      <c r="G147" s="157"/>
      <c r="H147" s="157"/>
      <c r="I147" s="157"/>
      <c r="J147" s="157"/>
      <c r="K147" s="157"/>
    </row>
    <row r="148" spans="2:11" x14ac:dyDescent="0.2">
      <c r="B148" s="145"/>
    </row>
  </sheetData>
  <sortState ref="A5:J148">
    <sortCondition ref="B5:B148"/>
  </sortState>
  <mergeCells count="20">
    <mergeCell ref="A1:J1"/>
    <mergeCell ref="A8:E8"/>
    <mergeCell ref="F121:H121"/>
    <mergeCell ref="A2:J2"/>
    <mergeCell ref="B5:B6"/>
    <mergeCell ref="A3:J3"/>
    <mergeCell ref="A4:J4"/>
    <mergeCell ref="B127:J127"/>
    <mergeCell ref="B130:H130"/>
    <mergeCell ref="B131:H131"/>
    <mergeCell ref="B132:H132"/>
    <mergeCell ref="B135:H135"/>
    <mergeCell ref="B144:H144"/>
    <mergeCell ref="B145:J145"/>
    <mergeCell ref="B147:K147"/>
    <mergeCell ref="B136:H136"/>
    <mergeCell ref="B137:H137"/>
    <mergeCell ref="B138:I138"/>
    <mergeCell ref="B140:I140"/>
    <mergeCell ref="B141:I141"/>
  </mergeCells>
  <pageMargins left="0.70866141732283472" right="0.70866141732283472" top="0.74803149606299213" bottom="0.74803149606299213" header="0.31496062992125984" footer="0.31496062992125984"/>
  <pageSetup paperSize="9" scale="58" fitToHeight="0" orientation="portrait" r:id="rId1"/>
  <colBreaks count="1" manualBreakCount="1">
    <brk id="10" max="17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11</vt:i4>
      </vt:variant>
    </vt:vector>
  </HeadingPairs>
  <TitlesOfParts>
    <vt:vector size="18" baseType="lpstr">
      <vt:lpstr>Zał 1.1 Jaja</vt:lpstr>
      <vt:lpstr>Zał 1.2 Mięso wieprzowe, drob</vt:lpstr>
      <vt:lpstr>Zał 1.3 Mrożonki</vt:lpstr>
      <vt:lpstr>Zał 1.4 Warzywa i owoce </vt:lpstr>
      <vt:lpstr>Zał 1.5 Pieczywo</vt:lpstr>
      <vt:lpstr>Zał 1.6 Nabiał</vt:lpstr>
      <vt:lpstr>Zał 1.7 Produkty suche</vt:lpstr>
      <vt:lpstr>'Zał 1.3 Mrożonki'!_GoBack</vt:lpstr>
      <vt:lpstr>'Zał 1.1 Jaja'!Obszar_wydruku</vt:lpstr>
      <vt:lpstr>'Zał 1.2 Mięso wieprzowe, drob'!Obszar_wydruku</vt:lpstr>
      <vt:lpstr>'Zał 1.4 Warzywa i owoce '!Obszar_wydruku</vt:lpstr>
      <vt:lpstr>'Zał 1.5 Pieczywo'!Obszar_wydruku</vt:lpstr>
      <vt:lpstr>'Zał 1.6 Nabiał'!Obszar_wydruku</vt:lpstr>
      <vt:lpstr>'Zał 1.7 Produkty suche'!Obszar_wydruku</vt:lpstr>
      <vt:lpstr>'Zał 1.2 Mięso wieprzowe, drob'!Tytuły_wydruku</vt:lpstr>
      <vt:lpstr>'Zał 1.4 Warzywa i owoce '!Tytuły_wydruku</vt:lpstr>
      <vt:lpstr>'Zał 1.6 Nabiał'!Tytuły_wydruku</vt:lpstr>
      <vt:lpstr>'Zał 1.7 Produkty suche'!Tytuły_wydruku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2024-11-24T18:28:29Z</dcterms:modified>
</cp:coreProperties>
</file>