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4FAB6828-B72A-4DFA-98BD-C440EE5718DA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V- produkty mleczarskie" sheetId="1" r:id="rId1"/>
  </sheets>
  <definedNames>
    <definedName name="_xlnm.Print_Area" localSheetId="0">'CZĘŚĆ V- produkty mleczarskie'!$A$1:$K$30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H19" i="1"/>
  <c r="H22" i="1"/>
  <c r="K22" i="1" s="1"/>
  <c r="J22" i="1" s="1"/>
  <c r="H23" i="1"/>
  <c r="K23" i="1" s="1"/>
  <c r="J23" i="1" s="1"/>
  <c r="H25" i="1"/>
  <c r="K25" i="1" s="1"/>
  <c r="J25" i="1" s="1"/>
  <c r="G30" i="1"/>
  <c r="H29" i="1"/>
  <c r="K29" i="1" s="1"/>
  <c r="J29" i="1" s="1"/>
  <c r="H28" i="1"/>
  <c r="K28" i="1" s="1"/>
  <c r="J28" i="1" s="1"/>
  <c r="H27" i="1"/>
  <c r="K27" i="1" s="1"/>
  <c r="J27" i="1" s="1"/>
  <c r="H26" i="1"/>
  <c r="K26" i="1" s="1"/>
  <c r="J26" i="1" s="1"/>
  <c r="H24" i="1"/>
  <c r="K24" i="1" s="1"/>
  <c r="J24" i="1" s="1"/>
  <c r="H21" i="1"/>
  <c r="K21" i="1" s="1"/>
  <c r="J21" i="1" s="1"/>
  <c r="H20" i="1"/>
  <c r="K20" i="1" s="1"/>
  <c r="J20" i="1" s="1"/>
  <c r="H18" i="1"/>
  <c r="K18" i="1" s="1"/>
  <c r="J18" i="1" s="1"/>
  <c r="H17" i="1"/>
  <c r="K17" i="1" s="1"/>
  <c r="J17" i="1" s="1"/>
  <c r="H16" i="1"/>
  <c r="K16" i="1" s="1"/>
  <c r="J16" i="1" s="1"/>
  <c r="H15" i="1"/>
  <c r="K15" i="1" s="1"/>
  <c r="J15" i="1" s="1"/>
  <c r="H14" i="1"/>
  <c r="K14" i="1" s="1"/>
  <c r="J14" i="1" s="1"/>
  <c r="H13" i="1"/>
  <c r="K13" i="1" s="1"/>
  <c r="J13" i="1" s="1"/>
  <c r="H12" i="1"/>
  <c r="H30" i="1" l="1"/>
  <c r="K12" i="1"/>
  <c r="K30" i="1" s="1"/>
  <c r="J12" i="1" l="1"/>
  <c r="J30" i="1" s="1"/>
</calcChain>
</file>

<file path=xl/sharedStrings.xml><?xml version="1.0" encoding="utf-8"?>
<sst xmlns="http://schemas.openxmlformats.org/spreadsheetml/2006/main" count="115" uniqueCount="88">
  <si>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</si>
  <si>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</si>
  <si>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</si>
  <si>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</si>
  <si>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</si>
  <si>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</si>
  <si>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</si>
  <si>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</si>
  <si>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kg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</si>
  <si>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</si>
  <si>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</si>
  <si>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</si>
  <si>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</si>
  <si>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</si>
  <si>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</si>
  <si>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</si>
  <si>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</si>
  <si>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</si>
  <si>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</si>
  <si>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</si>
  <si>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</si>
  <si>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</si>
  <si>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</si>
  <si>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</si>
  <si>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</si>
  <si>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</si>
  <si>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</si>
  <si>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</si>
  <si>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</si>
  <si>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</si>
  <si>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</si>
  <si>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</si>
  <si>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</si>
  <si>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</si>
  <si>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</si>
  <si>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</si>
  <si>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</si>
  <si>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</si>
  <si>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 xml:space="preserve">Jogurt naturalny </t>
  </si>
  <si>
    <t>kl. I, z mleka pasteryzowanego, zawierający żywe kultury bakterii jogurtowych, bez konserwantów, nie zawierający wzmacniaczy smaku, substancji żelujących. Opakowanie: w pojemnikach z tworzyw sztucznych (materiał opakowaniowy dopuszczony do kontaktu z żywnością). Produkt z mleka znormalizowanego,
zagęszczonego przez dodatek mleka w proszku lub odparowanie części wody, poddany pasteryzacji, ukwaszony zakwasem z czystych kultur bakterii fermentacji mlekowej.</t>
  </si>
  <si>
    <t>3l</t>
  </si>
  <si>
    <t>opkowanie</t>
  </si>
  <si>
    <t>Jogurt owocowy</t>
  </si>
  <si>
    <t>150g</t>
  </si>
  <si>
    <t>opakowanie</t>
  </si>
  <si>
    <t>Baton kanapkowy</t>
  </si>
  <si>
    <t>Mleczna przekąska to biszkopt wypełniony mlecznym oraz czekoladowo-orzechowym kremem</t>
  </si>
  <si>
    <t>29 g</t>
  </si>
  <si>
    <t>Masło extra</t>
  </si>
  <si>
    <t>min. zawartość tłuszczu 82%, bez dodatków roślinnych, nie zawierające barwników i konserwantów</t>
  </si>
  <si>
    <t>200g</t>
  </si>
  <si>
    <t>Masło extra bez laktozy</t>
  </si>
  <si>
    <t>Mleko bez laktozy UHT 3,2% karton</t>
  </si>
  <si>
    <t>kl. I, bez konserwantów, opakowanie karton</t>
  </si>
  <si>
    <t>0,5 l</t>
  </si>
  <si>
    <t>Mleko  UHT 3,2% karton</t>
  </si>
  <si>
    <t>1l</t>
  </si>
  <si>
    <t>l</t>
  </si>
  <si>
    <t>kl. I, świeży, w składzie mleko i kultury bakterii kwasu mlekowego, bez polepszaczy, bez GMO, bez genetycznie zmodyfikowanych organizmów,</t>
  </si>
  <si>
    <t>1kg</t>
  </si>
  <si>
    <t>kl. I, świeży, w składzie mleko i kultury bakterii kwasu mlekowego,śmietanka, cukier, syrop glukozowo-fruktozowy,  aromat, laska wanilii 0,02%,</t>
  </si>
  <si>
    <t>1 kg</t>
  </si>
  <si>
    <t>Ser żółty salami</t>
  </si>
  <si>
    <t xml:space="preserve">kl. I, podpuszczkowy dojrzewający, typu holenderskiego, pełnotłusty,
zawierający: mleko krowie, kultury bakterii, sól, bez tłuszczów roślinnych, bez konserwantów </t>
  </si>
  <si>
    <t>Ser topiony</t>
  </si>
  <si>
    <t>kl. I typu hochland lub inny o tych samych parametrach</t>
  </si>
  <si>
    <t>90g</t>
  </si>
  <si>
    <t>kl. I, bez konserwantów, bez barwników, bez ulepszaczy</t>
  </si>
  <si>
    <t>Śmietana 18% kubek/karton</t>
  </si>
  <si>
    <t>330g</t>
  </si>
  <si>
    <t>Palma, tłuszcz roślinny</t>
  </si>
  <si>
    <t>250g</t>
  </si>
  <si>
    <t xml:space="preserve">Serek waniliowy </t>
  </si>
  <si>
    <t>Twaróg śmietankowy Strzałkowo</t>
  </si>
  <si>
    <t>Ser twarogowy typu President</t>
  </si>
  <si>
    <t>Ser żółty Gołda/Włoszczowski</t>
  </si>
  <si>
    <t>15.</t>
  </si>
  <si>
    <t>16.</t>
  </si>
  <si>
    <t>17.</t>
  </si>
  <si>
    <t>Deser Alpro bez laktozy, sojowy</t>
  </si>
  <si>
    <t>125 g</t>
  </si>
  <si>
    <t xml:space="preserve">FORMULARZ CENOWY
ZAKUP I DOSTAWA ARTYKUŁÓW ŻYWNOŚCIOWYCH NA POTRZEBY STOŁÓWKI ZESPOŁU SZKOLNO -PRZEDSZKOLNEGO NR 2 W WEJHEROWIE NA 2024 ROK Z PODZIAŁEM NA CZĘŚCI  - V część zamówienia – PRODUKTY MLECZARSKIE
</t>
  </si>
  <si>
    <t xml:space="preserve">Załącznik1E do SWZ ZSP2.262.01.2024 </t>
  </si>
  <si>
    <t>kl. I, delikatny deser o smaku waniliowym lub czekoladowym, 105% na bazie roślin.</t>
  </si>
  <si>
    <t>Śmietana 30% kubek/karton</t>
  </si>
  <si>
    <t>Mleko owsiane Inka</t>
  </si>
  <si>
    <t>napój owsiany Inka, bez sztucznych barwników, z dodatkiem witamin E, B6, B2, A, D , B12</t>
  </si>
  <si>
    <t>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</si>
</sst>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color theme="1"/>
      <name val="Czcionka tekstu podstawowego"/>
      <charset val="238"/>
    </font>
    <font>
      <sz val="12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0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3" fontId="10" fillId="2" borderId="10" xfId="0" applyNumberFormat="1" applyFont="1" applyFill="1" applyBorder="1" applyAlignment="1">
      <alignment horizontal="center" vertical="center"/>
    </xf>
    <xf numFmtId="44" fontId="7" fillId="0" borderId="1" xfId="1" applyFont="1" applyFill="1" applyBorder="1" applyAlignment="1" applyProtection="1">
      <alignment horizontal="right" vertical="center"/>
    </xf>
    <xf numFmtId="9" fontId="7" fillId="0" borderId="1" xfId="1" applyNumberFormat="1" applyFont="1" applyFill="1" applyBorder="1" applyAlignment="1" applyProtection="1">
      <alignment horizontal="right" vertical="center" wrapText="1"/>
    </xf>
    <xf numFmtId="165" fontId="7" fillId="0" borderId="1" xfId="1" applyNumberFormat="1" applyFont="1" applyFill="1" applyBorder="1" applyAlignment="1" applyProtection="1">
      <alignment horizontal="right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2" zoomScale="80" zoomScaleNormal="80" workbookViewId="0">
      <selection activeCell="N6" sqref="N6"/>
    </sheetView>
  </sheetViews>
  <sheetFormatPr defaultRowHeight="13.8"/>
  <cols>
    <col min="1" max="1" width="3.69921875" bestFit="1" customWidth="1"/>
    <col min="2" max="2" width="38.09765625" bestFit="1" customWidth="1"/>
    <col min="3" max="3" width="38.09765625" style="23" customWidth="1"/>
    <col min="4" max="4" width="10.59765625" style="1" bestFit="1" customWidth="1"/>
    <col min="5" max="5" width="15.5" style="1" customWidth="1"/>
    <col min="6" max="6" width="16.19921875" style="1" bestFit="1" customWidth="1"/>
    <col min="7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32" t="s">
        <v>82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4" s="11" customFormat="1" ht="39.9" customHeight="1">
      <c r="A2" s="35" t="s">
        <v>11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4" s="11" customFormat="1" ht="39.9" customHeight="1">
      <c r="A3" s="31" t="s">
        <v>12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4" s="11" customFormat="1" ht="39.9" customHeight="1">
      <c r="A4" s="31" t="s">
        <v>13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1" customFormat="1" ht="39.9" customHeight="1">
      <c r="A5" s="31" t="s">
        <v>14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4" s="11" customFormat="1" ht="39.9" customHeight="1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4" ht="132" customHeight="1">
      <c r="A7" s="33" t="s">
        <v>81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4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4" ht="27.6">
      <c r="A10" s="7" t="s">
        <v>2</v>
      </c>
      <c r="B10" s="7" t="s">
        <v>0</v>
      </c>
      <c r="C10" s="8"/>
      <c r="D10" s="7" t="s">
        <v>1</v>
      </c>
      <c r="E10" s="7" t="s">
        <v>5</v>
      </c>
      <c r="F10" s="7" t="s">
        <v>3</v>
      </c>
      <c r="G10" s="8" t="s">
        <v>7</v>
      </c>
      <c r="H10" s="4" t="s">
        <v>16</v>
      </c>
      <c r="I10" s="7" t="s">
        <v>4</v>
      </c>
      <c r="J10" s="4" t="s">
        <v>17</v>
      </c>
      <c r="K10" s="4" t="s">
        <v>18</v>
      </c>
      <c r="N10" s="2"/>
    </row>
    <row r="11" spans="1:14">
      <c r="A11" s="19">
        <v>1</v>
      </c>
      <c r="B11" s="12">
        <v>2</v>
      </c>
      <c r="C11" s="13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143.25" customHeight="1">
      <c r="A12" s="18" t="s">
        <v>19</v>
      </c>
      <c r="B12" s="20" t="s">
        <v>38</v>
      </c>
      <c r="C12" s="21" t="s">
        <v>39</v>
      </c>
      <c r="D12" s="22" t="s">
        <v>40</v>
      </c>
      <c r="E12" s="22" t="s">
        <v>41</v>
      </c>
      <c r="F12" s="27">
        <v>40</v>
      </c>
      <c r="G12" s="28">
        <v>0</v>
      </c>
      <c r="H12" s="28">
        <f t="shared" ref="H12:H29" si="0">F12*G12</f>
        <v>0</v>
      </c>
      <c r="I12" s="29">
        <v>0.05</v>
      </c>
      <c r="J12" s="30">
        <f t="shared" ref="J12:J29" si="1">K12-H12</f>
        <v>0</v>
      </c>
      <c r="K12" s="28">
        <f t="shared" ref="K12:K29" si="2">H12+(H12*I12)</f>
        <v>0</v>
      </c>
    </row>
    <row r="13" spans="1:14" ht="165.6">
      <c r="A13" s="18" t="s">
        <v>20</v>
      </c>
      <c r="B13" s="20" t="s">
        <v>42</v>
      </c>
      <c r="C13" s="21" t="s">
        <v>39</v>
      </c>
      <c r="D13" s="22" t="s">
        <v>43</v>
      </c>
      <c r="E13" s="22" t="s">
        <v>44</v>
      </c>
      <c r="F13" s="27">
        <v>380</v>
      </c>
      <c r="G13" s="28">
        <v>0</v>
      </c>
      <c r="H13" s="28">
        <f t="shared" si="0"/>
        <v>0</v>
      </c>
      <c r="I13" s="29">
        <v>0.05</v>
      </c>
      <c r="J13" s="30">
        <f t="shared" si="1"/>
        <v>0</v>
      </c>
      <c r="K13" s="28">
        <f t="shared" si="2"/>
        <v>0</v>
      </c>
    </row>
    <row r="14" spans="1:14" ht="41.4">
      <c r="A14" s="18" t="s">
        <v>21</v>
      </c>
      <c r="B14" s="20" t="s">
        <v>45</v>
      </c>
      <c r="C14" s="21" t="s">
        <v>46</v>
      </c>
      <c r="D14" s="22" t="s">
        <v>47</v>
      </c>
      <c r="E14" s="22" t="s">
        <v>44</v>
      </c>
      <c r="F14" s="27">
        <v>3000</v>
      </c>
      <c r="G14" s="28">
        <v>0</v>
      </c>
      <c r="H14" s="28">
        <f t="shared" si="0"/>
        <v>0</v>
      </c>
      <c r="I14" s="29">
        <v>0.05</v>
      </c>
      <c r="J14" s="30">
        <f t="shared" si="1"/>
        <v>0</v>
      </c>
      <c r="K14" s="28">
        <f t="shared" si="2"/>
        <v>0</v>
      </c>
    </row>
    <row r="15" spans="1:14" ht="41.4">
      <c r="A15" s="18" t="s">
        <v>22</v>
      </c>
      <c r="B15" s="20" t="s">
        <v>48</v>
      </c>
      <c r="C15" s="21" t="s">
        <v>49</v>
      </c>
      <c r="D15" s="22" t="s">
        <v>50</v>
      </c>
      <c r="E15" s="22" t="s">
        <v>44</v>
      </c>
      <c r="F15" s="27">
        <v>3000</v>
      </c>
      <c r="G15" s="28">
        <v>0</v>
      </c>
      <c r="H15" s="28">
        <f t="shared" si="0"/>
        <v>0</v>
      </c>
      <c r="I15" s="29">
        <v>0.05</v>
      </c>
      <c r="J15" s="30">
        <f t="shared" si="1"/>
        <v>0</v>
      </c>
      <c r="K15" s="28">
        <f t="shared" si="2"/>
        <v>0</v>
      </c>
    </row>
    <row r="16" spans="1:14" ht="41.4">
      <c r="A16" s="18" t="s">
        <v>23</v>
      </c>
      <c r="B16" s="20" t="s">
        <v>51</v>
      </c>
      <c r="C16" s="21" t="s">
        <v>49</v>
      </c>
      <c r="D16" s="22" t="s">
        <v>50</v>
      </c>
      <c r="E16" s="22" t="s">
        <v>44</v>
      </c>
      <c r="F16" s="27">
        <v>50</v>
      </c>
      <c r="G16" s="28">
        <v>0</v>
      </c>
      <c r="H16" s="28">
        <f t="shared" si="0"/>
        <v>0</v>
      </c>
      <c r="I16" s="29">
        <v>0.05</v>
      </c>
      <c r="J16" s="30">
        <f t="shared" si="1"/>
        <v>0</v>
      </c>
      <c r="K16" s="28">
        <f t="shared" si="2"/>
        <v>0</v>
      </c>
    </row>
    <row r="17" spans="1:11" ht="68.25" customHeight="1">
      <c r="A17" s="18" t="s">
        <v>24</v>
      </c>
      <c r="B17" s="20" t="s">
        <v>52</v>
      </c>
      <c r="C17" s="21" t="s">
        <v>53</v>
      </c>
      <c r="D17" s="22" t="s">
        <v>54</v>
      </c>
      <c r="E17" s="22" t="s">
        <v>44</v>
      </c>
      <c r="F17" s="27">
        <v>50</v>
      </c>
      <c r="G17" s="28">
        <v>0</v>
      </c>
      <c r="H17" s="28">
        <f t="shared" si="0"/>
        <v>0</v>
      </c>
      <c r="I17" s="29">
        <v>0.05</v>
      </c>
      <c r="J17" s="30">
        <f t="shared" si="1"/>
        <v>0</v>
      </c>
      <c r="K17" s="28">
        <f t="shared" si="2"/>
        <v>0</v>
      </c>
    </row>
    <row r="18" spans="1:11" ht="59.25" customHeight="1">
      <c r="A18" s="18" t="s">
        <v>25</v>
      </c>
      <c r="B18" s="20" t="s">
        <v>55</v>
      </c>
      <c r="C18" s="21" t="s">
        <v>53</v>
      </c>
      <c r="D18" s="22" t="s">
        <v>56</v>
      </c>
      <c r="E18" s="22" t="s">
        <v>57</v>
      </c>
      <c r="F18" s="27">
        <v>4000</v>
      </c>
      <c r="G18" s="28">
        <v>0</v>
      </c>
      <c r="H18" s="28">
        <f t="shared" si="0"/>
        <v>0</v>
      </c>
      <c r="I18" s="29">
        <v>0.05</v>
      </c>
      <c r="J18" s="30">
        <f t="shared" si="1"/>
        <v>0</v>
      </c>
      <c r="K18" s="28">
        <f t="shared" si="2"/>
        <v>0</v>
      </c>
    </row>
    <row r="19" spans="1:11" ht="59.25" customHeight="1">
      <c r="A19" s="18" t="s">
        <v>26</v>
      </c>
      <c r="B19" s="20" t="s">
        <v>85</v>
      </c>
      <c r="C19" s="21" t="s">
        <v>86</v>
      </c>
      <c r="D19" s="22" t="s">
        <v>56</v>
      </c>
      <c r="E19" s="22" t="s">
        <v>57</v>
      </c>
      <c r="F19" s="27">
        <v>50</v>
      </c>
      <c r="G19" s="28">
        <v>0</v>
      </c>
      <c r="H19" s="28">
        <f t="shared" si="0"/>
        <v>0</v>
      </c>
      <c r="I19" s="29">
        <v>0.05</v>
      </c>
      <c r="J19" s="30">
        <f t="shared" si="1"/>
        <v>0</v>
      </c>
      <c r="K19" s="28">
        <f t="shared" si="2"/>
        <v>0</v>
      </c>
    </row>
    <row r="20" spans="1:11" ht="55.2">
      <c r="A20" s="18" t="s">
        <v>27</v>
      </c>
      <c r="B20" s="20" t="s">
        <v>74</v>
      </c>
      <c r="C20" s="21" t="s">
        <v>58</v>
      </c>
      <c r="D20" s="22" t="s">
        <v>59</v>
      </c>
      <c r="E20" s="22" t="s">
        <v>8</v>
      </c>
      <c r="F20" s="27">
        <v>120</v>
      </c>
      <c r="G20" s="28">
        <v>0</v>
      </c>
      <c r="H20" s="28">
        <f t="shared" si="0"/>
        <v>0</v>
      </c>
      <c r="I20" s="29">
        <v>0.05</v>
      </c>
      <c r="J20" s="30">
        <f t="shared" si="1"/>
        <v>0</v>
      </c>
      <c r="K20" s="28">
        <f t="shared" si="2"/>
        <v>0</v>
      </c>
    </row>
    <row r="21" spans="1:11" ht="55.2">
      <c r="A21" s="18" t="s">
        <v>28</v>
      </c>
      <c r="B21" s="20" t="s">
        <v>72</v>
      </c>
      <c r="C21" s="21" t="s">
        <v>60</v>
      </c>
      <c r="D21" s="22" t="s">
        <v>61</v>
      </c>
      <c r="E21" s="22" t="s">
        <v>8</v>
      </c>
      <c r="F21" s="27">
        <v>60</v>
      </c>
      <c r="G21" s="28">
        <v>0</v>
      </c>
      <c r="H21" s="28">
        <f t="shared" si="0"/>
        <v>0</v>
      </c>
      <c r="I21" s="29">
        <v>0.05</v>
      </c>
      <c r="J21" s="30">
        <f t="shared" si="1"/>
        <v>0</v>
      </c>
      <c r="K21" s="28">
        <f t="shared" si="2"/>
        <v>0</v>
      </c>
    </row>
    <row r="22" spans="1:11" ht="27.6">
      <c r="A22" s="18" t="s">
        <v>29</v>
      </c>
      <c r="B22" s="20" t="s">
        <v>79</v>
      </c>
      <c r="C22" s="21" t="s">
        <v>83</v>
      </c>
      <c r="D22" s="22" t="s">
        <v>80</v>
      </c>
      <c r="E22" s="22" t="s">
        <v>44</v>
      </c>
      <c r="F22" s="27">
        <v>80</v>
      </c>
      <c r="G22" s="28">
        <v>0</v>
      </c>
      <c r="H22" s="28">
        <f t="shared" si="0"/>
        <v>0</v>
      </c>
      <c r="I22" s="29">
        <v>0.05</v>
      </c>
      <c r="J22" s="30">
        <f t="shared" si="1"/>
        <v>0</v>
      </c>
      <c r="K22" s="28">
        <f t="shared" si="2"/>
        <v>0</v>
      </c>
    </row>
    <row r="23" spans="1:11" ht="51" customHeight="1">
      <c r="A23" s="18" t="s">
        <v>30</v>
      </c>
      <c r="B23" s="20" t="s">
        <v>73</v>
      </c>
      <c r="C23" s="21" t="s">
        <v>58</v>
      </c>
      <c r="D23" s="22" t="s">
        <v>61</v>
      </c>
      <c r="E23" s="22" t="s">
        <v>8</v>
      </c>
      <c r="F23" s="27">
        <v>50</v>
      </c>
      <c r="G23" s="28">
        <v>0</v>
      </c>
      <c r="H23" s="28">
        <f t="shared" si="0"/>
        <v>0</v>
      </c>
      <c r="I23" s="29">
        <v>0.05</v>
      </c>
      <c r="J23" s="30">
        <f t="shared" si="1"/>
        <v>0</v>
      </c>
      <c r="K23" s="28">
        <f t="shared" si="2"/>
        <v>0</v>
      </c>
    </row>
    <row r="24" spans="1:11" ht="69">
      <c r="A24" s="18" t="s">
        <v>31</v>
      </c>
      <c r="B24" s="20" t="s">
        <v>62</v>
      </c>
      <c r="C24" s="21" t="s">
        <v>63</v>
      </c>
      <c r="D24" s="22" t="s">
        <v>59</v>
      </c>
      <c r="E24" s="22" t="s">
        <v>8</v>
      </c>
      <c r="F24" s="22">
        <v>70</v>
      </c>
      <c r="G24" s="28">
        <v>0</v>
      </c>
      <c r="H24" s="28">
        <f t="shared" si="0"/>
        <v>0</v>
      </c>
      <c r="I24" s="29">
        <v>0.05</v>
      </c>
      <c r="J24" s="30">
        <f t="shared" si="1"/>
        <v>0</v>
      </c>
      <c r="K24" s="28">
        <f t="shared" si="2"/>
        <v>0</v>
      </c>
    </row>
    <row r="25" spans="1:11" ht="69">
      <c r="A25" s="18" t="s">
        <v>32</v>
      </c>
      <c r="B25" s="20" t="s">
        <v>75</v>
      </c>
      <c r="C25" s="21" t="s">
        <v>63</v>
      </c>
      <c r="D25" s="22" t="s">
        <v>61</v>
      </c>
      <c r="E25" s="22" t="s">
        <v>8</v>
      </c>
      <c r="F25" s="22">
        <v>100</v>
      </c>
      <c r="G25" s="28">
        <v>0</v>
      </c>
      <c r="H25" s="28">
        <f t="shared" si="0"/>
        <v>0</v>
      </c>
      <c r="I25" s="29">
        <v>0.05</v>
      </c>
      <c r="J25" s="30">
        <f t="shared" si="1"/>
        <v>0</v>
      </c>
      <c r="K25" s="28">
        <f t="shared" si="2"/>
        <v>0</v>
      </c>
    </row>
    <row r="26" spans="1:11" ht="27.6">
      <c r="A26" s="18" t="s">
        <v>76</v>
      </c>
      <c r="B26" s="20" t="s">
        <v>64</v>
      </c>
      <c r="C26" s="21" t="s">
        <v>65</v>
      </c>
      <c r="D26" s="22" t="s">
        <v>66</v>
      </c>
      <c r="E26" s="22" t="s">
        <v>44</v>
      </c>
      <c r="F26" s="22">
        <v>400</v>
      </c>
      <c r="G26" s="28">
        <v>0</v>
      </c>
      <c r="H26" s="28">
        <f t="shared" si="0"/>
        <v>0</v>
      </c>
      <c r="I26" s="29">
        <v>0.05</v>
      </c>
      <c r="J26" s="30">
        <f t="shared" si="1"/>
        <v>0</v>
      </c>
      <c r="K26" s="28">
        <f t="shared" si="2"/>
        <v>0</v>
      </c>
    </row>
    <row r="27" spans="1:11" ht="27.6">
      <c r="A27" s="18" t="s">
        <v>77</v>
      </c>
      <c r="B27" s="20" t="s">
        <v>84</v>
      </c>
      <c r="C27" s="21" t="s">
        <v>67</v>
      </c>
      <c r="D27" s="22" t="s">
        <v>56</v>
      </c>
      <c r="E27" s="22" t="s">
        <v>57</v>
      </c>
      <c r="F27" s="27">
        <v>400</v>
      </c>
      <c r="G27" s="28">
        <v>0</v>
      </c>
      <c r="H27" s="28">
        <f t="shared" si="0"/>
        <v>0</v>
      </c>
      <c r="I27" s="29">
        <v>0.05</v>
      </c>
      <c r="J27" s="30">
        <f t="shared" si="1"/>
        <v>0</v>
      </c>
      <c r="K27" s="28">
        <f t="shared" si="2"/>
        <v>0</v>
      </c>
    </row>
    <row r="28" spans="1:11" ht="27.6">
      <c r="A28" s="18" t="s">
        <v>78</v>
      </c>
      <c r="B28" s="20" t="s">
        <v>68</v>
      </c>
      <c r="C28" s="21" t="s">
        <v>67</v>
      </c>
      <c r="D28" s="22" t="s">
        <v>69</v>
      </c>
      <c r="E28" s="22" t="s">
        <v>44</v>
      </c>
      <c r="F28" s="27">
        <v>800</v>
      </c>
      <c r="G28" s="28">
        <v>0</v>
      </c>
      <c r="H28" s="28">
        <f t="shared" si="0"/>
        <v>0</v>
      </c>
      <c r="I28" s="29">
        <v>0.05</v>
      </c>
      <c r="J28" s="30">
        <f t="shared" si="1"/>
        <v>0</v>
      </c>
      <c r="K28" s="28">
        <f t="shared" si="2"/>
        <v>0</v>
      </c>
    </row>
    <row r="29" spans="1:11" ht="33.75" customHeight="1">
      <c r="A29" s="18" t="s">
        <v>87</v>
      </c>
      <c r="B29" s="20" t="s">
        <v>70</v>
      </c>
      <c r="C29" s="21" t="s">
        <v>67</v>
      </c>
      <c r="D29" s="22" t="s">
        <v>71</v>
      </c>
      <c r="E29" s="22" t="s">
        <v>44</v>
      </c>
      <c r="F29" s="27">
        <v>150</v>
      </c>
      <c r="G29" s="28">
        <v>0</v>
      </c>
      <c r="H29" s="28">
        <f t="shared" si="0"/>
        <v>0</v>
      </c>
      <c r="I29" s="29">
        <v>0.05</v>
      </c>
      <c r="J29" s="30">
        <f t="shared" si="1"/>
        <v>0</v>
      </c>
      <c r="K29" s="28">
        <f t="shared" si="2"/>
        <v>0</v>
      </c>
    </row>
    <row r="30" spans="1:11" ht="14.25" customHeight="1">
      <c r="A30" s="39" t="s">
        <v>6</v>
      </c>
      <c r="B30" s="40"/>
      <c r="C30" s="40"/>
      <c r="D30" s="40"/>
      <c r="E30" s="40"/>
      <c r="F30" s="41"/>
      <c r="G30" s="36">
        <f>SUM(G12:G29)</f>
        <v>0</v>
      </c>
      <c r="H30" s="36">
        <f>SUM(H12:H29)</f>
        <v>0</v>
      </c>
      <c r="I30" s="45"/>
      <c r="J30" s="36">
        <f>SUM(J12:J29)</f>
        <v>0</v>
      </c>
      <c r="K30" s="36">
        <f>SUM(K12:K29)</f>
        <v>0</v>
      </c>
    </row>
    <row r="31" spans="1:11" ht="14.25" customHeight="1">
      <c r="A31" s="42"/>
      <c r="B31" s="43"/>
      <c r="C31" s="43"/>
      <c r="D31" s="43"/>
      <c r="E31" s="43"/>
      <c r="F31" s="44"/>
      <c r="G31" s="37"/>
      <c r="H31" s="37"/>
      <c r="I31" s="46"/>
      <c r="J31" s="37"/>
      <c r="K31" s="37"/>
    </row>
    <row r="34" spans="1:10" ht="15" customHeight="1">
      <c r="A34" s="38" t="s">
        <v>33</v>
      </c>
      <c r="B34" s="38"/>
      <c r="C34" s="38"/>
      <c r="D34" s="38"/>
      <c r="E34" s="38"/>
      <c r="F34" s="38"/>
      <c r="G34" s="38"/>
      <c r="H34" s="2"/>
      <c r="I34"/>
    </row>
    <row r="35" spans="1:10" ht="15" customHeight="1">
      <c r="A35" s="38" t="s">
        <v>34</v>
      </c>
      <c r="B35" s="38"/>
      <c r="C35" s="38"/>
      <c r="D35" s="38"/>
      <c r="E35" s="38"/>
      <c r="F35" s="38"/>
      <c r="G35" s="38"/>
      <c r="H35" s="2"/>
      <c r="I35"/>
    </row>
    <row r="36" spans="1:10" ht="15" customHeight="1">
      <c r="A36" s="38" t="s">
        <v>35</v>
      </c>
      <c r="B36" s="38"/>
      <c r="C36" s="38"/>
      <c r="D36" s="38"/>
      <c r="E36" s="38"/>
      <c r="F36" s="38"/>
      <c r="G36" s="38"/>
      <c r="H36" s="2"/>
      <c r="I36"/>
    </row>
    <row r="37" spans="1:10" ht="15.6">
      <c r="A37" s="38" t="s">
        <v>36</v>
      </c>
      <c r="B37" s="38"/>
      <c r="C37" s="38"/>
      <c r="D37" s="38"/>
      <c r="E37" s="38"/>
      <c r="F37" s="38"/>
      <c r="G37" s="38"/>
      <c r="H37" s="2"/>
      <c r="I37"/>
    </row>
    <row r="38" spans="1:10" ht="17.399999999999999">
      <c r="B38" s="10" t="s">
        <v>9</v>
      </c>
      <c r="C38" s="24"/>
      <c r="D38" s="6"/>
      <c r="E38" s="6"/>
      <c r="F38" s="9"/>
      <c r="G38" s="9"/>
      <c r="H38" s="2"/>
      <c r="I38"/>
    </row>
    <row r="39" spans="1:10" ht="15">
      <c r="B39" s="6"/>
      <c r="C39" s="25"/>
      <c r="D39" s="6"/>
      <c r="E39" s="6"/>
      <c r="F39" s="9"/>
      <c r="G39" s="9"/>
      <c r="H39" s="2"/>
      <c r="I39"/>
    </row>
    <row r="40" spans="1:10" ht="15">
      <c r="B40" s="6" t="s">
        <v>10</v>
      </c>
      <c r="C40" s="25"/>
      <c r="D40" s="6"/>
      <c r="E40" s="6"/>
      <c r="F40" s="9"/>
      <c r="G40" s="9"/>
      <c r="H40" s="2"/>
      <c r="I40"/>
    </row>
    <row r="42" spans="1:10">
      <c r="B42" s="14" t="s">
        <v>37</v>
      </c>
      <c r="C42" s="26"/>
      <c r="D42" s="15"/>
      <c r="E42" s="15"/>
      <c r="F42" s="15"/>
      <c r="G42" s="15"/>
      <c r="H42" s="16"/>
      <c r="I42" s="15"/>
      <c r="J42" s="17"/>
    </row>
  </sheetData>
  <mergeCells count="22">
    <mergeCell ref="K30:K31"/>
    <mergeCell ref="A34:G34"/>
    <mergeCell ref="A35:G35"/>
    <mergeCell ref="A36:G36"/>
    <mergeCell ref="A37:G37"/>
    <mergeCell ref="A30:F31"/>
    <mergeCell ref="G30:G31"/>
    <mergeCell ref="H30:H31"/>
    <mergeCell ref="I30:I31"/>
    <mergeCell ref="J30:J31"/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V- produkty mleczarskie</vt:lpstr>
      <vt:lpstr>'CZĘŚĆ V- produkty mleczarskie'!Obszar_wydruku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2023-11-21T11:48:05Z</cp:lastPrinted>
  <dcterms:created xsi:type="dcterms:W3CDTF">2020-12-11T08:54:57Z</dcterms:created>
  <dcterms:modified xsi:type="dcterms:W3CDTF">2024-11-20T09:58:41Z</dcterms:modified>
</cp:coreProperties>
</file>