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FF06B812-C424-4983-8C31-A5E28C8C313E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VII Pieczywo i wyroby cuk" sheetId="1" r:id="rId1"/>
  </sheets>
  <definedNames>
    <definedName name="_xlnm.Print_Area" localSheetId="0">'Część VII Pieczywo i wyroby cuk'!$A$1:$K$25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K23" i="1" s="1"/>
  <c r="J23" i="1" s="1"/>
  <c r="H22" i="1"/>
  <c r="K22" i="1" s="1"/>
  <c r="J22" i="1" s="1"/>
  <c r="H24" i="1"/>
  <c r="K24" i="1" s="1"/>
  <c r="J24" i="1" s="1"/>
  <c r="H21" i="1"/>
  <c r="K21" i="1" s="1"/>
  <c r="H20" i="1"/>
  <c r="K20" i="1" s="1"/>
  <c r="J20" i="1" s="1"/>
  <c r="H19" i="1"/>
  <c r="K19" i="1" s="1"/>
  <c r="J19" i="1" s="1"/>
  <c r="H18" i="1"/>
  <c r="K18" i="1" s="1"/>
  <c r="H17" i="1"/>
  <c r="K17" i="1" s="1"/>
  <c r="H16" i="1"/>
  <c r="K16" i="1" s="1"/>
  <c r="J16" i="1" s="1"/>
  <c r="H15" i="1"/>
  <c r="K15" i="1" s="1"/>
  <c r="J15" i="1" s="1"/>
  <c r="H14" i="1"/>
  <c r="H13" i="1"/>
  <c r="K13" i="1" s="1"/>
  <c r="H12" i="1"/>
  <c r="J21" i="1" l="1"/>
  <c r="J18" i="1"/>
  <c r="J17" i="1"/>
  <c r="K14" i="1"/>
  <c r="J14" i="1" s="1"/>
  <c r="J13" i="1"/>
  <c r="H25" i="1"/>
  <c r="K12" i="1"/>
  <c r="K25" i="1" l="1"/>
  <c r="J12" i="1"/>
  <c r="J25" i="1" s="1"/>
</calcChain>
</file>

<file path=xl/sharedStrings.xml><?xml version="1.0" encoding="utf-8"?>
<sst xmlns="http://schemas.openxmlformats.org/spreadsheetml/2006/main" count="78" uniqueCount="55">
  <si>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</si>
  <si>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</si>
  <si>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</si>
  <si>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</si>
  <si>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</si>
  <si>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</si>
  <si>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</si>
  <si>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</si>
  <si>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</si>
  <si>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</si>
  <si>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</si>
  <si>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</si>
  <si>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</si>
  <si>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</si>
  <si>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</si>
  <si>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</si>
  <si>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</si>
  <si>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</si>
  <si>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</si>
  <si>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</si>
  <si>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</si>
  <si>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</si>
  <si>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</si>
  <si>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</si>
  <si>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</si>
  <si>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</si>
  <si>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</si>
  <si>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</si>
  <si>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</si>
  <si>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</si>
  <si>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</si>
  <si>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</si>
  <si>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</si>
  <si>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</si>
  <si>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12.</t>
  </si>
  <si>
    <t>Bułka tarta</t>
  </si>
  <si>
    <t>Bułka paryska</t>
  </si>
  <si>
    <t>Bułka kajzerka</t>
  </si>
  <si>
    <t>Chrusty</t>
  </si>
  <si>
    <t>Chleb razowy krojony</t>
  </si>
  <si>
    <t>Chleb wieloziarnisty krojony</t>
  </si>
  <si>
    <t>Bułka  grahamka</t>
  </si>
  <si>
    <t>Chałka</t>
  </si>
  <si>
    <t>Paluch</t>
  </si>
  <si>
    <t>Drożdżówka</t>
  </si>
  <si>
    <t>Chleb  zwykły</t>
  </si>
  <si>
    <t>towar ma być świeży, wysokiej jakości z ważnym terminem przydatności do spożycia. Pieczywo o kształcie owalnym, niedopuszczalne wyroby zdeformowane, zgniecione, zabrudzone, spalone, ze śladami pleśni; skórka ściśle połączona z miękiszem, błyszcząca, gładka, o barwie od złocistej do jasnobrązowej;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</t>
  </si>
  <si>
    <t>1 kg</t>
  </si>
  <si>
    <t>sztuka</t>
  </si>
  <si>
    <t>kg</t>
  </si>
  <si>
    <t>Pączki na wagę</t>
  </si>
  <si>
    <t>13.</t>
  </si>
  <si>
    <t>Pączki duże</t>
  </si>
  <si>
    <t>FORMULARZ CENOWY
ZAKUP I DOSTAWA ARTYKUŁÓW ŻYWNOŚCIOWYCH NA POTRZEBY STOŁÓWKI ZESPOŁU SZKOLNO -PRZEDSZKOLNEGO NR 2 W WEJHEROWIE NA 2024 ROK Z PODZIAŁEM NA CZĘŚCI  - VII część zamówienia – PIECZYWO I WYROBY CUKIERNICZE</t>
  </si>
  <si>
    <t>Załącznik1G do SWZ ZSP2.262.01.2024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</si>
</sst>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0"/>
      <color rgb="FF000000"/>
      <name val="Tahoma"/>
      <family val="2"/>
      <charset val="238"/>
    </font>
    <font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3" borderId="11" xfId="0" applyFill="1" applyBorder="1" applyAlignment="1">
      <alignment vertical="top" wrapText="1"/>
    </xf>
    <xf numFmtId="0" fontId="11" fillId="0" borderId="10" xfId="0" applyFont="1" applyBorder="1" applyAlignment="1">
      <alignment horizontal="center" vertical="center" wrapText="1"/>
    </xf>
    <xf numFmtId="44" fontId="7" fillId="0" borderId="1" xfId="1" applyFont="1" applyFill="1" applyBorder="1" applyAlignment="1" applyProtection="1">
      <alignment horizontal="right" vertical="center"/>
    </xf>
    <xf numFmtId="9" fontId="7" fillId="0" borderId="1" xfId="1" applyNumberFormat="1" applyFont="1" applyFill="1" applyBorder="1" applyAlignment="1" applyProtection="1">
      <alignment horizontal="right" vertical="center" wrapText="1"/>
    </xf>
    <xf numFmtId="165" fontId="7" fillId="0" borderId="1" xfId="1" applyNumberFormat="1" applyFont="1" applyFill="1" applyBorder="1" applyAlignment="1" applyProtection="1">
      <alignment horizontal="right" vertical="center"/>
    </xf>
    <xf numFmtId="0" fontId="10" fillId="2" borderId="12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797565</xdr:colOff>
      <xdr:row>11</xdr:row>
      <xdr:rowOff>47197</xdr:rowOff>
    </xdr:from>
    <xdr:to>
      <xdr:col>2</xdr:col>
      <xdr:colOff>797925</xdr:colOff>
      <xdr:row>11</xdr:row>
      <xdr:rowOff>47557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Pismo odręczne 2">
              <a:extLst>
                <a:ext uri="{FF2B5EF4-FFF2-40B4-BE49-F238E27FC236}">
                  <a16:creationId xmlns:a16="http://schemas.microsoft.com/office/drawing/2014/main" id="{FA3D63AE-EF2E-4213-B08D-C842F7A05BB5}"/>
                </a:ext>
              </a:extLst>
            </xdr14:cNvPr>
            <xdr14:cNvContentPartPr/>
          </xdr14:nvContentPartPr>
          <xdr14:nvPr macro=""/>
          <xdr14:xfrm>
            <a:off x="3988440" y="5714572"/>
            <a:ext cx="360" cy="360"/>
          </xdr14:xfrm>
        </xdr:contentPart>
      </mc:Choice>
      <mc:Fallback xmlns="">
        <xdr:pic>
          <xdr:nvPicPr>
            <xdr:cNvPr id="3" name="Pismo odręczne 2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FA3D63AE-EF2E-4213-B08D-C842F7A05BB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979440" y="570557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571125</xdr:colOff>
      <xdr:row>11</xdr:row>
      <xdr:rowOff>70957</xdr:rowOff>
    </xdr:from>
    <xdr:to>
      <xdr:col>2</xdr:col>
      <xdr:colOff>571485</xdr:colOff>
      <xdr:row>11</xdr:row>
      <xdr:rowOff>71317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7" name="Pismo odręczne 6">
              <a:extLst>
                <a:ext uri="{FF2B5EF4-FFF2-40B4-BE49-F238E27FC236}">
                  <a16:creationId xmlns:a16="http://schemas.microsoft.com/office/drawing/2014/main" id="{AD93F0A7-5646-4FD9-8795-F7705324FCBA}"/>
                </a:ext>
              </a:extLst>
            </xdr14:cNvPr>
            <xdr14:cNvContentPartPr/>
          </xdr14:nvContentPartPr>
          <xdr14:nvPr macro=""/>
          <xdr14:xfrm>
            <a:off x="3762000" y="5738332"/>
            <a:ext cx="360" cy="360"/>
          </xdr14:xfrm>
        </xdr:contentPart>
      </mc:Choice>
      <mc:Fallback xmlns="">
        <xdr:pic>
          <xdr:nvPicPr>
            <xdr:cNvPr id="7" name="Pismo odręczne 6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AD93F0A7-5646-4FD9-8795-F7705324FCB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3360" y="572969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086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0,'0'0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821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1,'0'0</inkml:trace>
  <inkml:trace contextRef="#ctx0" brushRef="#br0" timeOffset="614.04">1 1,'0'0</inkml:trace>
  <inkml:trace contextRef="#ctx0" brushRef="#br0" timeOffset="955.58">1 1,'0'0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topLeftCell="A10" zoomScale="80" zoomScaleNormal="80" workbookViewId="0">
      <selection activeCell="F23" sqref="F23"/>
    </sheetView>
  </sheetViews>
  <sheetFormatPr defaultRowHeight="13.8"/>
  <cols>
    <col min="1" max="1" width="3.69921875" bestFit="1" customWidth="1"/>
    <col min="2" max="2" width="38.09765625" customWidth="1"/>
    <col min="3" max="3" width="38.09765625" style="21" customWidth="1"/>
    <col min="4" max="4" width="10.59765625" style="1" customWidth="1"/>
    <col min="5" max="5" width="15.5" style="1" customWidth="1"/>
    <col min="6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45" t="s">
        <v>54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4" s="11" customFormat="1" ht="39.9" customHeight="1">
      <c r="A2" s="48" t="s">
        <v>10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4" s="11" customFormat="1" ht="39.9" customHeight="1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4" s="11" customFormat="1" ht="39.9" customHeight="1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4" s="11" customFormat="1" ht="39.9" customHeight="1">
      <c r="A5" s="44" t="s">
        <v>13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4" s="11" customFormat="1" ht="39.9" customHeight="1">
      <c r="A6" s="44" t="s">
        <v>14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4" ht="132" customHeight="1">
      <c r="A7" s="46" t="s">
        <v>53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4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4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4" ht="27.6">
      <c r="A10" s="7" t="s">
        <v>2</v>
      </c>
      <c r="B10" s="7" t="s">
        <v>0</v>
      </c>
      <c r="C10" s="19"/>
      <c r="D10" s="7" t="s">
        <v>1</v>
      </c>
      <c r="E10" s="7" t="s">
        <v>5</v>
      </c>
      <c r="F10" s="7" t="s">
        <v>3</v>
      </c>
      <c r="G10" s="8" t="s">
        <v>7</v>
      </c>
      <c r="H10" s="4" t="s">
        <v>15</v>
      </c>
      <c r="I10" s="7" t="s">
        <v>4</v>
      </c>
      <c r="J10" s="4" t="s">
        <v>16</v>
      </c>
      <c r="K10" s="4" t="s">
        <v>17</v>
      </c>
      <c r="N10" s="2"/>
    </row>
    <row r="11" spans="1:14" ht="14.4" thickBot="1">
      <c r="A11" s="12">
        <v>1</v>
      </c>
      <c r="B11" s="12">
        <v>2</v>
      </c>
      <c r="C11" s="20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56.25" customHeight="1" thickBot="1">
      <c r="A12" s="18" t="s">
        <v>18</v>
      </c>
      <c r="B12" s="25" t="s">
        <v>35</v>
      </c>
      <c r="C12" s="30" t="s">
        <v>46</v>
      </c>
      <c r="D12" s="26" t="s">
        <v>49</v>
      </c>
      <c r="E12" s="26" t="s">
        <v>47</v>
      </c>
      <c r="F12" s="26">
        <v>260</v>
      </c>
      <c r="G12" s="27">
        <v>0</v>
      </c>
      <c r="H12" s="27">
        <f t="shared" ref="H12:H24" si="0">F12*G12</f>
        <v>0</v>
      </c>
      <c r="I12" s="28">
        <v>0.05</v>
      </c>
      <c r="J12" s="29">
        <f t="shared" ref="J12:J24" si="1">K12-H12</f>
        <v>0</v>
      </c>
      <c r="K12" s="27">
        <f t="shared" ref="K12:K24" si="2">H12+(H12*I12)</f>
        <v>0</v>
      </c>
    </row>
    <row r="13" spans="1:14" ht="16.2" thickBot="1">
      <c r="A13" s="18" t="s">
        <v>19</v>
      </c>
      <c r="B13" s="25" t="s">
        <v>36</v>
      </c>
      <c r="C13" s="31"/>
      <c r="D13" s="26" t="s">
        <v>48</v>
      </c>
      <c r="E13" s="26" t="s">
        <v>48</v>
      </c>
      <c r="F13" s="26">
        <v>4000</v>
      </c>
      <c r="G13" s="27">
        <v>0</v>
      </c>
      <c r="H13" s="27">
        <f t="shared" si="0"/>
        <v>0</v>
      </c>
      <c r="I13" s="28">
        <v>0.05</v>
      </c>
      <c r="J13" s="29">
        <f t="shared" si="1"/>
        <v>0</v>
      </c>
      <c r="K13" s="27">
        <f t="shared" si="2"/>
        <v>0</v>
      </c>
    </row>
    <row r="14" spans="1:14" ht="16.2" thickBot="1">
      <c r="A14" s="18" t="s">
        <v>20</v>
      </c>
      <c r="B14" s="25" t="s">
        <v>37</v>
      </c>
      <c r="C14" s="31"/>
      <c r="D14" s="26" t="s">
        <v>48</v>
      </c>
      <c r="E14" s="26" t="s">
        <v>48</v>
      </c>
      <c r="F14" s="26">
        <v>1000</v>
      </c>
      <c r="G14" s="27">
        <v>0</v>
      </c>
      <c r="H14" s="27">
        <f t="shared" si="0"/>
        <v>0</v>
      </c>
      <c r="I14" s="28">
        <v>0.05</v>
      </c>
      <c r="J14" s="29">
        <f t="shared" si="1"/>
        <v>0</v>
      </c>
      <c r="K14" s="27">
        <f t="shared" si="2"/>
        <v>0</v>
      </c>
    </row>
    <row r="15" spans="1:14" ht="39.75" customHeight="1" thickBot="1">
      <c r="A15" s="18" t="s">
        <v>21</v>
      </c>
      <c r="B15" s="25" t="s">
        <v>38</v>
      </c>
      <c r="C15" s="31"/>
      <c r="D15" s="26" t="s">
        <v>49</v>
      </c>
      <c r="E15" s="26" t="s">
        <v>47</v>
      </c>
      <c r="F15" s="26">
        <v>180</v>
      </c>
      <c r="G15" s="27">
        <v>0</v>
      </c>
      <c r="H15" s="27">
        <f t="shared" si="0"/>
        <v>0</v>
      </c>
      <c r="I15" s="28">
        <v>0.05</v>
      </c>
      <c r="J15" s="29">
        <f t="shared" si="1"/>
        <v>0</v>
      </c>
      <c r="K15" s="27">
        <f t="shared" si="2"/>
        <v>0</v>
      </c>
    </row>
    <row r="16" spans="1:14" ht="16.2" thickBot="1">
      <c r="A16" s="18" t="s">
        <v>22</v>
      </c>
      <c r="B16" s="25" t="s">
        <v>39</v>
      </c>
      <c r="C16" s="31"/>
      <c r="D16" s="26" t="s">
        <v>48</v>
      </c>
      <c r="E16" s="26" t="s">
        <v>48</v>
      </c>
      <c r="F16" s="26">
        <v>150</v>
      </c>
      <c r="G16" s="27">
        <v>0</v>
      </c>
      <c r="H16" s="27">
        <f t="shared" si="0"/>
        <v>0</v>
      </c>
      <c r="I16" s="28">
        <v>0.05</v>
      </c>
      <c r="J16" s="29">
        <f t="shared" si="1"/>
        <v>0</v>
      </c>
      <c r="K16" s="27">
        <f t="shared" si="2"/>
        <v>0</v>
      </c>
    </row>
    <row r="17" spans="1:11" ht="16.2" thickBot="1">
      <c r="A17" s="18" t="s">
        <v>23</v>
      </c>
      <c r="B17" s="25" t="s">
        <v>40</v>
      </c>
      <c r="C17" s="31"/>
      <c r="D17" s="26" t="s">
        <v>48</v>
      </c>
      <c r="E17" s="26" t="s">
        <v>48</v>
      </c>
      <c r="F17" s="26">
        <v>500</v>
      </c>
      <c r="G17" s="27">
        <v>0</v>
      </c>
      <c r="H17" s="27">
        <f t="shared" si="0"/>
        <v>0</v>
      </c>
      <c r="I17" s="28">
        <v>0.05</v>
      </c>
      <c r="J17" s="29">
        <f t="shared" si="1"/>
        <v>0</v>
      </c>
      <c r="K17" s="27">
        <f t="shared" si="2"/>
        <v>0</v>
      </c>
    </row>
    <row r="18" spans="1:11" ht="16.2" thickBot="1">
      <c r="A18" s="18" t="s">
        <v>24</v>
      </c>
      <c r="B18" s="25" t="s">
        <v>41</v>
      </c>
      <c r="C18" s="31"/>
      <c r="D18" s="26" t="s">
        <v>48</v>
      </c>
      <c r="E18" s="26" t="s">
        <v>48</v>
      </c>
      <c r="F18" s="26">
        <v>2000</v>
      </c>
      <c r="G18" s="27">
        <v>0</v>
      </c>
      <c r="H18" s="27">
        <f t="shared" si="0"/>
        <v>0</v>
      </c>
      <c r="I18" s="28">
        <v>0.05</v>
      </c>
      <c r="J18" s="29">
        <f t="shared" si="1"/>
        <v>0</v>
      </c>
      <c r="K18" s="27">
        <f t="shared" si="2"/>
        <v>0</v>
      </c>
    </row>
    <row r="19" spans="1:11" ht="16.2" thickBot="1">
      <c r="A19" s="18" t="s">
        <v>25</v>
      </c>
      <c r="B19" s="25" t="s">
        <v>42</v>
      </c>
      <c r="C19" s="31"/>
      <c r="D19" s="26" t="s">
        <v>48</v>
      </c>
      <c r="E19" s="26" t="s">
        <v>48</v>
      </c>
      <c r="F19" s="26">
        <v>500</v>
      </c>
      <c r="G19" s="27">
        <v>0</v>
      </c>
      <c r="H19" s="27">
        <f t="shared" si="0"/>
        <v>0</v>
      </c>
      <c r="I19" s="28">
        <v>0.05</v>
      </c>
      <c r="J19" s="29">
        <f t="shared" si="1"/>
        <v>0</v>
      </c>
      <c r="K19" s="27">
        <f t="shared" si="2"/>
        <v>0</v>
      </c>
    </row>
    <row r="20" spans="1:11" ht="16.2" thickBot="1">
      <c r="A20" s="18" t="s">
        <v>26</v>
      </c>
      <c r="B20" s="25" t="s">
        <v>43</v>
      </c>
      <c r="C20" s="31"/>
      <c r="D20" s="26" t="s">
        <v>48</v>
      </c>
      <c r="E20" s="26" t="s">
        <v>48</v>
      </c>
      <c r="F20" s="26">
        <v>700</v>
      </c>
      <c r="G20" s="27">
        <v>0</v>
      </c>
      <c r="H20" s="27">
        <f t="shared" si="0"/>
        <v>0</v>
      </c>
      <c r="I20" s="28">
        <v>0.05</v>
      </c>
      <c r="J20" s="29">
        <f t="shared" si="1"/>
        <v>0</v>
      </c>
      <c r="K20" s="27">
        <f t="shared" si="2"/>
        <v>0</v>
      </c>
    </row>
    <row r="21" spans="1:11" ht="16.2" thickBot="1">
      <c r="A21" s="18" t="s">
        <v>27</v>
      </c>
      <c r="B21" s="25" t="s">
        <v>44</v>
      </c>
      <c r="C21" s="31"/>
      <c r="D21" s="26" t="s">
        <v>48</v>
      </c>
      <c r="E21" s="26" t="s">
        <v>48</v>
      </c>
      <c r="F21" s="26">
        <v>2500</v>
      </c>
      <c r="G21" s="27">
        <v>0</v>
      </c>
      <c r="H21" s="27">
        <f t="shared" si="0"/>
        <v>0</v>
      </c>
      <c r="I21" s="28">
        <v>0.05</v>
      </c>
      <c r="J21" s="29">
        <f t="shared" si="1"/>
        <v>0</v>
      </c>
      <c r="K21" s="27">
        <f t="shared" si="2"/>
        <v>0</v>
      </c>
    </row>
    <row r="22" spans="1:11" ht="16.2" thickBot="1">
      <c r="A22" s="18" t="s">
        <v>28</v>
      </c>
      <c r="B22" s="25" t="s">
        <v>50</v>
      </c>
      <c r="C22" s="31"/>
      <c r="D22" s="26" t="s">
        <v>49</v>
      </c>
      <c r="E22" s="26" t="s">
        <v>47</v>
      </c>
      <c r="F22" s="26">
        <v>200</v>
      </c>
      <c r="G22" s="27">
        <v>0</v>
      </c>
      <c r="H22" s="27">
        <f t="shared" si="0"/>
        <v>0</v>
      </c>
      <c r="I22" s="28">
        <v>0.05</v>
      </c>
      <c r="J22" s="29">
        <f t="shared" si="1"/>
        <v>0</v>
      </c>
      <c r="K22" s="27">
        <f t="shared" si="2"/>
        <v>0</v>
      </c>
    </row>
    <row r="23" spans="1:11" ht="16.2" thickBot="1">
      <c r="A23" s="18" t="s">
        <v>34</v>
      </c>
      <c r="B23" s="25" t="s">
        <v>52</v>
      </c>
      <c r="C23" s="31"/>
      <c r="D23" s="26" t="s">
        <v>48</v>
      </c>
      <c r="E23" s="26" t="s">
        <v>48</v>
      </c>
      <c r="F23" s="26">
        <v>600</v>
      </c>
      <c r="G23" s="27">
        <v>0</v>
      </c>
      <c r="H23" s="27">
        <f t="shared" si="0"/>
        <v>0</v>
      </c>
      <c r="I23" s="28">
        <v>0.05</v>
      </c>
      <c r="J23" s="29">
        <f t="shared" si="1"/>
        <v>0</v>
      </c>
      <c r="K23" s="27">
        <f t="shared" si="2"/>
        <v>0</v>
      </c>
    </row>
    <row r="24" spans="1:11" ht="16.2" thickBot="1">
      <c r="A24" s="18" t="s">
        <v>51</v>
      </c>
      <c r="B24" s="25" t="s">
        <v>45</v>
      </c>
      <c r="C24" s="32"/>
      <c r="D24" s="26" t="s">
        <v>48</v>
      </c>
      <c r="E24" s="26" t="s">
        <v>48</v>
      </c>
      <c r="F24" s="26">
        <v>800</v>
      </c>
      <c r="G24" s="27">
        <v>0</v>
      </c>
      <c r="H24" s="27">
        <f t="shared" si="0"/>
        <v>0</v>
      </c>
      <c r="I24" s="28">
        <v>0.05</v>
      </c>
      <c r="J24" s="29">
        <f t="shared" si="1"/>
        <v>0</v>
      </c>
      <c r="K24" s="27">
        <f t="shared" si="2"/>
        <v>0</v>
      </c>
    </row>
    <row r="25" spans="1:11" ht="14.25" customHeight="1">
      <c r="A25" s="36" t="s">
        <v>6</v>
      </c>
      <c r="B25" s="37"/>
      <c r="C25" s="37"/>
      <c r="D25" s="37"/>
      <c r="E25" s="37"/>
      <c r="F25" s="38"/>
      <c r="G25" s="33"/>
      <c r="H25" s="33">
        <f>SUM(H12:H24)</f>
        <v>0</v>
      </c>
      <c r="I25" s="42"/>
      <c r="J25" s="33">
        <f>SUM(J12:J24)</f>
        <v>0</v>
      </c>
      <c r="K25" s="33">
        <f>SUM(K12:K24)</f>
        <v>0</v>
      </c>
    </row>
    <row r="26" spans="1:11" ht="14.25" customHeight="1">
      <c r="A26" s="39"/>
      <c r="B26" s="40"/>
      <c r="C26" s="40"/>
      <c r="D26" s="40"/>
      <c r="E26" s="40"/>
      <c r="F26" s="41"/>
      <c r="G26" s="34"/>
      <c r="H26" s="34"/>
      <c r="I26" s="43"/>
      <c r="J26" s="34"/>
      <c r="K26" s="34"/>
    </row>
    <row r="29" spans="1:11" ht="15" customHeight="1">
      <c r="A29" s="35" t="s">
        <v>29</v>
      </c>
      <c r="B29" s="35"/>
      <c r="C29" s="35"/>
      <c r="D29" s="35"/>
      <c r="E29" s="35"/>
      <c r="F29" s="35"/>
      <c r="G29" s="35"/>
      <c r="H29" s="2"/>
      <c r="I29"/>
    </row>
    <row r="30" spans="1:11" ht="15" customHeight="1">
      <c r="A30" s="35" t="s">
        <v>30</v>
      </c>
      <c r="B30" s="35"/>
      <c r="C30" s="35"/>
      <c r="D30" s="35"/>
      <c r="E30" s="35"/>
      <c r="F30" s="35"/>
      <c r="G30" s="35"/>
      <c r="H30" s="2"/>
      <c r="I30"/>
    </row>
    <row r="31" spans="1:11" ht="15" customHeight="1">
      <c r="A31" s="35" t="s">
        <v>31</v>
      </c>
      <c r="B31" s="35"/>
      <c r="C31" s="35"/>
      <c r="D31" s="35"/>
      <c r="E31" s="35"/>
      <c r="F31" s="35"/>
      <c r="G31" s="35"/>
      <c r="H31" s="2"/>
      <c r="I31"/>
    </row>
    <row r="32" spans="1:11" ht="15.6">
      <c r="A32" s="35" t="s">
        <v>32</v>
      </c>
      <c r="B32" s="35"/>
      <c r="C32" s="35"/>
      <c r="D32" s="35"/>
      <c r="E32" s="35"/>
      <c r="F32" s="35"/>
      <c r="G32" s="35"/>
      <c r="H32" s="2"/>
      <c r="I32"/>
    </row>
    <row r="33" spans="2:10" ht="17.399999999999999">
      <c r="B33" s="10" t="s">
        <v>8</v>
      </c>
      <c r="C33" s="22"/>
      <c r="D33" s="6"/>
      <c r="E33" s="6"/>
      <c r="F33" s="9"/>
      <c r="G33" s="9"/>
      <c r="H33" s="2"/>
      <c r="I33"/>
    </row>
    <row r="34" spans="2:10" ht="15">
      <c r="B34" s="6"/>
      <c r="C34" s="23"/>
      <c r="D34" s="6"/>
      <c r="E34" s="6"/>
      <c r="F34" s="9"/>
      <c r="G34" s="9"/>
      <c r="H34" s="2"/>
      <c r="I34"/>
    </row>
    <row r="35" spans="2:10" ht="15">
      <c r="B35" s="6" t="s">
        <v>9</v>
      </c>
      <c r="C35" s="23"/>
      <c r="D35" s="6"/>
      <c r="E35" s="6"/>
      <c r="F35" s="9"/>
      <c r="G35" s="9"/>
      <c r="H35" s="2"/>
      <c r="I35"/>
    </row>
    <row r="37" spans="2:10">
      <c r="B37" s="14" t="s">
        <v>33</v>
      </c>
      <c r="C37" s="24"/>
      <c r="D37" s="15"/>
      <c r="E37" s="15"/>
      <c r="F37" s="15"/>
      <c r="G37" s="15"/>
      <c r="H37" s="16"/>
      <c r="I37" s="15"/>
      <c r="J37" s="17"/>
    </row>
  </sheetData>
  <mergeCells count="23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A32:G32"/>
    <mergeCell ref="A25:F26"/>
    <mergeCell ref="G25:G26"/>
    <mergeCell ref="H25:H26"/>
    <mergeCell ref="I25:I26"/>
    <mergeCell ref="C12:C24"/>
    <mergeCell ref="K25:K26"/>
    <mergeCell ref="A29:G29"/>
    <mergeCell ref="A30:G30"/>
    <mergeCell ref="A31:G31"/>
    <mergeCell ref="J25:J26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VII Pieczywo i wyroby cuk</vt:lpstr>
      <vt:lpstr>'Część VII Pieczywo i wyroby cuk'!Obszar_wydruku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2023-11-21T11:57:24Z</cp:lastPrinted>
  <dcterms:created xsi:type="dcterms:W3CDTF">2020-12-11T08:54:57Z</dcterms:created>
  <dcterms:modified xsi:type="dcterms:W3CDTF">2024-11-20T09:59:28Z</dcterms:modified>
</cp:coreProperties>
</file>