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ink/ink2.xml" ContentType="application/inkml+xml"/>
  <Override PartName="/xl/sharedStrings.xml" ContentType="application/vnd.openxmlformats-officedocument.spreadsheetml.sharedStrings+xml"/>
  <Override PartName="/xl/ink/ink1.xml" ContentType="application/inkml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450" tabRatio="755"/>
  </bookViews>
  <sheets>
    <sheet name="Część IV Owoce warzywa mrożone" sheetId="1" r:id="rId1"/>
  </sheets>
  <definedNames>
    <definedName name="_xlnm.Print_Area" localSheetId="0">'Część IV Owoce warzywa mrożone'!$A$1:$K$22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1"/>
  <c r="K16"/>
  <c r="K17"/>
  <c r="J17" s="1"/>
  <c r="K18"/>
  <c r="J18" s="1"/>
  <c r="K19"/>
  <c r="J19" s="1"/>
  <c r="K20"/>
  <c r="J20" s="1"/>
  <c r="J15"/>
  <c r="J16"/>
  <c r="J21"/>
  <c r="H15"/>
  <c r="H16"/>
  <c r="H17"/>
  <c r="H18"/>
  <c r="H19"/>
  <c r="H20"/>
  <c r="G22"/>
  <c r="H21"/>
  <c r="K21" s="1"/>
  <c r="H14"/>
  <c r="K14" s="1"/>
  <c r="J14" s="1"/>
  <c r="H13"/>
  <c r="K13" s="1"/>
  <c r="J13" s="1"/>
  <c r="H12"/>
  <c r="H22" l="1"/>
  <c r="K12"/>
  <c r="K22" s="1"/>
  <c r="J12" l="1"/>
  <c r="J22" s="1"/>
</calcChain>
</file>

<file path=xl/sharedStrings.xml><?xml version="1.0" encoding="utf-8"?>
<sst xmlns="http://schemas.openxmlformats.org/spreadsheetml/2006/main" count="75" uniqueCount="55">
  <si>
    <t>Produkt</t>
  </si>
  <si>
    <t>Gramatura</t>
  </si>
  <si>
    <t>L.p</t>
  </si>
  <si>
    <t>Szacowana ilość</t>
  </si>
  <si>
    <t>vat %</t>
  </si>
  <si>
    <t>jm</t>
  </si>
  <si>
    <t>Ogółem</t>
  </si>
  <si>
    <t>Cena netto jednostkowa</t>
  </si>
  <si>
    <t>UWAGA</t>
  </si>
  <si>
    <t>Podatek VAT w kolumnie 8 należy przyjąć zgodnie z obowiązującymi przepisami.</t>
  </si>
  <si>
    <t xml:space="preserve">Pełna nazwa Wykonawcy/
Wykonawców występujących wspólnie
</t>
  </si>
  <si>
    <t>NIP / REGON</t>
  </si>
  <si>
    <t>Adres Siedziby Wykonawcy</t>
  </si>
  <si>
    <t>CEiDG / KRS</t>
  </si>
  <si>
    <t>Osoba upoważniona do reprezentowania Wykonawcy</t>
  </si>
  <si>
    <t xml:space="preserve">Cena netto </t>
  </si>
  <si>
    <t>Wartość vat</t>
  </si>
  <si>
    <t xml:space="preserve">Cena brutto </t>
  </si>
  <si>
    <t>1.</t>
  </si>
  <si>
    <t>3.</t>
  </si>
  <si>
    <t>4.</t>
  </si>
  <si>
    <t>5.</t>
  </si>
  <si>
    <t>6.</t>
  </si>
  <si>
    <t>7.</t>
  </si>
  <si>
    <t>8.</t>
  </si>
  <si>
    <t>9.</t>
  </si>
  <si>
    <t>Oświadczam, iż cena brutto za wykonanie całego zadania nr 2 wynosi…………………………………………</t>
  </si>
  <si>
    <t>(słownie……………………………………………………………………………), cena netto wynosi………………………..……..</t>
  </si>
  <si>
    <t>(słownie……………………………………………………………………………………………) +VAT………………………………………</t>
  </si>
  <si>
    <t>(słownie ….............................................................</t>
  </si>
  <si>
    <t>Uwaga – Dokument należy wypełnić i podpisać kwalifikowanym podpisem elektronicznym lub podpisem zaufanym lub podpisem osobistym.</t>
  </si>
  <si>
    <t>Mieszanka królewska</t>
  </si>
  <si>
    <t>2,5kg</t>
  </si>
  <si>
    <t>opak.</t>
  </si>
  <si>
    <t>gat I bez szypułek, w całości, nie sklejone i bez glazury. Termin ważności nie może być krótszy niż 3 mies.</t>
  </si>
  <si>
    <t>Fasola szparagowa zielona cięta</t>
  </si>
  <si>
    <t>Marchew młoda paluszek</t>
  </si>
  <si>
    <t>Włoszczyzna paski</t>
  </si>
  <si>
    <t>gat I bez szypułek, w całości, nie sklejone i bez glazury. Skład: marchew, seler, piertuszka, por w różnych proporcjach Termin ważności nie może być krótszy niż 3 mies.</t>
  </si>
  <si>
    <t>Groszek</t>
  </si>
  <si>
    <t>gat I bez szypułek, w całości, nie sklejone i bez glazury.  Termin ważności nie może być krótszy niż 3 mies.</t>
  </si>
  <si>
    <t>Porzeczka czarna</t>
  </si>
  <si>
    <t>Porzeczka czerwona</t>
  </si>
  <si>
    <t>Truskawka</t>
  </si>
  <si>
    <t>gat I marchewka plastry, brokuł, kalafior, bez szypułek, w całości, nie sklejone i bez glazury. Termin ważności nie może być krótszy niż 3 mies.</t>
  </si>
  <si>
    <t>gat. I marchewka w całości, nie sklejone i bez glazury. Termin ważności nie może być krótszy niż 3 mies.</t>
  </si>
  <si>
    <t>FORMULARZ CENOWY
ZAKUP I DOSTAWA ARTYKUŁÓW ŻYWNOŚCIOWYCH NA POTRZEBY STOŁÓWKI ZESPOŁU SZKOLNO -PRZEDSZKOLNEGO NR 2 W WEJHEROWIE NA 2024 ROK Z PODZIAŁEM NA CZĘŚCI  - IV część zamówienia –OWOCE WARZYWA MROŻONE</t>
  </si>
  <si>
    <t>Załącznik1D do SWZ ZSP2.262.01.2024</t>
  </si>
  <si>
    <t>Mieszanka kompotowa</t>
  </si>
  <si>
    <t>2,5 kg</t>
  </si>
  <si>
    <t>2.</t>
  </si>
  <si>
    <t>10.</t>
  </si>
  <si>
    <t>Szpinak mrożony</t>
  </si>
  <si>
    <t>gat.I owoce w całości bez pestek, nie sklejone i bez glazury. Termin ważności nie może być krótszy niż 3 mies.</t>
  </si>
  <si>
    <t>gat.I szpinak rozdrobniony, nie sklejony i bez glazury. Termin ważności nie może być krótszy niż 3 mies.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</si>
</sst>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_-* #,##0.00&quot; zł&quot;_-;\-* #,##0.00&quot; zł&quot;_-;_-* \-??&quot; zł&quot;_-;_-@_-"/>
  </numFmts>
  <fonts count="1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2"/>
      <color theme="1"/>
      <name val="Calibri"/>
      <family val="2"/>
      <charset val="238"/>
    </font>
    <font>
      <sz val="12"/>
      <color theme="1"/>
      <name val="Czcionka tekstu podstawowego"/>
      <family val="2"/>
      <charset val="238"/>
    </font>
    <font>
      <b/>
      <i/>
      <sz val="14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i/>
      <sz val="8"/>
      <color theme="1"/>
      <name val="Czcionka tekstu podstawowego"/>
      <charset val="238"/>
    </font>
    <font>
      <sz val="10"/>
      <name val="Arial CE"/>
      <charset val="238"/>
    </font>
    <font>
      <b/>
      <sz val="11"/>
      <color rgb="FFFF0000"/>
      <name val="Czcionka tekstu podstawowego"/>
      <charset val="238"/>
    </font>
    <font>
      <sz val="8"/>
      <name val="Czcionka tekstu podstawowego"/>
      <family val="2"/>
      <charset val="238"/>
    </font>
    <font>
      <sz val="12"/>
      <color rgb="FF000000"/>
      <name val="Tahoma"/>
      <family val="2"/>
      <charset val="238"/>
    </font>
    <font>
      <sz val="10"/>
      <color rgb="FF00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3" fontId="10" fillId="2" borderId="10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vertical="center"/>
    </xf>
    <xf numFmtId="0" fontId="10" fillId="2" borderId="1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44" fontId="7" fillId="0" borderId="1" xfId="1" applyFont="1" applyFill="1" applyBorder="1" applyAlignment="1" applyProtection="1">
      <alignment vertical="center"/>
    </xf>
    <xf numFmtId="9" fontId="7" fillId="0" borderId="1" xfId="1" applyNumberFormat="1" applyFont="1" applyFill="1" applyBorder="1" applyAlignment="1" applyProtection="1">
      <alignment vertical="center" wrapText="1"/>
    </xf>
    <xf numFmtId="165" fontId="7" fillId="0" borderId="1" xfId="1" applyNumberFormat="1" applyFont="1" applyFill="1" applyBorder="1" applyAlignment="1" applyProtection="1">
      <alignment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3">
    <cellStyle name="Normalny" xfId="0" builtinId="0"/>
    <cellStyle name="Walutowy" xfId="1" builtinId="4"/>
    <cellStyle name="Walutowy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ustomXml" Target="../ink/ink2.xml"/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797565</xdr:colOff>
      <xdr:row>11</xdr:row>
      <xdr:rowOff>47197</xdr:rowOff>
    </xdr:from>
    <xdr:to>
      <xdr:col>2</xdr:col>
      <xdr:colOff>797925</xdr:colOff>
      <xdr:row>11</xdr:row>
      <xdr:rowOff>47557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1">
          <xdr14:nvContentPartPr>
            <xdr14:cNvPr id="3" name="Pismo odręczne 2">
              <a:extLst>
                <a:ext uri="{FF2B5EF4-FFF2-40B4-BE49-F238E27FC236}">
                  <a16:creationId xmlns:a16="http://schemas.microsoft.com/office/drawing/2014/main" id="{FA3D63AE-EF2E-4213-B08D-C842F7A05BB5}"/>
                </a:ext>
              </a:extLst>
            </xdr14:cNvPr>
            <xdr14:cNvContentPartPr/>
          </xdr14:nvContentPartPr>
          <xdr14:nvPr macro=""/>
          <xdr14:xfrm>
            <a:off x="3988440" y="5714572"/>
            <a:ext cx="360" cy="360"/>
          </xdr14:xfrm>
        </xdr:contentPart>
      </mc:Choice>
      <mc:Fallback>
        <xdr:pic>
          <xdr:nvPicPr>
            <xdr:cNvPr id="3" name="Pismo odręczne 2">
              <a:extLst>
                <a:ext uri="{FF2B5EF4-FFF2-40B4-BE49-F238E27FC236}">
                  <a16:creationId xmlns:a16="http://schemas.microsoft.com/office/drawing/2014/main" xmlns="" xmlns:xdr14="http://schemas.microsoft.com/office/excel/2010/spreadsheetDrawing" id="{FA3D63AE-EF2E-4213-B08D-C842F7A05BB5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979440" y="5705572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571125</xdr:colOff>
      <xdr:row>11</xdr:row>
      <xdr:rowOff>70957</xdr:rowOff>
    </xdr:from>
    <xdr:to>
      <xdr:col>2</xdr:col>
      <xdr:colOff>571485</xdr:colOff>
      <xdr:row>11</xdr:row>
      <xdr:rowOff>71317</xdr:rowOff>
    </xdr:to>
    <mc:AlternateContent xmlns:mc="http://schemas.openxmlformats.org/markup-compatibility/2006">
      <mc:Choice xmlns:xdr14="http://schemas.microsoft.com/office/excel/2010/spreadsheetDrawing" xmlns="" Requires="xdr14">
        <xdr:contentPart xmlns:r="http://schemas.openxmlformats.org/officeDocument/2006/relationships" r:id="rId3">
          <xdr14:nvContentPartPr>
            <xdr14:cNvPr id="7" name="Pismo odręczne 6">
              <a:extLst>
                <a:ext uri="{FF2B5EF4-FFF2-40B4-BE49-F238E27FC236}">
                  <a16:creationId xmlns:a16="http://schemas.microsoft.com/office/drawing/2014/main" id="{AD93F0A7-5646-4FD9-8795-F7705324FCBA}"/>
                </a:ext>
              </a:extLst>
            </xdr14:cNvPr>
            <xdr14:cNvContentPartPr/>
          </xdr14:nvContentPartPr>
          <xdr14:nvPr macro=""/>
          <xdr14:xfrm>
            <a:off x="3762000" y="5738332"/>
            <a:ext cx="360" cy="360"/>
          </xdr14:xfrm>
        </xdr:contentPart>
      </mc:Choice>
      <mc:Fallback>
        <xdr:pic>
          <xdr:nvPicPr>
            <xdr:cNvPr id="7" name="Pismo odręczne 6">
              <a:extLst>
                <a:ext uri="{FF2B5EF4-FFF2-40B4-BE49-F238E27FC236}">
                  <a16:creationId xmlns:a16="http://schemas.microsoft.com/office/drawing/2014/main" xmlns="" xmlns:xdr14="http://schemas.microsoft.com/office/excel/2010/spreadsheetDrawing" id="{AD93F0A7-5646-4FD9-8795-F7705324FCBA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753360" y="5729692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2-12-08T17:15:09.086"/>
    </inkml:context>
    <inkml:brush xml:id="br0">
      <inkml:brushProperty name="width" value="0.05" units="cm"/>
      <inkml:brushProperty name="height" value="0.05" units="cm"/>
      <inkml:brushProperty name="ignorePressure" value="1"/>
    </inkml:brush>
  </inkml:definitions>
  <inkml:trace contextRef="#ctx0" brushRef="#br0">0 0,'0'0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2-12-08T17:15:09.821"/>
    </inkml:context>
    <inkml:brush xml:id="br0">
      <inkml:brushProperty name="width" value="0.05" units="cm"/>
      <inkml:brushProperty name="height" value="0.05" units="cm"/>
      <inkml:brushProperty name="ignorePressure" value="1"/>
    </inkml:brush>
  </inkml:definitions>
  <inkml:trace contextRef="#ctx0" brushRef="#br0">1 1,'0'0</inkml:trace>
  <inkml:trace contextRef="#ctx0" brushRef="#br0" timeOffset="614.04">1 1,'0'0</inkml:trace>
  <inkml:trace contextRef="#ctx0" brushRef="#br0" timeOffset="955.58">1 1,'0'0</inkml:trace>
</inkml: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abSelected="1" topLeftCell="A10" zoomScale="80" zoomScaleNormal="80" workbookViewId="0">
      <selection activeCell="K21" sqref="K21"/>
    </sheetView>
  </sheetViews>
  <sheetFormatPr defaultRowHeight="14.25"/>
  <cols>
    <col min="1" max="1" width="3.75" bestFit="1" customWidth="1"/>
    <col min="2" max="2" width="38.125" bestFit="1" customWidth="1"/>
    <col min="3" max="3" width="38.125" style="25" customWidth="1"/>
    <col min="4" max="4" width="10.625" style="1" customWidth="1"/>
    <col min="5" max="5" width="15.5" style="1" customWidth="1"/>
    <col min="6" max="7" width="16.25" style="1" customWidth="1"/>
    <col min="8" max="8" width="11.5" style="3" bestFit="1" customWidth="1"/>
    <col min="9" max="9" width="8.75" style="1" customWidth="1"/>
    <col min="10" max="10" width="11.5" style="5" bestFit="1" customWidth="1"/>
    <col min="11" max="11" width="16" style="1" customWidth="1"/>
  </cols>
  <sheetData>
    <row r="1" spans="1:14" ht="45" customHeight="1">
      <c r="A1" s="44" t="s">
        <v>47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4" s="11" customFormat="1" ht="39.950000000000003" customHeight="1">
      <c r="A2" s="47" t="s">
        <v>10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4" s="11" customFormat="1" ht="39.950000000000003" customHeight="1">
      <c r="A3" s="43" t="s">
        <v>11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4" s="11" customFormat="1" ht="39.950000000000003" customHeight="1">
      <c r="A4" s="43" t="s">
        <v>12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4" s="11" customFormat="1" ht="39.950000000000003" customHeight="1">
      <c r="A5" s="43" t="s">
        <v>13</v>
      </c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14" s="11" customFormat="1" ht="39.950000000000003" customHeight="1">
      <c r="A6" s="43" t="s">
        <v>14</v>
      </c>
      <c r="B6" s="43"/>
      <c r="C6" s="43"/>
      <c r="D6" s="43"/>
      <c r="E6" s="43"/>
      <c r="F6" s="43"/>
      <c r="G6" s="43"/>
      <c r="H6" s="43"/>
      <c r="I6" s="43"/>
      <c r="J6" s="43"/>
      <c r="K6" s="43"/>
    </row>
    <row r="7" spans="1:14" ht="132" customHeight="1">
      <c r="A7" s="45" t="s">
        <v>46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1:14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</row>
    <row r="9" spans="1:14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4" ht="30">
      <c r="A10" s="7" t="s">
        <v>2</v>
      </c>
      <c r="B10" s="7" t="s">
        <v>0</v>
      </c>
      <c r="C10" s="23"/>
      <c r="D10" s="7" t="s">
        <v>1</v>
      </c>
      <c r="E10" s="7" t="s">
        <v>5</v>
      </c>
      <c r="F10" s="7" t="s">
        <v>3</v>
      </c>
      <c r="G10" s="8" t="s">
        <v>7</v>
      </c>
      <c r="H10" s="4" t="s">
        <v>15</v>
      </c>
      <c r="I10" s="7" t="s">
        <v>4</v>
      </c>
      <c r="J10" s="4" t="s">
        <v>16</v>
      </c>
      <c r="K10" s="4" t="s">
        <v>17</v>
      </c>
      <c r="N10" s="2"/>
    </row>
    <row r="11" spans="1:14">
      <c r="A11" s="12">
        <v>1</v>
      </c>
      <c r="B11" s="12">
        <v>2</v>
      </c>
      <c r="C11" s="24">
        <v>3</v>
      </c>
      <c r="D11" s="12">
        <v>4</v>
      </c>
      <c r="E11" s="12">
        <v>5</v>
      </c>
      <c r="F11" s="13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N11" s="2"/>
    </row>
    <row r="12" spans="1:14" ht="56.25" customHeight="1">
      <c r="A12" s="18" t="s">
        <v>18</v>
      </c>
      <c r="B12" s="20" t="s">
        <v>31</v>
      </c>
      <c r="C12" s="22" t="s">
        <v>44</v>
      </c>
      <c r="D12" s="21" t="s">
        <v>32</v>
      </c>
      <c r="E12" s="21" t="s">
        <v>33</v>
      </c>
      <c r="F12" s="19">
        <v>100</v>
      </c>
      <c r="G12" s="29">
        <v>0</v>
      </c>
      <c r="H12" s="29">
        <f t="shared" ref="H12:H21" si="0">F12*G12</f>
        <v>0</v>
      </c>
      <c r="I12" s="30">
        <v>0.05</v>
      </c>
      <c r="J12" s="31">
        <f t="shared" ref="J12:J21" si="1">K12-H12</f>
        <v>0</v>
      </c>
      <c r="K12" s="29">
        <f t="shared" ref="K12:K21" si="2">H12+(H12*I12)</f>
        <v>0</v>
      </c>
    </row>
    <row r="13" spans="1:14" ht="38.25">
      <c r="A13" s="18" t="s">
        <v>50</v>
      </c>
      <c r="B13" s="20" t="s">
        <v>35</v>
      </c>
      <c r="C13" s="22" t="s">
        <v>34</v>
      </c>
      <c r="D13" s="21" t="s">
        <v>32</v>
      </c>
      <c r="E13" s="21" t="s">
        <v>33</v>
      </c>
      <c r="F13" s="19">
        <v>150</v>
      </c>
      <c r="G13" s="29">
        <v>0</v>
      </c>
      <c r="H13" s="29">
        <f t="shared" si="0"/>
        <v>0</v>
      </c>
      <c r="I13" s="30">
        <v>0.05</v>
      </c>
      <c r="J13" s="31">
        <f t="shared" si="1"/>
        <v>0</v>
      </c>
      <c r="K13" s="29">
        <f t="shared" si="2"/>
        <v>0</v>
      </c>
    </row>
    <row r="14" spans="1:14" ht="39.75" customHeight="1">
      <c r="A14" s="18" t="s">
        <v>19</v>
      </c>
      <c r="B14" s="20" t="s">
        <v>36</v>
      </c>
      <c r="C14" s="22" t="s">
        <v>45</v>
      </c>
      <c r="D14" s="21" t="s">
        <v>32</v>
      </c>
      <c r="E14" s="21" t="s">
        <v>33</v>
      </c>
      <c r="F14" s="19">
        <v>180</v>
      </c>
      <c r="G14" s="29">
        <v>0</v>
      </c>
      <c r="H14" s="29">
        <f t="shared" si="0"/>
        <v>0</v>
      </c>
      <c r="I14" s="30">
        <v>0.05</v>
      </c>
      <c r="J14" s="31">
        <f t="shared" si="1"/>
        <v>0</v>
      </c>
      <c r="K14" s="29">
        <f t="shared" si="2"/>
        <v>0</v>
      </c>
    </row>
    <row r="15" spans="1:14" ht="39.75" customHeight="1">
      <c r="A15" s="18" t="s">
        <v>20</v>
      </c>
      <c r="B15" s="20" t="s">
        <v>48</v>
      </c>
      <c r="C15" s="22" t="s">
        <v>53</v>
      </c>
      <c r="D15" s="21" t="s">
        <v>49</v>
      </c>
      <c r="E15" s="21" t="s">
        <v>33</v>
      </c>
      <c r="F15" s="19">
        <v>100</v>
      </c>
      <c r="G15" s="29">
        <v>0</v>
      </c>
      <c r="H15" s="29">
        <f t="shared" si="0"/>
        <v>0</v>
      </c>
      <c r="I15" s="30">
        <v>0.05</v>
      </c>
      <c r="J15" s="31">
        <f t="shared" si="1"/>
        <v>0</v>
      </c>
      <c r="K15" s="29">
        <f t="shared" si="2"/>
        <v>0</v>
      </c>
    </row>
    <row r="16" spans="1:14" ht="51">
      <c r="A16" s="18" t="s">
        <v>21</v>
      </c>
      <c r="B16" s="20" t="s">
        <v>37</v>
      </c>
      <c r="C16" s="22" t="s">
        <v>38</v>
      </c>
      <c r="D16" s="21" t="s">
        <v>32</v>
      </c>
      <c r="E16" s="21" t="s">
        <v>33</v>
      </c>
      <c r="F16" s="19">
        <v>300</v>
      </c>
      <c r="G16" s="29">
        <v>0</v>
      </c>
      <c r="H16" s="29">
        <f t="shared" si="0"/>
        <v>0</v>
      </c>
      <c r="I16" s="30">
        <v>0.05</v>
      </c>
      <c r="J16" s="31">
        <f t="shared" si="1"/>
        <v>0</v>
      </c>
      <c r="K16" s="29">
        <f t="shared" si="2"/>
        <v>0</v>
      </c>
    </row>
    <row r="17" spans="1:11" ht="38.25">
      <c r="A17" s="18" t="s">
        <v>22</v>
      </c>
      <c r="B17" s="20" t="s">
        <v>39</v>
      </c>
      <c r="C17" s="22" t="s">
        <v>40</v>
      </c>
      <c r="D17" s="21" t="s">
        <v>32</v>
      </c>
      <c r="E17" s="21" t="s">
        <v>33</v>
      </c>
      <c r="F17" s="19">
        <v>50</v>
      </c>
      <c r="G17" s="29">
        <v>0</v>
      </c>
      <c r="H17" s="29">
        <f t="shared" si="0"/>
        <v>0</v>
      </c>
      <c r="I17" s="30">
        <v>0.05</v>
      </c>
      <c r="J17" s="31">
        <f t="shared" si="1"/>
        <v>0</v>
      </c>
      <c r="K17" s="29">
        <f t="shared" si="2"/>
        <v>0</v>
      </c>
    </row>
    <row r="18" spans="1:11" ht="38.25">
      <c r="A18" s="18" t="s">
        <v>23</v>
      </c>
      <c r="B18" s="20" t="s">
        <v>41</v>
      </c>
      <c r="C18" s="22" t="s">
        <v>40</v>
      </c>
      <c r="D18" s="21" t="s">
        <v>32</v>
      </c>
      <c r="E18" s="21" t="s">
        <v>33</v>
      </c>
      <c r="F18" s="19">
        <v>80</v>
      </c>
      <c r="G18" s="29">
        <v>0</v>
      </c>
      <c r="H18" s="29">
        <f t="shared" si="0"/>
        <v>0</v>
      </c>
      <c r="I18" s="30">
        <v>0.05</v>
      </c>
      <c r="J18" s="31">
        <f t="shared" si="1"/>
        <v>0</v>
      </c>
      <c r="K18" s="29">
        <f t="shared" si="2"/>
        <v>0</v>
      </c>
    </row>
    <row r="19" spans="1:11" ht="38.25">
      <c r="A19" s="18" t="s">
        <v>24</v>
      </c>
      <c r="B19" s="20" t="s">
        <v>42</v>
      </c>
      <c r="C19" s="22" t="s">
        <v>40</v>
      </c>
      <c r="D19" s="21" t="s">
        <v>32</v>
      </c>
      <c r="E19" s="21" t="s">
        <v>33</v>
      </c>
      <c r="F19" s="19">
        <v>100</v>
      </c>
      <c r="G19" s="29">
        <v>0</v>
      </c>
      <c r="H19" s="29">
        <f t="shared" si="0"/>
        <v>0</v>
      </c>
      <c r="I19" s="30">
        <v>0.05</v>
      </c>
      <c r="J19" s="31">
        <f t="shared" si="1"/>
        <v>0</v>
      </c>
      <c r="K19" s="29">
        <f t="shared" si="2"/>
        <v>0</v>
      </c>
    </row>
    <row r="20" spans="1:11" ht="38.25">
      <c r="A20" s="18" t="s">
        <v>25</v>
      </c>
      <c r="B20" s="20" t="s">
        <v>52</v>
      </c>
      <c r="C20" s="22" t="s">
        <v>54</v>
      </c>
      <c r="D20" s="21" t="s">
        <v>49</v>
      </c>
      <c r="E20" s="21" t="s">
        <v>33</v>
      </c>
      <c r="F20" s="19">
        <v>60</v>
      </c>
      <c r="G20" s="29">
        <v>0</v>
      </c>
      <c r="H20" s="29">
        <f t="shared" si="0"/>
        <v>0</v>
      </c>
      <c r="I20" s="30">
        <v>0.05</v>
      </c>
      <c r="J20" s="31">
        <f t="shared" si="1"/>
        <v>0</v>
      </c>
      <c r="K20" s="29">
        <f t="shared" si="2"/>
        <v>0</v>
      </c>
    </row>
    <row r="21" spans="1:11" ht="38.25">
      <c r="A21" s="18" t="s">
        <v>51</v>
      </c>
      <c r="B21" s="20" t="s">
        <v>43</v>
      </c>
      <c r="C21" s="22" t="s">
        <v>34</v>
      </c>
      <c r="D21" s="21" t="s">
        <v>32</v>
      </c>
      <c r="E21" s="21" t="s">
        <v>33</v>
      </c>
      <c r="F21" s="19">
        <v>200</v>
      </c>
      <c r="G21" s="29">
        <v>0</v>
      </c>
      <c r="H21" s="29">
        <f t="shared" si="0"/>
        <v>0</v>
      </c>
      <c r="I21" s="30">
        <v>0.05</v>
      </c>
      <c r="J21" s="31">
        <f t="shared" si="1"/>
        <v>0</v>
      </c>
      <c r="K21" s="29">
        <f t="shared" si="2"/>
        <v>0</v>
      </c>
    </row>
    <row r="22" spans="1:11" ht="14.25" customHeight="1">
      <c r="A22" s="35" t="s">
        <v>6</v>
      </c>
      <c r="B22" s="36"/>
      <c r="C22" s="36"/>
      <c r="D22" s="36"/>
      <c r="E22" s="36"/>
      <c r="F22" s="37"/>
      <c r="G22" s="32">
        <f>SUM(G12:G21)</f>
        <v>0</v>
      </c>
      <c r="H22" s="32">
        <f>SUM(H12:H21)</f>
        <v>0</v>
      </c>
      <c r="I22" s="41"/>
      <c r="J22" s="32">
        <f>SUM(J12:J21)</f>
        <v>0</v>
      </c>
      <c r="K22" s="32">
        <f>SUM(K12:K21)</f>
        <v>0</v>
      </c>
    </row>
    <row r="23" spans="1:11" ht="14.25" customHeight="1">
      <c r="A23" s="38"/>
      <c r="B23" s="39"/>
      <c r="C23" s="39"/>
      <c r="D23" s="39"/>
      <c r="E23" s="39"/>
      <c r="F23" s="40"/>
      <c r="G23" s="33"/>
      <c r="H23" s="33"/>
      <c r="I23" s="42"/>
      <c r="J23" s="33"/>
      <c r="K23" s="33"/>
    </row>
    <row r="26" spans="1:11" ht="15" customHeight="1">
      <c r="A26" s="34" t="s">
        <v>26</v>
      </c>
      <c r="B26" s="34"/>
      <c r="C26" s="34"/>
      <c r="D26" s="34"/>
      <c r="E26" s="34"/>
      <c r="F26" s="34"/>
      <c r="G26" s="34"/>
      <c r="H26" s="2"/>
      <c r="I26"/>
    </row>
    <row r="27" spans="1:11" ht="15" customHeight="1">
      <c r="A27" s="34" t="s">
        <v>27</v>
      </c>
      <c r="B27" s="34"/>
      <c r="C27" s="34"/>
      <c r="D27" s="34"/>
      <c r="E27" s="34"/>
      <c r="F27" s="34"/>
      <c r="G27" s="34"/>
      <c r="H27" s="2"/>
      <c r="I27"/>
    </row>
    <row r="28" spans="1:11" ht="15" customHeight="1">
      <c r="A28" s="34" t="s">
        <v>28</v>
      </c>
      <c r="B28" s="34"/>
      <c r="C28" s="34"/>
      <c r="D28" s="34"/>
      <c r="E28" s="34"/>
      <c r="F28" s="34"/>
      <c r="G28" s="34"/>
      <c r="H28" s="2"/>
      <c r="I28"/>
    </row>
    <row r="29" spans="1:11" ht="15.75">
      <c r="A29" s="34" t="s">
        <v>29</v>
      </c>
      <c r="B29" s="34"/>
      <c r="C29" s="34"/>
      <c r="D29" s="34"/>
      <c r="E29" s="34"/>
      <c r="F29" s="34"/>
      <c r="G29" s="34"/>
      <c r="H29" s="2"/>
      <c r="I29"/>
    </row>
    <row r="30" spans="1:11" ht="18.75">
      <c r="B30" s="10" t="s">
        <v>8</v>
      </c>
      <c r="C30" s="26"/>
      <c r="D30" s="6"/>
      <c r="E30" s="6"/>
      <c r="F30" s="9"/>
      <c r="G30" s="9"/>
      <c r="H30" s="2"/>
      <c r="I30"/>
    </row>
    <row r="31" spans="1:11" ht="15">
      <c r="B31" s="6"/>
      <c r="C31" s="27"/>
      <c r="D31" s="6"/>
      <c r="E31" s="6"/>
      <c r="F31" s="9"/>
      <c r="G31" s="9"/>
      <c r="H31" s="2"/>
      <c r="I31"/>
    </row>
    <row r="32" spans="1:11" ht="15">
      <c r="B32" s="6" t="s">
        <v>9</v>
      </c>
      <c r="C32" s="27"/>
      <c r="D32" s="6"/>
      <c r="E32" s="6"/>
      <c r="F32" s="9"/>
      <c r="G32" s="9"/>
      <c r="H32" s="2"/>
      <c r="I32"/>
    </row>
    <row r="34" spans="2:10" ht="15">
      <c r="B34" s="14" t="s">
        <v>30</v>
      </c>
      <c r="C34" s="28"/>
      <c r="D34" s="15"/>
      <c r="E34" s="15"/>
      <c r="F34" s="15"/>
      <c r="G34" s="15"/>
      <c r="H34" s="16"/>
      <c r="I34" s="15"/>
      <c r="J34" s="17"/>
    </row>
  </sheetData>
  <mergeCells count="22">
    <mergeCell ref="A5:D5"/>
    <mergeCell ref="E5:K5"/>
    <mergeCell ref="A1:K1"/>
    <mergeCell ref="A7:K9"/>
    <mergeCell ref="E2:K2"/>
    <mergeCell ref="E3:K3"/>
    <mergeCell ref="E4:K4"/>
    <mergeCell ref="E6:K6"/>
    <mergeCell ref="A2:D2"/>
    <mergeCell ref="A3:D3"/>
    <mergeCell ref="A4:D4"/>
    <mergeCell ref="A6:D6"/>
    <mergeCell ref="K22:K23"/>
    <mergeCell ref="A26:G26"/>
    <mergeCell ref="A27:G27"/>
    <mergeCell ref="A28:G28"/>
    <mergeCell ref="A29:G29"/>
    <mergeCell ref="A22:F23"/>
    <mergeCell ref="G22:G23"/>
    <mergeCell ref="H22:H23"/>
    <mergeCell ref="I22:I23"/>
    <mergeCell ref="J22:J23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IV Owoce warzywa mrożone</vt:lpstr>
      <vt:lpstr>'Część IV Owoce warzywa mrożone'!Obszar_wydruku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</dc:creator>
  <cp:lastModifiedBy>DYREKTOR</cp:lastModifiedBy>
  <cp:lastPrinted>2023-11-21T11:35:45Z</cp:lastPrinted>
  <dcterms:created xsi:type="dcterms:W3CDTF">2020-12-11T08:54:57Z</dcterms:created>
  <dcterms:modified xsi:type="dcterms:W3CDTF">2024-11-21T09:53:08Z</dcterms:modified>
</cp:coreProperties>
</file>