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SKD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2" i="1" l="1"/>
</calcChain>
</file>

<file path=xl/sharedStrings.xml><?xml version="1.0" encoding="utf-8"?>
<sst xmlns="http://schemas.openxmlformats.org/spreadsheetml/2006/main" count="41" uniqueCount="27">
  <si>
    <t>Zestawienie 2</t>
  </si>
  <si>
    <t>System kontroli dostępu pomieszczeń i wind</t>
  </si>
  <si>
    <t>L.p.</t>
  </si>
  <si>
    <t>Nazwa</t>
  </si>
  <si>
    <t>j.m.</t>
  </si>
  <si>
    <t>Ilość</t>
  </si>
  <si>
    <t>Cena jedn. Netto</t>
  </si>
  <si>
    <t>Wartość Netto</t>
  </si>
  <si>
    <t>Zestaw:
- 1x Obudowa 17/TRP40/DSPR/S (320x300x90, TRP 40VA/16V/18V, tamper:1xNC, 17Ah)
- 1x Moduł zasilacza buforowego (impulsowy), 13,8V/3A MSRK-13,8V/3A (88x93x55, 3A, 17Ah – UVP, FAC: OC, FPS: OC)
- 1x Akumulator 12V 18Ah Alarmtec
- 1x Moduł bezpecznikowy x8</t>
  </si>
  <si>
    <t>szt.</t>
  </si>
  <si>
    <t>Synergis™ Cloud Link with 2GB of RAM, 16GB Flash, image installed with Synergis™ access control firmware, four RS-485 ports, PoE</t>
  </si>
  <si>
    <t>Kontroler Mercury MP-1502 dedykowany do systemu Genetec</t>
  </si>
  <si>
    <t>Moduł rozszerzeń Mercury MR-52 dedykowany do systemu Genetec</t>
  </si>
  <si>
    <t>Moduł 16 wejć Mercury MR16IN dedykowany do systemu Genetec</t>
  </si>
  <si>
    <t>Moduł 16 wyjść Mercury MR16OUT dedykowany do systemu Genetec</t>
  </si>
  <si>
    <t>Czytnik Signo 20, STANDARD profile, odczyt iCLASS, iCLASS SE, iCLASS Seos, HID Mobile Access (BLE), Mifare Classic SIO i CSN, Mifare Desfire V1/V2 SIO i CSN, HID Prox, Indala, EM4102, (złącze terminalowe)</t>
  </si>
  <si>
    <t>Czytnik Signo 40K z klawiaturą, STANDARD profile, odczyt iCLASS, iCLASS SE, iCLASS Seos, HID Mobile Access (BLE), Mifare Classic SIO i CSN, Mifare Desfire V1/V2 SIO i CSN, HID Prox, Indala, EM4102, (złącze terminalowe)</t>
  </si>
  <si>
    <t>Czytnik HID Omnikey 5427CK USB</t>
  </si>
  <si>
    <t>Kontaktron wpuszczany</t>
  </si>
  <si>
    <t>Resetowalny przycisk ewakuacyjny z diodą i dwoma niezależnymi stykami</t>
  </si>
  <si>
    <t>Przycisk wyjścia</t>
  </si>
  <si>
    <t>Zwora Yeale 540kg 12-24V z elementami motarzowymi</t>
  </si>
  <si>
    <t>kpl</t>
  </si>
  <si>
    <t>Samozamykacz DC300</t>
  </si>
  <si>
    <t>Elektrozaczep effeff 9334VGL, NO 12V DC gr. szkła 9mm</t>
  </si>
  <si>
    <t>Elektrozaczep effeff 312, NO 12V DC wraz z współpracującym (dedykowanym zamkiem)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</si>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</sst>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1"/>
      <name val="Calibri"/>
      <family val="2"/>
      <scheme val="minor"/>
    </font>
    <font>
      <sz val="11"/>
      <name val="Tahoma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164" fontId="0" fillId="0" borderId="0" xfId="0" applyNumberFormat="1" applyFont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/>
    </xf>
    <xf numFmtId="164" fontId="0" fillId="0" borderId="5" xfId="0" applyNumberFormat="1" applyFont="1" applyBorder="1" applyAlignment="1">
      <alignment vertical="top"/>
    </xf>
    <xf numFmtId="164" fontId="0" fillId="0" borderId="6" xfId="0" applyNumberFormat="1" applyFont="1" applyBorder="1" applyAlignment="1">
      <alignment vertical="top"/>
    </xf>
    <xf numFmtId="0" fontId="0" fillId="0" borderId="7" xfId="0" applyFont="1" applyBorder="1" applyAlignment="1">
      <alignment horizontal="center" vertical="top"/>
    </xf>
    <xf numFmtId="0" fontId="0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/>
    </xf>
    <xf numFmtId="164" fontId="0" fillId="0" borderId="8" xfId="0" applyNumberFormat="1" applyFont="1" applyBorder="1" applyAlignment="1">
      <alignment vertical="top"/>
    </xf>
    <xf numFmtId="164" fontId="0" fillId="0" borderId="9" xfId="0" applyNumberFormat="1" applyFont="1" applyBorder="1" applyAlignment="1">
      <alignment vertical="top"/>
    </xf>
    <xf numFmtId="0" fontId="3" fillId="0" borderId="8" xfId="1" applyFont="1" applyBorder="1" applyAlignment="1">
      <alignment vertical="center" wrapText="1"/>
    </xf>
    <xf numFmtId="0" fontId="0" fillId="0" borderId="10" xfId="0" applyFont="1" applyBorder="1" applyAlignment="1">
      <alignment horizontal="center" vertical="top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top"/>
    </xf>
    <xf numFmtId="164" fontId="0" fillId="0" borderId="11" xfId="0" applyNumberFormat="1" applyFont="1" applyBorder="1" applyAlignment="1">
      <alignment vertical="top"/>
    </xf>
    <xf numFmtId="164" fontId="0" fillId="0" borderId="12" xfId="0" applyNumberFormat="1" applyFont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164" fontId="4" fillId="0" borderId="3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tabSelected="1" workbookViewId="0">
      <selection activeCell="J6" sqref="J6"/>
    </sheetView>
  </sheetViews>
  <sheetFormatPr defaultColWidth="10.42578125" defaultRowHeight="15" x14ac:dyDescent="0.25"/>
  <cols>
    <col min="1" max="1" width="7" style="1" customWidth="1"/>
    <col min="2" max="2" width="70.5703125" style="2" customWidth="1"/>
    <col min="3" max="3" width="10.42578125" style="1"/>
    <col min="4" max="4" width="6" style="1" bestFit="1" customWidth="1"/>
    <col min="5" max="5" width="18.28515625" style="3" customWidth="1"/>
    <col min="6" max="6" width="17.42578125" style="3" bestFit="1" customWidth="1"/>
    <col min="7" max="16384" width="10.42578125" style="1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9" customFormat="1" ht="15.75" thickBot="1" x14ac:dyDescent="0.3">
      <c r="A5" s="4" t="s">
        <v>2</v>
      </c>
      <c r="B5" s="5" t="s">
        <v>3</v>
      </c>
      <c r="C5" s="6" t="s">
        <v>4</v>
      </c>
      <c r="D5" s="6" t="s">
        <v>5</v>
      </c>
      <c r="E5" s="7" t="s">
        <v>6</v>
      </c>
      <c r="F5" s="8" t="s">
        <v>7</v>
      </c>
    </row>
    <row r="6" spans="1:6" ht="105" x14ac:dyDescent="0.25">
      <c r="A6" s="10">
        <v>1</v>
      </c>
      <c r="B6" s="11" t="s">
        <v>8</v>
      </c>
      <c r="C6" s="12" t="s">
        <v>9</v>
      </c>
      <c r="D6" s="12">
        <v>48</v>
      </c>
      <c r="E6" s="13"/>
      <c r="F6" s="14">
        <f>D6*E6</f>
        <v>0</v>
      </c>
    </row>
    <row r="7" spans="1:6" ht="30" x14ac:dyDescent="0.25">
      <c r="A7" s="15">
        <v>2</v>
      </c>
      <c r="B7" s="16" t="s">
        <v>10</v>
      </c>
      <c r="C7" s="17" t="s">
        <v>9</v>
      </c>
      <c r="D7" s="17">
        <v>1</v>
      </c>
      <c r="E7" s="18"/>
      <c r="F7" s="19">
        <f t="shared" ref="F7:F21" si="0">D7*E7</f>
        <v>0</v>
      </c>
    </row>
    <row r="8" spans="1:6" x14ac:dyDescent="0.25">
      <c r="A8" s="15">
        <v>3</v>
      </c>
      <c r="B8" s="16" t="s">
        <v>11</v>
      </c>
      <c r="C8" s="17" t="s">
        <v>9</v>
      </c>
      <c r="D8" s="17">
        <v>4</v>
      </c>
      <c r="E8" s="18"/>
      <c r="F8" s="19">
        <f t="shared" si="0"/>
        <v>0</v>
      </c>
    </row>
    <row r="9" spans="1:6" x14ac:dyDescent="0.25">
      <c r="A9" s="15">
        <v>4</v>
      </c>
      <c r="B9" s="16" t="s">
        <v>12</v>
      </c>
      <c r="C9" s="17" t="s">
        <v>9</v>
      </c>
      <c r="D9" s="17">
        <v>44</v>
      </c>
      <c r="E9" s="18"/>
      <c r="F9" s="19">
        <f t="shared" si="0"/>
        <v>0</v>
      </c>
    </row>
    <row r="10" spans="1:6" x14ac:dyDescent="0.25">
      <c r="A10" s="15">
        <v>5</v>
      </c>
      <c r="B10" s="16" t="s">
        <v>13</v>
      </c>
      <c r="C10" s="17" t="s">
        <v>9</v>
      </c>
      <c r="D10" s="17">
        <v>15</v>
      </c>
      <c r="E10" s="18"/>
      <c r="F10" s="19">
        <f t="shared" si="0"/>
        <v>0</v>
      </c>
    </row>
    <row r="11" spans="1:6" x14ac:dyDescent="0.25">
      <c r="A11" s="15">
        <v>6</v>
      </c>
      <c r="B11" s="16" t="s">
        <v>14</v>
      </c>
      <c r="C11" s="17" t="s">
        <v>9</v>
      </c>
      <c r="D11" s="17">
        <v>15</v>
      </c>
      <c r="E11" s="18"/>
      <c r="F11" s="19">
        <f t="shared" si="0"/>
        <v>0</v>
      </c>
    </row>
    <row r="12" spans="1:6" ht="42.75" x14ac:dyDescent="0.25">
      <c r="A12" s="15">
        <v>7</v>
      </c>
      <c r="B12" s="20" t="s">
        <v>15</v>
      </c>
      <c r="C12" s="17" t="s">
        <v>9</v>
      </c>
      <c r="D12" s="17">
        <v>134</v>
      </c>
      <c r="E12" s="18"/>
      <c r="F12" s="19">
        <f t="shared" si="0"/>
        <v>0</v>
      </c>
    </row>
    <row r="13" spans="1:6" ht="57" x14ac:dyDescent="0.25">
      <c r="A13" s="15">
        <v>8</v>
      </c>
      <c r="B13" s="20" t="s">
        <v>16</v>
      </c>
      <c r="C13" s="17" t="s">
        <v>9</v>
      </c>
      <c r="D13" s="17">
        <v>14</v>
      </c>
      <c r="E13" s="18"/>
      <c r="F13" s="19">
        <f t="shared" si="0"/>
        <v>0</v>
      </c>
    </row>
    <row r="14" spans="1:6" x14ac:dyDescent="0.25">
      <c r="A14" s="15">
        <v>9</v>
      </c>
      <c r="B14" s="16" t="s">
        <v>17</v>
      </c>
      <c r="C14" s="17" t="s">
        <v>9</v>
      </c>
      <c r="D14" s="17">
        <v>5</v>
      </c>
      <c r="E14" s="18"/>
      <c r="F14" s="19">
        <f t="shared" si="0"/>
        <v>0</v>
      </c>
    </row>
    <row r="15" spans="1:6" x14ac:dyDescent="0.25">
      <c r="A15" s="15">
        <v>10</v>
      </c>
      <c r="B15" s="16" t="s">
        <v>18</v>
      </c>
      <c r="C15" s="17" t="s">
        <v>9</v>
      </c>
      <c r="D15" s="17">
        <v>70</v>
      </c>
      <c r="E15" s="18"/>
      <c r="F15" s="19">
        <f t="shared" si="0"/>
        <v>0</v>
      </c>
    </row>
    <row r="16" spans="1:6" x14ac:dyDescent="0.25">
      <c r="A16" s="15">
        <v>11</v>
      </c>
      <c r="B16" s="16" t="s">
        <v>19</v>
      </c>
      <c r="C16" s="17" t="s">
        <v>9</v>
      </c>
      <c r="D16" s="17">
        <v>67</v>
      </c>
      <c r="E16" s="18"/>
      <c r="F16" s="19">
        <f t="shared" si="0"/>
        <v>0</v>
      </c>
    </row>
    <row r="17" spans="1:6" x14ac:dyDescent="0.25">
      <c r="A17" s="15">
        <v>12</v>
      </c>
      <c r="B17" s="16" t="s">
        <v>20</v>
      </c>
      <c r="C17" s="17" t="s">
        <v>9</v>
      </c>
      <c r="D17" s="17">
        <v>6</v>
      </c>
      <c r="E17" s="18"/>
      <c r="F17" s="19">
        <f t="shared" si="0"/>
        <v>0</v>
      </c>
    </row>
    <row r="18" spans="1:6" x14ac:dyDescent="0.25">
      <c r="A18" s="15">
        <v>13</v>
      </c>
      <c r="B18" s="16" t="s">
        <v>21</v>
      </c>
      <c r="C18" s="17" t="s">
        <v>22</v>
      </c>
      <c r="D18" s="17">
        <v>29</v>
      </c>
      <c r="E18" s="18"/>
      <c r="F18" s="19">
        <f t="shared" si="0"/>
        <v>0</v>
      </c>
    </row>
    <row r="19" spans="1:6" x14ac:dyDescent="0.25">
      <c r="A19" s="15">
        <v>14</v>
      </c>
      <c r="B19" s="16" t="s">
        <v>23</v>
      </c>
      <c r="C19" s="17" t="s">
        <v>9</v>
      </c>
      <c r="D19" s="17">
        <v>26</v>
      </c>
      <c r="E19" s="18"/>
      <c r="F19" s="19">
        <f t="shared" si="0"/>
        <v>0</v>
      </c>
    </row>
    <row r="20" spans="1:6" x14ac:dyDescent="0.25">
      <c r="A20" s="15">
        <v>15</v>
      </c>
      <c r="B20" s="16" t="s">
        <v>24</v>
      </c>
      <c r="C20" s="17" t="s">
        <v>9</v>
      </c>
      <c r="D20" s="17">
        <v>2</v>
      </c>
      <c r="E20" s="18"/>
      <c r="F20" s="19">
        <f t="shared" si="0"/>
        <v>0</v>
      </c>
    </row>
    <row r="21" spans="1:6" ht="30.75" thickBot="1" x14ac:dyDescent="0.3">
      <c r="A21" s="21">
        <v>16</v>
      </c>
      <c r="B21" s="22" t="s">
        <v>25</v>
      </c>
      <c r="C21" s="23" t="s">
        <v>22</v>
      </c>
      <c r="D21" s="23">
        <v>1</v>
      </c>
      <c r="E21" s="24"/>
      <c r="F21" s="25">
        <f t="shared" si="0"/>
        <v>0</v>
      </c>
    </row>
    <row r="22" spans="1:6" s="30" customFormat="1" ht="15.75" thickBot="1" x14ac:dyDescent="0.3">
      <c r="A22" s="26"/>
      <c r="B22" s="27"/>
      <c r="C22" s="26"/>
      <c r="D22" s="26"/>
      <c r="E22" s="28" t="s">
        <v>26</v>
      </c>
      <c r="F22" s="29">
        <f>SUM(F6:F21)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SKD-BD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2024-11-21T11:37:46Z</dcterms:created>
  <dcterms:modified xsi:type="dcterms:W3CDTF">2024-11-21T12:25:11Z</dcterms:modified>
</cp:coreProperties>
</file>