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1760"/>
  </bookViews>
  <sheets>
    <sheet name="Produkty mleczarskie" sheetId="6" r:id="rId1"/>
  </sheets>
  <definedNames>
    <definedName name="_xlnm.Print_Area" localSheetId="0">'Produkty mleczarskie'!$A$1:$K$73</definedName>
  </definedNames>
  <calcPr calcId="145621"/>
</workbook>
</file>

<file path=xl/calcChain.xml><?xml version="1.0" encoding="utf-8"?>
<calcChain xmlns="http://schemas.openxmlformats.org/spreadsheetml/2006/main">
  <c r="K5" i="6" l="1"/>
  <c r="J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J29" i="6"/>
  <c r="J66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7" i="6"/>
  <c r="J68" i="6" l="1"/>
  <c r="K68" i="6"/>
</calcChain>
</file>

<file path=xl/sharedStrings.xml><?xml version="1.0" encoding="utf-8"?>
<sst xmlns="http://schemas.openxmlformats.org/spreadsheetml/2006/main" count="140" uniqueCount="80">
  <si>
    <t>Serek homogenizowany owocowy mix (150 g) - typu Piątnica lub równoważny</t>
  </si>
  <si>
    <t>Serek naturalny (150g) typu Bieluch lub równoważny</t>
  </si>
  <si>
    <t>Serek wiejski z owocami (150g) typu Piątnica lub równoważny</t>
  </si>
  <si>
    <t>Dostawa produktów spożywczych do Internatu ZST-W w Trzcianie</t>
  </si>
  <si>
    <t>Lp.</t>
  </si>
  <si>
    <t>kg</t>
  </si>
  <si>
    <t>szt.</t>
  </si>
  <si>
    <t xml:space="preserve">  Razem:</t>
  </si>
  <si>
    <t>Nazwa towaru</t>
  </si>
  <si>
    <t>Ilość przewidywana</t>
  </si>
  <si>
    <t>litry</t>
  </si>
  <si>
    <t xml:space="preserve">Serek twarogowy mielony - jelito  </t>
  </si>
  <si>
    <t>Zamówienie musi być zgodne z 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jednostkach. (Dz. U. poz. 1154)</t>
  </si>
  <si>
    <t>Ser mascarpone - (250g)</t>
  </si>
  <si>
    <t xml:space="preserve">Kaszka śmietankowa lub z owocami na bazie kaszy manny (130g) </t>
  </si>
  <si>
    <t>Koktajl odżywczy (250ml.) mix smaków - typu Piątnica lub równoważny</t>
  </si>
  <si>
    <t>Jogurt pitny skyr naturalny, owocowy (330 ml) - typu Piątnica lub równoważny</t>
  </si>
  <si>
    <t>Ser topiony (150g) do smarowania kubek z tworzywa sztucznego przeznaczony do kontaktu z żywnością - mix smaków typu Mlekowita lub równoważne</t>
  </si>
  <si>
    <t>Jogurt owocowy musli z dużymi kawałkami owoców (200g) - typu Jogobella lub równoważny</t>
  </si>
  <si>
    <t>Serek naturalny mix smaków (125g) typu Mlekowita lub równoważny</t>
  </si>
  <si>
    <t>Ser mozzarella mini kulki (150g) typu Mlekowita lub równoważne</t>
  </si>
  <si>
    <t>Serek topiony (100g) kubek z tworzywa sztucznego przeznaczony do kontaktu z żywnością mix smaków.</t>
  </si>
  <si>
    <t xml:space="preserve">Nazwa producenta lub marka handlowa artykułu </t>
  </si>
  <si>
    <t>Jednostka miary</t>
  </si>
  <si>
    <t>Cena jednostkowa netto [zł]</t>
  </si>
  <si>
    <t>Stawka podatku VAT [%]</t>
  </si>
  <si>
    <t>Cena jednostkowa brutto [zł]</t>
  </si>
  <si>
    <t>Wartość netto [zł]  /kol. 3 x kol. 6/</t>
  </si>
  <si>
    <t xml:space="preserve">Wartość brutto [zł]   </t>
  </si>
  <si>
    <t xml:space="preserve">Jogurt naturalny - (330g) typu Piątnica lub równoważny </t>
  </si>
  <si>
    <t>Jogurt owocowy (100g) mix smaków - typu Piątnica lub równoważny</t>
  </si>
  <si>
    <t>Jogurt  kremowy typu greckiego (150g) mix smaków - typu Piątnica lub równoważny</t>
  </si>
  <si>
    <t>Jogurt kremowy, mix dodatków typu Fantazja lub równoważny</t>
  </si>
  <si>
    <t>Mleko UHT - 2,0%</t>
  </si>
  <si>
    <t>Ser feta 18% - (270g) - typu Mlekowita lub równoważny</t>
  </si>
  <si>
    <t>CPV – 15500000-3  - Produkty mleczarskie</t>
  </si>
  <si>
    <t>Jogurt polski pitny mix smaków (250g) - typu Mlekowita lub równowżny</t>
  </si>
  <si>
    <t>Jogurt typu greckiego - 400g - o wystarczająco dlugiej dacie ważności minimum 16 dni o daty dostawy</t>
  </si>
  <si>
    <t>Jogurt skyr typu islandzkiego (150g) - mix smaków - typu Piątnica lub równoważny</t>
  </si>
  <si>
    <t>Jogurt z owsianką mix smaków (180g) - typu Mlekowita lub równowżny</t>
  </si>
  <si>
    <t>Kefir w butelce (330ml) - typu Piątnica lub równoważny</t>
  </si>
  <si>
    <t>Masło – (min.82% tłuszczu) - (200g) - o wystarczająco dlugiej dacie ważności minimum 16 dni o daty dostawy</t>
  </si>
  <si>
    <t>Masło – (min.82% tłuszczu) - (15g) - o wystarczająco dlugiej dacie ważności minimum 16 dni o daty dostawy</t>
  </si>
  <si>
    <t>Masło klarowane (1 kg) typu Mlekowita lub równoważne</t>
  </si>
  <si>
    <t>Maślanka - (400g) - mix smaków - typu Mlekowita lub równoważne</t>
  </si>
  <si>
    <t>Mleko - zaw. tł.2% - 1 litr, pakowane w butelki, trwałośc min. 10 dni od daty dostarczenia, nie może zawierać żadnych dodatków, smak i zapach przyjemny, lekko słodki naturalny.mleko świeże mikrofiltrowane, pasteryzowane w niskiej temperaturze 74°C.</t>
  </si>
  <si>
    <t>Mleko bez laktozy - zaw. tł. 3,2% - 1 litr, pakowane w butelki, trwałośc min. 10 dni od daty dostarczenia, nie może zawierać żadnych dodatków, smak i zapach przyjemny, lekko słodki naturalny.</t>
  </si>
  <si>
    <t>Serek kanapkowy mini (4x30g) - mix smaków - typu Hochland lub równoważny</t>
  </si>
  <si>
    <t>Ser mozzarella -19% tłuszczu - (250g) - typu Mlekowita lub równoważny</t>
  </si>
  <si>
    <t>Ser mozzarella -19% tłuszczu - (150g) - typu Mlekowita lub równoważny</t>
  </si>
  <si>
    <t xml:space="preserve">Ser parmezan - (200g) </t>
  </si>
  <si>
    <t>Ser topiony  kremowy - (100g) - mix smaków - typu Hochland lub równoważne</t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</si>
  <si>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>edamski</t>
    </r>
    <r>
      <rPr>
        <sz val="12"/>
        <color indexed="8"/>
        <rFont val="Times New Roman"/>
        <family val="1"/>
        <charset val="238"/>
      </rPr>
      <t xml:space="preserve"> pełnotłusty kl. I - opakowanie bez uszkodzeń - zapach i barwa bez zapleśnienia</t>
    </r>
  </si>
  <si>
    <t>Ser twarogowy kanapkowy - plastry - (150g) - mix smaków - typu Piątnica lub równoważny</t>
  </si>
  <si>
    <t>Ser żółty plastry - (150g) - mix smaków - typu Mlekowita lub równoważne</t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</si>
  <si>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 xml:space="preserve">salami </t>
    </r>
    <r>
      <rPr>
        <sz val="12"/>
        <color indexed="8"/>
        <rFont val="Times New Roman"/>
        <family val="1"/>
        <charset val="238"/>
      </rPr>
      <t>z przyprawami kl. I - opakowanie bez uszkodzeń - zapach i barwa bez zapleśnienia</t>
    </r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</si>
  <si>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>gouda</t>
    </r>
    <r>
      <rPr>
        <sz val="12"/>
        <color indexed="8"/>
        <rFont val="Times New Roman"/>
        <family val="1"/>
        <charset val="238"/>
      </rPr>
      <t xml:space="preserve"> pełnotłusty kl. I - opakowanie bez uszkodzeń - zapach i barwa bez zapleśnienia</t>
    </r>
  </si>
  <si>
    <r>
      <t>Ser żółty twardy typu</t>
    </r>
    <r>
      <rPr>
        <b/>
        <sz val="12"/>
        <color indexed="8"/>
        <rFont val="Times New Roman"/>
        <family val="1"/>
        <charset val="238"/>
      </rPr>
      <t xml:space="preserve"> salami </t>
    </r>
    <r>
      <rPr>
        <sz val="12"/>
        <color indexed="8"/>
        <rFont val="Times New Roman"/>
        <family val="1"/>
        <charset val="238"/>
      </rPr>
      <t>pełnotłusty kl. I - opakowanie bez uszkodzeń - zapach i barwa bez zapleśnienia</t>
    </r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</si>
  <si>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>złoty mazur</t>
    </r>
    <r>
      <rPr>
        <sz val="12"/>
        <color indexed="8"/>
        <rFont val="Times New Roman"/>
        <family val="1"/>
        <charset val="238"/>
      </rPr>
      <t xml:space="preserve"> pełnotłusty kl. I - opakowanie bez uszkodzeń - zapach i barwa bez zapleśnienia</t>
    </r>
  </si>
  <si>
    <r>
      <t xml:space="preserve">Ser żółty twardy typu </t>
    </r>
    <r>
      <rPr>
        <b/>
        <sz val="12"/>
        <color indexed="8"/>
        <rFont val="Times New Roman"/>
        <family val="1"/>
        <charset val="238"/>
      </rPr>
      <t xml:space="preserve">szwajcarskiego </t>
    </r>
    <r>
      <rPr>
        <sz val="12"/>
        <color indexed="8"/>
        <rFont val="Times New Roman"/>
        <family val="1"/>
        <charset val="238"/>
      </rPr>
      <t>pełnotłusty kl. I - opakowanie bez uszkodzeń - zapach i barwa bez zapleśnienia</t>
    </r>
  </si>
  <si>
    <r>
      <t xml:space="preserve">Ser żółty twardy </t>
    </r>
    <r>
      <rPr>
        <b/>
        <sz val="12"/>
        <color indexed="8"/>
        <rFont val="Times New Roman"/>
        <family val="1"/>
        <charset val="238"/>
      </rPr>
      <t>wędzony</t>
    </r>
    <r>
      <rPr>
        <sz val="12"/>
        <color indexed="8"/>
        <rFont val="Times New Roman"/>
        <family val="1"/>
        <charset val="238"/>
      </rPr>
      <t xml:space="preserve"> typu rolada ustrzycka kl. - I opakowanie bez uszkodzeń - zapach i barwa bez zapleśnienia</t>
    </r>
  </si>
  <si>
    <t>Serek krążki topiony – (opakowanie - 200g) - mix smaków - typu Mlekowita lub równoważny</t>
  </si>
  <si>
    <t xml:space="preserve">Serek Fromage - mix smaków - (80g) - typu Mlekowita lub równoważny </t>
  </si>
  <si>
    <t>Serek homogenizowany owocowy – mix (140 g) - typu Danio lub równoważny</t>
  </si>
  <si>
    <t>Serek twarogowy delikatny - mix smaków (150g) kubek z tworzywa sztucznego przeznaczony do kontaktu z żywnością typu President lub równoważny</t>
  </si>
  <si>
    <t>Ser kremowy topiony w plastrach - (130g) typu Hochland lub równoważny</t>
  </si>
  <si>
    <t>Serek puszysty mix smaków (150g) - typu Piątnica lub równoważny</t>
  </si>
  <si>
    <t xml:space="preserve">Serek śmietankowy mix smaków (150g) typu Almette lub równoważny  </t>
  </si>
  <si>
    <t>Serek śmietankowy naturalny (135g) - typu Twój Smak lub równoważny</t>
  </si>
  <si>
    <t>Serek topiony z twarogu i śmietany (100g) - typu kiri lub równoważny</t>
  </si>
  <si>
    <t>Serek twarogowy grani (150 g) typu Piątnica lub równoważny</t>
  </si>
  <si>
    <t>Serek twarogowy ziarnisty (200g) - typu Mlekowita lub równoważny</t>
  </si>
  <si>
    <t>Serek wiejski naturalny - (200g) - typu Piątnica lub równoważny</t>
  </si>
  <si>
    <t>Ser twaróg sernikowy (1 kg) kubek z tworzywa sztucznego przeznaczony do kontaktu z żywnością - typu Piątnica lub równoważny</t>
  </si>
  <si>
    <t>Sos jogurtowy - (200g) - mix smaków - typu Mlekowita lub równoważne</t>
  </si>
  <si>
    <t>Śmietana 30% - (500g)</t>
  </si>
  <si>
    <t>Śmietana naturalna (skład: śmietanka, żywe kultury bakterii mlekowych) -12% - (400g)</t>
  </si>
  <si>
    <t>Śmietana naturalna (skład: śmietanka, żywe kultury bakterii mlekowych) -18% - (400g)</t>
  </si>
  <si>
    <t xml:space="preserve">Twaróg wędzony (skład: mleko nisko pasteryzowane, nienormalizowane kultury bakterii serowarskich, dym brzozowy, sól kamienna) o wystarczająco dlugiej dacie </t>
  </si>
  <si>
    <t xml:space="preserve">Twaróg – półtłusty (skład: mleko pasteryzowane, kultury bakterii mlekowych) o wystarczająco dlugiej dacie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</si>
</sst>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4"/>
      <color indexed="8"/>
      <name val="Arial Black"/>
      <family val="2"/>
      <charset val="238"/>
    </font>
    <font>
      <sz val="14"/>
      <color indexed="8"/>
      <name val="Arial Black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B5F49E"/>
        <bgColor indexed="41"/>
      </patternFill>
    </fill>
    <fill>
      <patternFill patternType="solid">
        <fgColor rgb="FFB5F49E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23" borderId="9" applyNumberFormat="0" applyAlignment="0" applyProtection="0"/>
    <xf numFmtId="0" fontId="17" fillId="3" borderId="0" applyNumberFormat="0" applyBorder="0" applyAlignment="0" applyProtection="0"/>
  </cellStyleXfs>
  <cellXfs count="66">
    <xf numFmtId="0" fontId="0" fillId="0" borderId="0" xfId="0"/>
    <xf numFmtId="0" fontId="18" fillId="0" borderId="0" xfId="0" applyFont="1" applyBorder="1"/>
    <xf numFmtId="0" fontId="20" fillId="0" borderId="0" xfId="0" applyFont="1" applyBorder="1"/>
    <xf numFmtId="0" fontId="21" fillId="0" borderId="0" xfId="0" applyFont="1" applyBorder="1"/>
    <xf numFmtId="0" fontId="1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/>
    <xf numFmtId="0" fontId="21" fillId="0" borderId="0" xfId="0" applyNumberFormat="1" applyFont="1" applyBorder="1" applyAlignment="1">
      <alignment horizontal="center" vertical="center"/>
    </xf>
    <xf numFmtId="0" fontId="26" fillId="0" borderId="0" xfId="0" applyFont="1" applyBorder="1"/>
    <xf numFmtId="2" fontId="22" fillId="0" borderId="10" xfId="0" applyNumberFormat="1" applyFont="1" applyFill="1" applyBorder="1" applyAlignment="1">
      <alignment horizontal="center" vertical="center"/>
    </xf>
    <xf numFmtId="0" fontId="28" fillId="0" borderId="0" xfId="0" applyFont="1" applyBorder="1"/>
    <xf numFmtId="0" fontId="28" fillId="0" borderId="0" xfId="0" applyFont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2" fontId="22" fillId="0" borderId="11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2" fillId="0" borderId="14" xfId="0" applyNumberFormat="1" applyFont="1" applyFill="1" applyBorder="1" applyAlignment="1">
      <alignment horizontal="center" vertical="center"/>
    </xf>
    <xf numFmtId="2" fontId="22" fillId="0" borderId="15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left" vertical="center" wrapText="1"/>
    </xf>
    <xf numFmtId="0" fontId="21" fillId="0" borderId="14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left" vertical="center" wrapText="1"/>
    </xf>
    <xf numFmtId="0" fontId="21" fillId="0" borderId="1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left" vertical="center"/>
    </xf>
    <xf numFmtId="0" fontId="18" fillId="0" borderId="10" xfId="0" applyFont="1" applyBorder="1" applyAlignment="1" applyProtection="1">
      <alignment horizontal="center" vertical="center"/>
    </xf>
    <xf numFmtId="0" fontId="18" fillId="0" borderId="21" xfId="0" applyNumberFormat="1" applyFont="1" applyBorder="1" applyAlignment="1" applyProtection="1">
      <alignment horizontal="center" vertical="center"/>
    </xf>
    <xf numFmtId="0" fontId="21" fillId="0" borderId="10" xfId="0" applyFont="1" applyFill="1" applyBorder="1" applyAlignment="1" applyProtection="1">
      <alignment horizontal="center" vertical="center"/>
    </xf>
    <xf numFmtId="0" fontId="21" fillId="0" borderId="22" xfId="0" applyFont="1" applyFill="1" applyBorder="1" applyAlignment="1" applyProtection="1">
      <alignment horizontal="center" vertical="top"/>
    </xf>
    <xf numFmtId="0" fontId="21" fillId="0" borderId="23" xfId="0" applyFont="1" applyBorder="1" applyAlignment="1" applyProtection="1">
      <alignment horizontal="left" vertical="top" wrapText="1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24" xfId="0" applyFont="1" applyBorder="1" applyAlignment="1" applyProtection="1">
      <alignment horizontal="center" vertical="center" wrapText="1"/>
    </xf>
    <xf numFmtId="0" fontId="28" fillId="0" borderId="0" xfId="0" applyFont="1" applyBorder="1" applyProtection="1"/>
    <xf numFmtId="0" fontId="28" fillId="0" borderId="0" xfId="0" applyFont="1" applyBorder="1" applyAlignment="1" applyProtection="1">
      <alignment horizontal="center" vertical="center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2" fontId="22" fillId="24" borderId="25" xfId="0" applyNumberFormat="1" applyFont="1" applyFill="1" applyBorder="1" applyAlignment="1" applyProtection="1">
      <alignment horizontal="center" vertical="center"/>
    </xf>
    <xf numFmtId="2" fontId="22" fillId="24" borderId="26" xfId="0" applyNumberFormat="1" applyFont="1" applyFill="1" applyBorder="1" applyAlignment="1" applyProtection="1">
      <alignment horizontal="center" vertical="center"/>
    </xf>
    <xf numFmtId="2" fontId="22" fillId="24" borderId="27" xfId="0" applyNumberFormat="1" applyFont="1" applyFill="1" applyBorder="1" applyAlignment="1" applyProtection="1">
      <alignment horizontal="center" vertical="center"/>
    </xf>
    <xf numFmtId="2" fontId="22" fillId="24" borderId="28" xfId="0" applyNumberFormat="1" applyFont="1" applyFill="1" applyBorder="1" applyAlignment="1" applyProtection="1">
      <alignment horizontal="center" vertical="center"/>
    </xf>
    <xf numFmtId="2" fontId="22" fillId="24" borderId="29" xfId="0" applyNumberFormat="1" applyFont="1" applyFill="1" applyBorder="1" applyAlignment="1" applyProtection="1">
      <alignment horizontal="center" vertical="center"/>
    </xf>
    <xf numFmtId="0" fontId="23" fillId="25" borderId="30" xfId="0" applyFont="1" applyFill="1" applyBorder="1" applyAlignment="1" applyProtection="1">
      <alignment horizontal="center" vertical="center"/>
    </xf>
    <xf numFmtId="0" fontId="22" fillId="25" borderId="31" xfId="0" applyFont="1" applyFill="1" applyBorder="1" applyAlignment="1" applyProtection="1">
      <alignment horizontal="center" vertical="center"/>
    </xf>
    <xf numFmtId="0" fontId="25" fillId="25" borderId="31" xfId="0" applyFont="1" applyFill="1" applyBorder="1" applyAlignment="1" applyProtection="1">
      <alignment horizontal="center" vertical="center" wrapText="1"/>
    </xf>
    <xf numFmtId="0" fontId="25" fillId="25" borderId="31" xfId="0" applyNumberFormat="1" applyFont="1" applyFill="1" applyBorder="1" applyAlignment="1" applyProtection="1">
      <alignment horizontal="center" vertical="center" wrapText="1"/>
    </xf>
    <xf numFmtId="0" fontId="25" fillId="26" borderId="32" xfId="0" applyFont="1" applyFill="1" applyBorder="1" applyAlignment="1" applyProtection="1">
      <alignment horizontal="center" vertical="center" wrapText="1"/>
    </xf>
    <xf numFmtId="0" fontId="25" fillId="25" borderId="33" xfId="0" applyFont="1" applyFill="1" applyBorder="1" applyAlignment="1" applyProtection="1">
      <alignment horizontal="center" vertical="center" wrapText="1"/>
    </xf>
    <xf numFmtId="0" fontId="27" fillId="25" borderId="34" xfId="0" applyFont="1" applyFill="1" applyBorder="1" applyAlignment="1" applyProtection="1">
      <alignment horizontal="center" vertical="center"/>
    </xf>
    <xf numFmtId="0" fontId="27" fillId="25" borderId="35" xfId="0" applyFont="1" applyFill="1" applyBorder="1" applyAlignment="1" applyProtection="1">
      <alignment horizontal="center" vertical="center"/>
    </xf>
    <xf numFmtId="0" fontId="27" fillId="25" borderId="36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top"/>
    </xf>
    <xf numFmtId="0" fontId="29" fillId="25" borderId="37" xfId="0" applyFont="1" applyFill="1" applyBorder="1" applyAlignment="1" applyProtection="1">
      <alignment vertical="top" wrapText="1"/>
    </xf>
    <xf numFmtId="2" fontId="29" fillId="25" borderId="37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horizontal="left" wrapText="1"/>
    </xf>
    <xf numFmtId="0" fontId="19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2" fontId="22" fillId="0" borderId="14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</cellXfs>
  <cellStyles count="42">
    <cellStyle name="20% - akcent 1" xfId="1"/>
    <cellStyle name="20% - akcent 2" xfId="2"/>
    <cellStyle name="20% - akcent 3" xfId="3"/>
    <cellStyle name="20% - akcent 4" xfId="4"/>
    <cellStyle name="20% - akcent 5" xfId="5"/>
    <cellStyle name="20% - akcent 6" xfId="6"/>
    <cellStyle name="40% - akcent 1" xfId="7"/>
    <cellStyle name="40% - akcent 2" xfId="8"/>
    <cellStyle name="40% - akcent 3" xfId="9"/>
    <cellStyle name="40% - akcent 4" xfId="10"/>
    <cellStyle name="40% - akcent 5" xfId="11"/>
    <cellStyle name="40% - akcent 6" xfId="12"/>
    <cellStyle name="60% - akcent 1" xfId="13"/>
    <cellStyle name="60% - akcent 2" xfId="14"/>
    <cellStyle name="60% - akcent 3" xfId="15"/>
    <cellStyle name="60% - akcent 4" xfId="16"/>
    <cellStyle name="60% - akcent 5" xfId="17"/>
    <cellStyle name="60% - akcent 6" xfId="18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7"/>
  <sheetViews>
    <sheetView tabSelected="1" zoomScale="75" zoomScaleNormal="75" workbookViewId="0">
      <selection activeCell="B1" sqref="B1:K1"/>
    </sheetView>
  </sheetViews>
  <sheetFormatPr defaultRowHeight="15"/>
  <cols>
    <col min="1" max="1" width="9.140625" style="1"/>
    <col min="2" max="2" width="7.5703125" style="1" customWidth="1"/>
    <col min="3" max="3" width="62.5703125" style="1" customWidth="1"/>
    <col min="4" max="4" width="9.5703125" style="4" customWidth="1"/>
    <col min="5" max="5" width="11.140625" style="8" customWidth="1"/>
    <col min="6" max="6" width="60.28515625" style="4" customWidth="1"/>
    <col min="7" max="7" width="13.42578125" style="6" customWidth="1"/>
    <col min="8" max="8" width="10.5703125" style="6" customWidth="1"/>
    <col min="9" max="9" width="14.42578125" style="6" customWidth="1"/>
    <col min="10" max="10" width="19" style="6" customWidth="1"/>
    <col min="11" max="11" width="21.140625" style="6" customWidth="1"/>
    <col min="12" max="16384" width="9.140625" style="1"/>
  </cols>
  <sheetData>
    <row r="1" spans="2:12" ht="22.5">
      <c r="B1" s="61" t="s">
        <v>3</v>
      </c>
      <c r="C1" s="62"/>
      <c r="D1" s="62"/>
      <c r="E1" s="62"/>
      <c r="F1" s="62"/>
      <c r="G1" s="62"/>
      <c r="H1" s="62"/>
      <c r="I1" s="62"/>
      <c r="J1" s="62"/>
      <c r="K1" s="62"/>
      <c r="L1" s="2"/>
    </row>
    <row r="2" spans="2:12" ht="21" customHeight="1" thickBot="1">
      <c r="B2" s="57" t="s">
        <v>35</v>
      </c>
      <c r="C2" s="57"/>
      <c r="D2" s="54"/>
      <c r="E2" s="55"/>
      <c r="F2" s="54"/>
      <c r="G2" s="56"/>
      <c r="H2" s="56"/>
      <c r="I2" s="56"/>
      <c r="J2" s="56"/>
      <c r="K2" s="56"/>
      <c r="L2" s="2"/>
    </row>
    <row r="3" spans="2:12" s="3" customFormat="1" ht="61.5" customHeight="1" thickBot="1">
      <c r="B3" s="45" t="s">
        <v>4</v>
      </c>
      <c r="C3" s="46" t="s">
        <v>8</v>
      </c>
      <c r="D3" s="47" t="s">
        <v>23</v>
      </c>
      <c r="E3" s="48" t="s">
        <v>9</v>
      </c>
      <c r="F3" s="49" t="s">
        <v>22</v>
      </c>
      <c r="G3" s="47" t="s">
        <v>24</v>
      </c>
      <c r="H3" s="47" t="s">
        <v>25</v>
      </c>
      <c r="I3" s="47" t="s">
        <v>26</v>
      </c>
      <c r="J3" s="47" t="s">
        <v>27</v>
      </c>
      <c r="K3" s="50" t="s">
        <v>28</v>
      </c>
    </row>
    <row r="4" spans="2:12" s="11" customFormat="1" ht="17.25" customHeight="1" thickBot="1">
      <c r="B4" s="51">
        <v>1</v>
      </c>
      <c r="C4" s="52">
        <v>2</v>
      </c>
      <c r="D4" s="52">
        <v>3</v>
      </c>
      <c r="E4" s="52">
        <v>4</v>
      </c>
      <c r="F4" s="52">
        <v>5</v>
      </c>
      <c r="G4" s="52">
        <v>6</v>
      </c>
      <c r="H4" s="52">
        <v>7</v>
      </c>
      <c r="I4" s="52">
        <v>8</v>
      </c>
      <c r="J4" s="52">
        <v>9</v>
      </c>
      <c r="K4" s="53">
        <v>10</v>
      </c>
    </row>
    <row r="5" spans="2:12" s="9" customFormat="1" ht="48" customHeight="1">
      <c r="B5" s="21">
        <v>1</v>
      </c>
      <c r="C5" s="22" t="s">
        <v>29</v>
      </c>
      <c r="D5" s="23" t="s">
        <v>6</v>
      </c>
      <c r="E5" s="24">
        <v>400</v>
      </c>
      <c r="F5" s="63"/>
      <c r="G5" s="19"/>
      <c r="H5" s="19"/>
      <c r="I5" s="20"/>
      <c r="J5" s="40">
        <f>E5*G5</f>
        <v>0</v>
      </c>
      <c r="K5" s="41">
        <f>E5*I5</f>
        <v>0</v>
      </c>
    </row>
    <row r="6" spans="2:12" s="9" customFormat="1" ht="43.5" customHeight="1">
      <c r="B6" s="25">
        <v>2</v>
      </c>
      <c r="C6" s="26" t="s">
        <v>30</v>
      </c>
      <c r="D6" s="27" t="s">
        <v>6</v>
      </c>
      <c r="E6" s="28">
        <v>1300</v>
      </c>
      <c r="F6" s="64"/>
      <c r="G6" s="12"/>
      <c r="H6" s="12"/>
      <c r="I6" s="17"/>
      <c r="J6" s="42">
        <f t="shared" ref="J6:J36" si="0">E6*G6</f>
        <v>0</v>
      </c>
      <c r="K6" s="41">
        <f t="shared" ref="K6:K67" si="1">E6*I6</f>
        <v>0</v>
      </c>
    </row>
    <row r="7" spans="2:12" s="9" customFormat="1" ht="48.75" customHeight="1">
      <c r="B7" s="25">
        <v>3</v>
      </c>
      <c r="C7" s="26" t="s">
        <v>31</v>
      </c>
      <c r="D7" s="27" t="s">
        <v>6</v>
      </c>
      <c r="E7" s="28">
        <v>1300</v>
      </c>
      <c r="F7" s="64"/>
      <c r="G7" s="12"/>
      <c r="H7" s="12"/>
      <c r="I7" s="17"/>
      <c r="J7" s="42">
        <f t="shared" si="0"/>
        <v>0</v>
      </c>
      <c r="K7" s="41">
        <f t="shared" si="1"/>
        <v>0</v>
      </c>
    </row>
    <row r="8" spans="2:12" ht="46.5" customHeight="1">
      <c r="B8" s="25">
        <v>4</v>
      </c>
      <c r="C8" s="29" t="s">
        <v>32</v>
      </c>
      <c r="D8" s="30" t="s">
        <v>6</v>
      </c>
      <c r="E8" s="31">
        <v>1800</v>
      </c>
      <c r="F8" s="64"/>
      <c r="G8" s="12"/>
      <c r="H8" s="12"/>
      <c r="I8" s="17"/>
      <c r="J8" s="42">
        <f t="shared" si="0"/>
        <v>0</v>
      </c>
      <c r="K8" s="41">
        <f t="shared" si="1"/>
        <v>0</v>
      </c>
    </row>
    <row r="9" spans="2:12" s="9" customFormat="1" ht="36.75" customHeight="1">
      <c r="B9" s="25">
        <v>5</v>
      </c>
      <c r="C9" s="26" t="s">
        <v>16</v>
      </c>
      <c r="D9" s="32" t="s">
        <v>6</v>
      </c>
      <c r="E9" s="28">
        <v>1300</v>
      </c>
      <c r="F9" s="64"/>
      <c r="G9" s="12"/>
      <c r="H9" s="12"/>
      <c r="I9" s="17"/>
      <c r="J9" s="42">
        <f t="shared" si="0"/>
        <v>0</v>
      </c>
      <c r="K9" s="41">
        <f t="shared" si="1"/>
        <v>0</v>
      </c>
    </row>
    <row r="10" spans="2:12" s="9" customFormat="1" ht="51" customHeight="1">
      <c r="B10" s="25">
        <v>6</v>
      </c>
      <c r="C10" s="26" t="s">
        <v>36</v>
      </c>
      <c r="D10" s="32" t="s">
        <v>6</v>
      </c>
      <c r="E10" s="28">
        <v>1300</v>
      </c>
      <c r="F10" s="64"/>
      <c r="G10" s="12"/>
      <c r="H10" s="12"/>
      <c r="I10" s="17"/>
      <c r="J10" s="42">
        <f t="shared" si="0"/>
        <v>0</v>
      </c>
      <c r="K10" s="41">
        <f t="shared" si="1"/>
        <v>0</v>
      </c>
    </row>
    <row r="11" spans="2:12" s="9" customFormat="1" ht="36.75" customHeight="1">
      <c r="B11" s="25">
        <v>7</v>
      </c>
      <c r="C11" s="26" t="s">
        <v>37</v>
      </c>
      <c r="D11" s="32" t="s">
        <v>6</v>
      </c>
      <c r="E11" s="28">
        <v>200</v>
      </c>
      <c r="F11" s="64"/>
      <c r="G11" s="12"/>
      <c r="H11" s="12"/>
      <c r="I11" s="17"/>
      <c r="J11" s="42">
        <f t="shared" si="0"/>
        <v>0</v>
      </c>
      <c r="K11" s="41">
        <f t="shared" si="1"/>
        <v>0</v>
      </c>
    </row>
    <row r="12" spans="2:12" s="9" customFormat="1" ht="31.5">
      <c r="B12" s="25">
        <v>8</v>
      </c>
      <c r="C12" s="26" t="s">
        <v>38</v>
      </c>
      <c r="D12" s="27" t="s">
        <v>6</v>
      </c>
      <c r="E12" s="28">
        <v>2600</v>
      </c>
      <c r="F12" s="64"/>
      <c r="G12" s="12"/>
      <c r="H12" s="12"/>
      <c r="I12" s="17"/>
      <c r="J12" s="42">
        <f t="shared" si="0"/>
        <v>0</v>
      </c>
      <c r="K12" s="41">
        <f t="shared" si="1"/>
        <v>0</v>
      </c>
    </row>
    <row r="13" spans="2:12" s="9" customFormat="1" ht="42.75" customHeight="1">
      <c r="B13" s="25">
        <v>9</v>
      </c>
      <c r="C13" s="26" t="s">
        <v>39</v>
      </c>
      <c r="D13" s="32" t="s">
        <v>6</v>
      </c>
      <c r="E13" s="28">
        <v>1300</v>
      </c>
      <c r="F13" s="64"/>
      <c r="G13" s="12"/>
      <c r="H13" s="12"/>
      <c r="I13" s="17"/>
      <c r="J13" s="42">
        <f t="shared" si="0"/>
        <v>0</v>
      </c>
      <c r="K13" s="41">
        <f t="shared" si="1"/>
        <v>0</v>
      </c>
    </row>
    <row r="14" spans="2:12" s="9" customFormat="1" ht="37.5" customHeight="1">
      <c r="B14" s="25">
        <v>10</v>
      </c>
      <c r="C14" s="26" t="s">
        <v>18</v>
      </c>
      <c r="D14" s="32" t="s">
        <v>6</v>
      </c>
      <c r="E14" s="28">
        <v>1300</v>
      </c>
      <c r="F14" s="64"/>
      <c r="G14" s="12"/>
      <c r="H14" s="12"/>
      <c r="I14" s="17"/>
      <c r="J14" s="42">
        <f t="shared" si="0"/>
        <v>0</v>
      </c>
      <c r="K14" s="41">
        <f t="shared" si="1"/>
        <v>0</v>
      </c>
    </row>
    <row r="15" spans="2:12" s="9" customFormat="1" ht="36" customHeight="1">
      <c r="B15" s="25">
        <v>11</v>
      </c>
      <c r="C15" s="26" t="s">
        <v>14</v>
      </c>
      <c r="D15" s="32" t="s">
        <v>6</v>
      </c>
      <c r="E15" s="28">
        <v>800</v>
      </c>
      <c r="F15" s="64"/>
      <c r="G15" s="12"/>
      <c r="H15" s="12"/>
      <c r="I15" s="17"/>
      <c r="J15" s="42">
        <f t="shared" si="0"/>
        <v>0</v>
      </c>
      <c r="K15" s="41">
        <f t="shared" si="1"/>
        <v>0</v>
      </c>
    </row>
    <row r="16" spans="2:12" s="9" customFormat="1" ht="31.5">
      <c r="B16" s="25">
        <v>12</v>
      </c>
      <c r="C16" s="26" t="s">
        <v>15</v>
      </c>
      <c r="D16" s="32" t="s">
        <v>6</v>
      </c>
      <c r="E16" s="28">
        <v>1500</v>
      </c>
      <c r="F16" s="64"/>
      <c r="G16" s="12"/>
      <c r="H16" s="12"/>
      <c r="I16" s="17"/>
      <c r="J16" s="42">
        <f t="shared" si="0"/>
        <v>0</v>
      </c>
      <c r="K16" s="41">
        <f t="shared" si="1"/>
        <v>0</v>
      </c>
    </row>
    <row r="17" spans="2:11" s="9" customFormat="1" ht="33" customHeight="1">
      <c r="B17" s="25">
        <v>13</v>
      </c>
      <c r="C17" s="26" t="s">
        <v>40</v>
      </c>
      <c r="D17" s="27" t="s">
        <v>6</v>
      </c>
      <c r="E17" s="28">
        <v>2000</v>
      </c>
      <c r="F17" s="64"/>
      <c r="G17" s="12"/>
      <c r="H17" s="12"/>
      <c r="I17" s="17"/>
      <c r="J17" s="42">
        <f t="shared" si="0"/>
        <v>0</v>
      </c>
      <c r="K17" s="41">
        <f t="shared" si="1"/>
        <v>0</v>
      </c>
    </row>
    <row r="18" spans="2:11" s="9" customFormat="1" ht="35.25" customHeight="1">
      <c r="B18" s="25">
        <v>14</v>
      </c>
      <c r="C18" s="26" t="s">
        <v>41</v>
      </c>
      <c r="D18" s="27" t="s">
        <v>6</v>
      </c>
      <c r="E18" s="28">
        <v>10000</v>
      </c>
      <c r="F18" s="64"/>
      <c r="G18" s="12"/>
      <c r="H18" s="12"/>
      <c r="I18" s="17"/>
      <c r="J18" s="42">
        <f t="shared" si="0"/>
        <v>0</v>
      </c>
      <c r="K18" s="41">
        <f t="shared" si="1"/>
        <v>0</v>
      </c>
    </row>
    <row r="19" spans="2:11" s="9" customFormat="1" ht="31.5">
      <c r="B19" s="25">
        <v>15</v>
      </c>
      <c r="C19" s="26" t="s">
        <v>42</v>
      </c>
      <c r="D19" s="27" t="s">
        <v>6</v>
      </c>
      <c r="E19" s="28">
        <v>1000</v>
      </c>
      <c r="F19" s="64"/>
      <c r="G19" s="12"/>
      <c r="H19" s="12"/>
      <c r="I19" s="17"/>
      <c r="J19" s="42">
        <f t="shared" si="0"/>
        <v>0</v>
      </c>
      <c r="K19" s="41">
        <f t="shared" si="1"/>
        <v>0</v>
      </c>
    </row>
    <row r="20" spans="2:11" s="9" customFormat="1" ht="40.5" customHeight="1">
      <c r="B20" s="25">
        <v>16</v>
      </c>
      <c r="C20" s="26" t="s">
        <v>43</v>
      </c>
      <c r="D20" s="27" t="s">
        <v>6</v>
      </c>
      <c r="E20" s="28">
        <v>75</v>
      </c>
      <c r="F20" s="64"/>
      <c r="G20" s="12"/>
      <c r="H20" s="12"/>
      <c r="I20" s="17"/>
      <c r="J20" s="42">
        <f t="shared" si="0"/>
        <v>0</v>
      </c>
      <c r="K20" s="41">
        <f t="shared" si="1"/>
        <v>0</v>
      </c>
    </row>
    <row r="21" spans="2:11" s="9" customFormat="1" ht="39.75" customHeight="1">
      <c r="B21" s="25">
        <v>17</v>
      </c>
      <c r="C21" s="26" t="s">
        <v>44</v>
      </c>
      <c r="D21" s="32" t="s">
        <v>6</v>
      </c>
      <c r="E21" s="28">
        <v>500</v>
      </c>
      <c r="F21" s="64"/>
      <c r="G21" s="12"/>
      <c r="H21" s="12"/>
      <c r="I21" s="17"/>
      <c r="J21" s="42">
        <f t="shared" si="0"/>
        <v>0</v>
      </c>
      <c r="K21" s="41">
        <f t="shared" si="1"/>
        <v>0</v>
      </c>
    </row>
    <row r="22" spans="2:11" s="9" customFormat="1" ht="63">
      <c r="B22" s="25">
        <v>18</v>
      </c>
      <c r="C22" s="26" t="s">
        <v>45</v>
      </c>
      <c r="D22" s="32" t="s">
        <v>10</v>
      </c>
      <c r="E22" s="28">
        <v>3000</v>
      </c>
      <c r="F22" s="64"/>
      <c r="G22" s="12"/>
      <c r="H22" s="12"/>
      <c r="I22" s="17"/>
      <c r="J22" s="42">
        <f t="shared" si="0"/>
        <v>0</v>
      </c>
      <c r="K22" s="41">
        <f t="shared" si="1"/>
        <v>0</v>
      </c>
    </row>
    <row r="23" spans="2:11" s="9" customFormat="1" ht="63">
      <c r="B23" s="25">
        <v>19</v>
      </c>
      <c r="C23" s="26" t="s">
        <v>46</v>
      </c>
      <c r="D23" s="27" t="s">
        <v>10</v>
      </c>
      <c r="E23" s="28">
        <v>700</v>
      </c>
      <c r="F23" s="64"/>
      <c r="G23" s="12"/>
      <c r="H23" s="12"/>
      <c r="I23" s="17"/>
      <c r="J23" s="42">
        <f t="shared" si="0"/>
        <v>0</v>
      </c>
      <c r="K23" s="41">
        <f t="shared" si="1"/>
        <v>0</v>
      </c>
    </row>
    <row r="24" spans="2:11" s="9" customFormat="1" ht="30.75" customHeight="1">
      <c r="B24" s="25">
        <v>20</v>
      </c>
      <c r="C24" s="26" t="s">
        <v>33</v>
      </c>
      <c r="D24" s="27" t="s">
        <v>10</v>
      </c>
      <c r="E24" s="28">
        <v>4000</v>
      </c>
      <c r="F24" s="64"/>
      <c r="G24" s="12"/>
      <c r="H24" s="12"/>
      <c r="I24" s="17"/>
      <c r="J24" s="42">
        <f t="shared" si="0"/>
        <v>0</v>
      </c>
      <c r="K24" s="41">
        <f t="shared" si="1"/>
        <v>0</v>
      </c>
    </row>
    <row r="25" spans="2:11" s="9" customFormat="1" ht="33" customHeight="1">
      <c r="B25" s="25">
        <v>21</v>
      </c>
      <c r="C25" s="26" t="s">
        <v>34</v>
      </c>
      <c r="D25" s="32" t="s">
        <v>6</v>
      </c>
      <c r="E25" s="28">
        <v>300</v>
      </c>
      <c r="F25" s="64"/>
      <c r="G25" s="12"/>
      <c r="H25" s="12"/>
      <c r="I25" s="17"/>
      <c r="J25" s="42">
        <f t="shared" si="0"/>
        <v>0</v>
      </c>
      <c r="K25" s="41">
        <f t="shared" si="1"/>
        <v>0</v>
      </c>
    </row>
    <row r="26" spans="2:11" s="9" customFormat="1" ht="31.5">
      <c r="B26" s="25">
        <v>22</v>
      </c>
      <c r="C26" s="26" t="s">
        <v>47</v>
      </c>
      <c r="D26" s="27" t="s">
        <v>6</v>
      </c>
      <c r="E26" s="28">
        <v>1500</v>
      </c>
      <c r="F26" s="64"/>
      <c r="G26" s="12"/>
      <c r="H26" s="12"/>
      <c r="I26" s="17"/>
      <c r="J26" s="42">
        <f t="shared" si="0"/>
        <v>0</v>
      </c>
      <c r="K26" s="41">
        <f t="shared" si="1"/>
        <v>0</v>
      </c>
    </row>
    <row r="27" spans="2:11" s="9" customFormat="1" ht="32.25" customHeight="1">
      <c r="B27" s="25">
        <v>23</v>
      </c>
      <c r="C27" s="26" t="s">
        <v>13</v>
      </c>
      <c r="D27" s="27" t="s">
        <v>6</v>
      </c>
      <c r="E27" s="28">
        <v>100</v>
      </c>
      <c r="F27" s="64"/>
      <c r="G27" s="12"/>
      <c r="H27" s="12"/>
      <c r="I27" s="17"/>
      <c r="J27" s="42">
        <f t="shared" si="0"/>
        <v>0</v>
      </c>
      <c r="K27" s="41">
        <f t="shared" si="1"/>
        <v>0</v>
      </c>
    </row>
    <row r="28" spans="2:11" s="9" customFormat="1" ht="45.75" customHeight="1">
      <c r="B28" s="25">
        <v>24</v>
      </c>
      <c r="C28" s="26" t="s">
        <v>48</v>
      </c>
      <c r="D28" s="27" t="s">
        <v>6</v>
      </c>
      <c r="E28" s="28">
        <v>2000</v>
      </c>
      <c r="F28" s="64"/>
      <c r="G28" s="12"/>
      <c r="H28" s="12"/>
      <c r="I28" s="17"/>
      <c r="J28" s="42">
        <f t="shared" si="0"/>
        <v>0</v>
      </c>
      <c r="K28" s="41">
        <f t="shared" si="1"/>
        <v>0</v>
      </c>
    </row>
    <row r="29" spans="2:11" s="9" customFormat="1" ht="48.75" customHeight="1">
      <c r="B29" s="25">
        <v>25</v>
      </c>
      <c r="C29" s="26" t="s">
        <v>49</v>
      </c>
      <c r="D29" s="27" t="s">
        <v>6</v>
      </c>
      <c r="E29" s="28">
        <v>1500</v>
      </c>
      <c r="F29" s="64"/>
      <c r="G29" s="12"/>
      <c r="H29" s="12"/>
      <c r="I29" s="17"/>
      <c r="J29" s="42">
        <f t="shared" si="0"/>
        <v>0</v>
      </c>
      <c r="K29" s="41">
        <f t="shared" si="1"/>
        <v>0</v>
      </c>
    </row>
    <row r="30" spans="2:11" s="9" customFormat="1" ht="34.5" customHeight="1">
      <c r="B30" s="25">
        <v>26</v>
      </c>
      <c r="C30" s="26" t="s">
        <v>50</v>
      </c>
      <c r="D30" s="32" t="s">
        <v>6</v>
      </c>
      <c r="E30" s="28">
        <v>100</v>
      </c>
      <c r="F30" s="64"/>
      <c r="G30" s="12"/>
      <c r="H30" s="12"/>
      <c r="I30" s="17"/>
      <c r="J30" s="42">
        <f t="shared" si="0"/>
        <v>0</v>
      </c>
      <c r="K30" s="41">
        <f t="shared" si="1"/>
        <v>0</v>
      </c>
    </row>
    <row r="31" spans="2:11" s="9" customFormat="1" ht="31.5">
      <c r="B31" s="25">
        <v>27</v>
      </c>
      <c r="C31" s="26" t="s">
        <v>51</v>
      </c>
      <c r="D31" s="27" t="s">
        <v>6</v>
      </c>
      <c r="E31" s="28">
        <v>1500</v>
      </c>
      <c r="F31" s="64"/>
      <c r="G31" s="12"/>
      <c r="H31" s="12"/>
      <c r="I31" s="17"/>
      <c r="J31" s="42">
        <f t="shared" si="0"/>
        <v>0</v>
      </c>
      <c r="K31" s="41">
        <f t="shared" si="1"/>
        <v>0</v>
      </c>
    </row>
    <row r="32" spans="2:11" s="9" customFormat="1" ht="47.25">
      <c r="B32" s="25">
        <v>28</v>
      </c>
      <c r="C32" s="26" t="s">
        <v>17</v>
      </c>
      <c r="D32" s="32" t="s">
        <v>6</v>
      </c>
      <c r="E32" s="28">
        <v>1400</v>
      </c>
      <c r="F32" s="64"/>
      <c r="G32" s="12"/>
      <c r="H32" s="12"/>
      <c r="I32" s="17"/>
      <c r="J32" s="42">
        <f t="shared" si="0"/>
        <v>0</v>
      </c>
      <c r="K32" s="41">
        <f t="shared" si="1"/>
        <v>0</v>
      </c>
    </row>
    <row r="33" spans="2:11" s="9" customFormat="1" ht="31.5">
      <c r="B33" s="25">
        <v>29</v>
      </c>
      <c r="C33" s="26" t="s">
        <v>52</v>
      </c>
      <c r="D33" s="32" t="s">
        <v>5</v>
      </c>
      <c r="E33" s="28">
        <v>290</v>
      </c>
      <c r="F33" s="64"/>
      <c r="G33" s="12"/>
      <c r="H33" s="12"/>
      <c r="I33" s="17"/>
      <c r="J33" s="42">
        <f t="shared" si="0"/>
        <v>0</v>
      </c>
      <c r="K33" s="41">
        <f t="shared" si="1"/>
        <v>0</v>
      </c>
    </row>
    <row r="34" spans="2:11" s="9" customFormat="1" ht="31.5">
      <c r="B34" s="25">
        <v>30</v>
      </c>
      <c r="C34" s="26" t="s">
        <v>53</v>
      </c>
      <c r="D34" s="27" t="s">
        <v>6</v>
      </c>
      <c r="E34" s="28">
        <v>1000</v>
      </c>
      <c r="F34" s="64"/>
      <c r="G34" s="12"/>
      <c r="H34" s="12"/>
      <c r="I34" s="17"/>
      <c r="J34" s="42">
        <f t="shared" si="0"/>
        <v>0</v>
      </c>
      <c r="K34" s="41">
        <f t="shared" si="1"/>
        <v>0</v>
      </c>
    </row>
    <row r="35" spans="2:11" s="9" customFormat="1" ht="31.5">
      <c r="B35" s="25">
        <v>31</v>
      </c>
      <c r="C35" s="26" t="s">
        <v>54</v>
      </c>
      <c r="D35" s="27" t="s">
        <v>6</v>
      </c>
      <c r="E35" s="28">
        <v>2000</v>
      </c>
      <c r="F35" s="64"/>
      <c r="G35" s="12"/>
      <c r="H35" s="12"/>
      <c r="I35" s="17"/>
      <c r="J35" s="42">
        <f t="shared" si="0"/>
        <v>0</v>
      </c>
      <c r="K35" s="41">
        <f t="shared" si="1"/>
        <v>0</v>
      </c>
    </row>
    <row r="36" spans="2:11" s="9" customFormat="1" ht="31.5">
      <c r="B36" s="25">
        <v>32</v>
      </c>
      <c r="C36" s="26" t="s">
        <v>55</v>
      </c>
      <c r="D36" s="27" t="s">
        <v>5</v>
      </c>
      <c r="E36" s="28">
        <v>150</v>
      </c>
      <c r="F36" s="64"/>
      <c r="G36" s="12"/>
      <c r="H36" s="12"/>
      <c r="I36" s="17"/>
      <c r="J36" s="42">
        <f t="shared" si="0"/>
        <v>0</v>
      </c>
      <c r="K36" s="41">
        <f t="shared" si="1"/>
        <v>0</v>
      </c>
    </row>
    <row r="37" spans="2:11" s="9" customFormat="1" ht="31.5">
      <c r="B37" s="25">
        <v>33</v>
      </c>
      <c r="C37" s="26" t="s">
        <v>56</v>
      </c>
      <c r="D37" s="27" t="s">
        <v>5</v>
      </c>
      <c r="E37" s="28">
        <v>200</v>
      </c>
      <c r="F37" s="64"/>
      <c r="G37" s="12"/>
      <c r="H37" s="12"/>
      <c r="I37" s="17"/>
      <c r="J37" s="42">
        <f t="shared" ref="J37:J67" si="2">E37*G37</f>
        <v>0</v>
      </c>
      <c r="K37" s="41">
        <f t="shared" si="1"/>
        <v>0</v>
      </c>
    </row>
    <row r="38" spans="2:11" s="9" customFormat="1" ht="31.5">
      <c r="B38" s="25">
        <v>34</v>
      </c>
      <c r="C38" s="26" t="s">
        <v>57</v>
      </c>
      <c r="D38" s="27" t="s">
        <v>5</v>
      </c>
      <c r="E38" s="28">
        <v>300</v>
      </c>
      <c r="F38" s="64"/>
      <c r="G38" s="12"/>
      <c r="H38" s="12"/>
      <c r="I38" s="17"/>
      <c r="J38" s="42">
        <f t="shared" si="2"/>
        <v>0</v>
      </c>
      <c r="K38" s="41">
        <f t="shared" si="1"/>
        <v>0</v>
      </c>
    </row>
    <row r="39" spans="2:11" s="9" customFormat="1" ht="31.5">
      <c r="B39" s="25">
        <v>35</v>
      </c>
      <c r="C39" s="26" t="s">
        <v>58</v>
      </c>
      <c r="D39" s="27" t="s">
        <v>5</v>
      </c>
      <c r="E39" s="28">
        <v>200</v>
      </c>
      <c r="F39" s="64"/>
      <c r="G39" s="12"/>
      <c r="H39" s="12"/>
      <c r="I39" s="17"/>
      <c r="J39" s="42">
        <f t="shared" si="2"/>
        <v>0</v>
      </c>
      <c r="K39" s="41">
        <f t="shared" si="1"/>
        <v>0</v>
      </c>
    </row>
    <row r="40" spans="2:11" s="9" customFormat="1" ht="31.5">
      <c r="B40" s="25">
        <v>36</v>
      </c>
      <c r="C40" s="26" t="s">
        <v>59</v>
      </c>
      <c r="D40" s="27" t="s">
        <v>5</v>
      </c>
      <c r="E40" s="28">
        <v>300</v>
      </c>
      <c r="F40" s="64"/>
      <c r="G40" s="12"/>
      <c r="H40" s="12"/>
      <c r="I40" s="17"/>
      <c r="J40" s="42">
        <f t="shared" si="2"/>
        <v>0</v>
      </c>
      <c r="K40" s="41">
        <f t="shared" si="1"/>
        <v>0</v>
      </c>
    </row>
    <row r="41" spans="2:11" s="9" customFormat="1" ht="33" customHeight="1">
      <c r="B41" s="25">
        <v>37</v>
      </c>
      <c r="C41" s="26" t="s">
        <v>60</v>
      </c>
      <c r="D41" s="27" t="s">
        <v>5</v>
      </c>
      <c r="E41" s="28">
        <v>300</v>
      </c>
      <c r="F41" s="64"/>
      <c r="G41" s="12"/>
      <c r="H41" s="12"/>
      <c r="I41" s="17"/>
      <c r="J41" s="42">
        <f t="shared" si="2"/>
        <v>0</v>
      </c>
      <c r="K41" s="41">
        <f t="shared" si="1"/>
        <v>0</v>
      </c>
    </row>
    <row r="42" spans="2:11" s="9" customFormat="1" ht="31.5">
      <c r="B42" s="25">
        <v>38</v>
      </c>
      <c r="C42" s="26" t="s">
        <v>61</v>
      </c>
      <c r="D42" s="32" t="s">
        <v>6</v>
      </c>
      <c r="E42" s="28">
        <v>1600</v>
      </c>
      <c r="F42" s="64"/>
      <c r="G42" s="12"/>
      <c r="H42" s="12"/>
      <c r="I42" s="17"/>
      <c r="J42" s="42">
        <f t="shared" si="2"/>
        <v>0</v>
      </c>
      <c r="K42" s="41">
        <f t="shared" si="1"/>
        <v>0</v>
      </c>
    </row>
    <row r="43" spans="2:11" s="9" customFormat="1" ht="31.5">
      <c r="B43" s="25">
        <v>39</v>
      </c>
      <c r="C43" s="26" t="s">
        <v>62</v>
      </c>
      <c r="D43" s="27" t="s">
        <v>6</v>
      </c>
      <c r="E43" s="28">
        <v>1000</v>
      </c>
      <c r="F43" s="64"/>
      <c r="G43" s="12"/>
      <c r="H43" s="12"/>
      <c r="I43" s="17"/>
      <c r="J43" s="42">
        <f t="shared" si="2"/>
        <v>0</v>
      </c>
      <c r="K43" s="41">
        <f t="shared" si="1"/>
        <v>0</v>
      </c>
    </row>
    <row r="44" spans="2:11" s="9" customFormat="1" ht="31.5">
      <c r="B44" s="25">
        <v>40</v>
      </c>
      <c r="C44" s="26" t="s">
        <v>63</v>
      </c>
      <c r="D44" s="27" t="s">
        <v>6</v>
      </c>
      <c r="E44" s="28">
        <v>2000</v>
      </c>
      <c r="F44" s="64"/>
      <c r="G44" s="12"/>
      <c r="H44" s="12"/>
      <c r="I44" s="17"/>
      <c r="J44" s="42">
        <f t="shared" si="2"/>
        <v>0</v>
      </c>
      <c r="K44" s="41">
        <f t="shared" si="1"/>
        <v>0</v>
      </c>
    </row>
    <row r="45" spans="2:11" s="9" customFormat="1" ht="31.5">
      <c r="B45" s="25">
        <v>41</v>
      </c>
      <c r="C45" s="26" t="s">
        <v>0</v>
      </c>
      <c r="D45" s="27" t="s">
        <v>6</v>
      </c>
      <c r="E45" s="28">
        <v>1500</v>
      </c>
      <c r="F45" s="64"/>
      <c r="G45" s="12"/>
      <c r="H45" s="12"/>
      <c r="I45" s="17"/>
      <c r="J45" s="42">
        <f t="shared" si="2"/>
        <v>0</v>
      </c>
      <c r="K45" s="41">
        <f t="shared" si="1"/>
        <v>0</v>
      </c>
    </row>
    <row r="46" spans="2:11" s="9" customFormat="1" ht="47.25">
      <c r="B46" s="25">
        <v>42</v>
      </c>
      <c r="C46" s="26" t="s">
        <v>64</v>
      </c>
      <c r="D46" s="27" t="s">
        <v>6</v>
      </c>
      <c r="E46" s="28">
        <v>1500</v>
      </c>
      <c r="F46" s="64"/>
      <c r="G46" s="12"/>
      <c r="H46" s="12"/>
      <c r="I46" s="17"/>
      <c r="J46" s="42">
        <f t="shared" si="2"/>
        <v>0</v>
      </c>
      <c r="K46" s="41">
        <f t="shared" si="1"/>
        <v>0</v>
      </c>
    </row>
    <row r="47" spans="2:11" s="9" customFormat="1" ht="31.5">
      <c r="B47" s="25">
        <v>43</v>
      </c>
      <c r="C47" s="26" t="s">
        <v>19</v>
      </c>
      <c r="D47" s="27" t="s">
        <v>6</v>
      </c>
      <c r="E47" s="28">
        <v>2000</v>
      </c>
      <c r="F47" s="64"/>
      <c r="G47" s="12"/>
      <c r="H47" s="12"/>
      <c r="I47" s="17"/>
      <c r="J47" s="42">
        <f t="shared" si="2"/>
        <v>0</v>
      </c>
      <c r="K47" s="41">
        <f t="shared" si="1"/>
        <v>0</v>
      </c>
    </row>
    <row r="48" spans="2:11" s="9" customFormat="1" ht="31.5">
      <c r="B48" s="25">
        <v>44</v>
      </c>
      <c r="C48" s="26" t="s">
        <v>65</v>
      </c>
      <c r="D48" s="32" t="s">
        <v>6</v>
      </c>
      <c r="E48" s="28">
        <v>1500</v>
      </c>
      <c r="F48" s="64"/>
      <c r="G48" s="12"/>
      <c r="H48" s="12"/>
      <c r="I48" s="17"/>
      <c r="J48" s="42">
        <f t="shared" si="2"/>
        <v>0</v>
      </c>
      <c r="K48" s="41">
        <f t="shared" si="1"/>
        <v>0</v>
      </c>
    </row>
    <row r="49" spans="2:11" s="9" customFormat="1" ht="28.5" customHeight="1">
      <c r="B49" s="25">
        <v>45</v>
      </c>
      <c r="C49" s="26" t="s">
        <v>66</v>
      </c>
      <c r="D49" s="27" t="s">
        <v>6</v>
      </c>
      <c r="E49" s="28">
        <v>2000</v>
      </c>
      <c r="F49" s="64"/>
      <c r="G49" s="12"/>
      <c r="H49" s="12"/>
      <c r="I49" s="17"/>
      <c r="J49" s="42">
        <f t="shared" si="2"/>
        <v>0</v>
      </c>
      <c r="K49" s="41">
        <f t="shared" si="1"/>
        <v>0</v>
      </c>
    </row>
    <row r="50" spans="2:11" s="9" customFormat="1" ht="28.5" customHeight="1">
      <c r="B50" s="25">
        <v>46</v>
      </c>
      <c r="C50" s="26" t="s">
        <v>20</v>
      </c>
      <c r="D50" s="27" t="s">
        <v>6</v>
      </c>
      <c r="E50" s="28">
        <v>500</v>
      </c>
      <c r="F50" s="64"/>
      <c r="G50" s="12"/>
      <c r="H50" s="12"/>
      <c r="I50" s="17"/>
      <c r="J50" s="42">
        <f t="shared" si="2"/>
        <v>0</v>
      </c>
      <c r="K50" s="41">
        <f t="shared" si="1"/>
        <v>0</v>
      </c>
    </row>
    <row r="51" spans="2:11" s="9" customFormat="1" ht="31.5">
      <c r="B51" s="25">
        <v>47</v>
      </c>
      <c r="C51" s="26" t="s">
        <v>67</v>
      </c>
      <c r="D51" s="27" t="s">
        <v>6</v>
      </c>
      <c r="E51" s="28">
        <v>1500</v>
      </c>
      <c r="F51" s="64"/>
      <c r="G51" s="12"/>
      <c r="H51" s="12"/>
      <c r="I51" s="17"/>
      <c r="J51" s="42">
        <f t="shared" si="2"/>
        <v>0</v>
      </c>
      <c r="K51" s="41">
        <f t="shared" si="1"/>
        <v>0</v>
      </c>
    </row>
    <row r="52" spans="2:11" s="9" customFormat="1" ht="31.5">
      <c r="B52" s="25">
        <v>48</v>
      </c>
      <c r="C52" s="26" t="s">
        <v>68</v>
      </c>
      <c r="D52" s="27" t="s">
        <v>6</v>
      </c>
      <c r="E52" s="28">
        <v>2000</v>
      </c>
      <c r="F52" s="64"/>
      <c r="G52" s="12"/>
      <c r="H52" s="12"/>
      <c r="I52" s="17"/>
      <c r="J52" s="42">
        <f t="shared" si="2"/>
        <v>0</v>
      </c>
      <c r="K52" s="41">
        <f t="shared" si="1"/>
        <v>0</v>
      </c>
    </row>
    <row r="53" spans="2:11" s="9" customFormat="1" ht="31.5">
      <c r="B53" s="25">
        <v>49</v>
      </c>
      <c r="C53" s="26" t="s">
        <v>69</v>
      </c>
      <c r="D53" s="27" t="s">
        <v>6</v>
      </c>
      <c r="E53" s="28">
        <v>800</v>
      </c>
      <c r="F53" s="64"/>
      <c r="G53" s="12"/>
      <c r="H53" s="12"/>
      <c r="I53" s="17"/>
      <c r="J53" s="42">
        <f t="shared" si="2"/>
        <v>0</v>
      </c>
      <c r="K53" s="41">
        <f t="shared" si="1"/>
        <v>0</v>
      </c>
    </row>
    <row r="54" spans="2:11" s="9" customFormat="1" ht="31.5">
      <c r="B54" s="25">
        <v>50</v>
      </c>
      <c r="C54" s="26" t="s">
        <v>21</v>
      </c>
      <c r="D54" s="27" t="s">
        <v>6</v>
      </c>
      <c r="E54" s="28">
        <v>1300</v>
      </c>
      <c r="F54" s="64"/>
      <c r="G54" s="12"/>
      <c r="H54" s="12"/>
      <c r="I54" s="17"/>
      <c r="J54" s="42">
        <f t="shared" si="2"/>
        <v>0</v>
      </c>
      <c r="K54" s="41">
        <f t="shared" si="1"/>
        <v>0</v>
      </c>
    </row>
    <row r="55" spans="2:11" s="9" customFormat="1" ht="39" customHeight="1">
      <c r="B55" s="25">
        <v>51</v>
      </c>
      <c r="C55" s="26" t="s">
        <v>70</v>
      </c>
      <c r="D55" s="27" t="s">
        <v>6</v>
      </c>
      <c r="E55" s="28">
        <v>1600</v>
      </c>
      <c r="F55" s="64"/>
      <c r="G55" s="12"/>
      <c r="H55" s="12"/>
      <c r="I55" s="17"/>
      <c r="J55" s="42">
        <f t="shared" si="2"/>
        <v>0</v>
      </c>
      <c r="K55" s="41">
        <f t="shared" si="1"/>
        <v>0</v>
      </c>
    </row>
    <row r="56" spans="2:11" s="9" customFormat="1" ht="34.5" customHeight="1">
      <c r="B56" s="25">
        <v>52</v>
      </c>
      <c r="C56" s="26" t="s">
        <v>1</v>
      </c>
      <c r="D56" s="27" t="s">
        <v>6</v>
      </c>
      <c r="E56" s="28">
        <v>1500</v>
      </c>
      <c r="F56" s="64"/>
      <c r="G56" s="12"/>
      <c r="H56" s="12"/>
      <c r="I56" s="17"/>
      <c r="J56" s="42">
        <f t="shared" si="2"/>
        <v>0</v>
      </c>
      <c r="K56" s="41">
        <f t="shared" si="1"/>
        <v>0</v>
      </c>
    </row>
    <row r="57" spans="2:11" s="9" customFormat="1" ht="34.5" customHeight="1">
      <c r="B57" s="25">
        <v>53</v>
      </c>
      <c r="C57" s="26" t="s">
        <v>2</v>
      </c>
      <c r="D57" s="27" t="s">
        <v>6</v>
      </c>
      <c r="E57" s="28">
        <v>800</v>
      </c>
      <c r="F57" s="64"/>
      <c r="G57" s="12"/>
      <c r="H57" s="12"/>
      <c r="I57" s="17"/>
      <c r="J57" s="42">
        <f t="shared" si="2"/>
        <v>0</v>
      </c>
      <c r="K57" s="41">
        <f t="shared" si="1"/>
        <v>0</v>
      </c>
    </row>
    <row r="58" spans="2:11" s="9" customFormat="1" ht="36.75" customHeight="1">
      <c r="B58" s="25">
        <v>54</v>
      </c>
      <c r="C58" s="26" t="s">
        <v>11</v>
      </c>
      <c r="D58" s="27" t="s">
        <v>5</v>
      </c>
      <c r="E58" s="28">
        <v>200</v>
      </c>
      <c r="F58" s="64"/>
      <c r="G58" s="12"/>
      <c r="H58" s="12"/>
      <c r="I58" s="17"/>
      <c r="J58" s="42">
        <f t="shared" si="2"/>
        <v>0</v>
      </c>
      <c r="K58" s="41">
        <f t="shared" si="1"/>
        <v>0</v>
      </c>
    </row>
    <row r="59" spans="2:11" s="9" customFormat="1" ht="31.5">
      <c r="B59" s="25">
        <v>55</v>
      </c>
      <c r="C59" s="26" t="s">
        <v>71</v>
      </c>
      <c r="D59" s="32" t="s">
        <v>6</v>
      </c>
      <c r="E59" s="28">
        <v>2000</v>
      </c>
      <c r="F59" s="64"/>
      <c r="G59" s="12"/>
      <c r="H59" s="12"/>
      <c r="I59" s="17"/>
      <c r="J59" s="42">
        <f t="shared" si="2"/>
        <v>0</v>
      </c>
      <c r="K59" s="41">
        <f t="shared" si="1"/>
        <v>0</v>
      </c>
    </row>
    <row r="60" spans="2:11" s="9" customFormat="1" ht="45.75" customHeight="1">
      <c r="B60" s="25">
        <v>56</v>
      </c>
      <c r="C60" s="26" t="s">
        <v>72</v>
      </c>
      <c r="D60" s="32" t="s">
        <v>6</v>
      </c>
      <c r="E60" s="28">
        <v>2000</v>
      </c>
      <c r="F60" s="64"/>
      <c r="G60" s="12"/>
      <c r="H60" s="12"/>
      <c r="I60" s="17"/>
      <c r="J60" s="42">
        <f t="shared" si="2"/>
        <v>0</v>
      </c>
      <c r="K60" s="41">
        <f t="shared" si="1"/>
        <v>0</v>
      </c>
    </row>
    <row r="61" spans="2:11" s="9" customFormat="1" ht="47.25">
      <c r="B61" s="25">
        <v>57</v>
      </c>
      <c r="C61" s="26" t="s">
        <v>73</v>
      </c>
      <c r="D61" s="32" t="s">
        <v>6</v>
      </c>
      <c r="E61" s="28">
        <v>200</v>
      </c>
      <c r="F61" s="64"/>
      <c r="G61" s="12"/>
      <c r="H61" s="12"/>
      <c r="I61" s="17"/>
      <c r="J61" s="42">
        <f t="shared" si="2"/>
        <v>0</v>
      </c>
      <c r="K61" s="41">
        <f t="shared" si="1"/>
        <v>0</v>
      </c>
    </row>
    <row r="62" spans="2:11" s="9" customFormat="1" ht="31.5">
      <c r="B62" s="25">
        <v>58</v>
      </c>
      <c r="C62" s="26" t="s">
        <v>74</v>
      </c>
      <c r="D62" s="32" t="s">
        <v>6</v>
      </c>
      <c r="E62" s="28">
        <v>200</v>
      </c>
      <c r="F62" s="64"/>
      <c r="G62" s="12"/>
      <c r="H62" s="12"/>
      <c r="I62" s="17"/>
      <c r="J62" s="42">
        <f t="shared" si="2"/>
        <v>0</v>
      </c>
      <c r="K62" s="41">
        <f t="shared" si="1"/>
        <v>0</v>
      </c>
    </row>
    <row r="63" spans="2:11" s="9" customFormat="1" ht="34.5" customHeight="1">
      <c r="B63" s="25">
        <v>59</v>
      </c>
      <c r="C63" s="26" t="s">
        <v>75</v>
      </c>
      <c r="D63" s="27" t="s">
        <v>6</v>
      </c>
      <c r="E63" s="28">
        <v>300</v>
      </c>
      <c r="F63" s="64"/>
      <c r="G63" s="12"/>
      <c r="H63" s="12"/>
      <c r="I63" s="17"/>
      <c r="J63" s="42">
        <f t="shared" si="2"/>
        <v>0</v>
      </c>
      <c r="K63" s="41">
        <f t="shared" si="1"/>
        <v>0</v>
      </c>
    </row>
    <row r="64" spans="2:11" s="9" customFormat="1" ht="36.75" customHeight="1">
      <c r="B64" s="25">
        <v>60</v>
      </c>
      <c r="C64" s="26" t="s">
        <v>76</v>
      </c>
      <c r="D64" s="27" t="s">
        <v>6</v>
      </c>
      <c r="E64" s="28">
        <v>1000</v>
      </c>
      <c r="F64" s="64"/>
      <c r="G64" s="12"/>
      <c r="H64" s="12"/>
      <c r="I64" s="17"/>
      <c r="J64" s="42">
        <f t="shared" si="2"/>
        <v>0</v>
      </c>
      <c r="K64" s="41">
        <f t="shared" si="1"/>
        <v>0</v>
      </c>
    </row>
    <row r="65" spans="2:11" s="9" customFormat="1" ht="35.25" customHeight="1">
      <c r="B65" s="25">
        <v>61</v>
      </c>
      <c r="C65" s="26" t="s">
        <v>77</v>
      </c>
      <c r="D65" s="27" t="s">
        <v>6</v>
      </c>
      <c r="E65" s="28">
        <v>4000</v>
      </c>
      <c r="F65" s="64"/>
      <c r="G65" s="12"/>
      <c r="H65" s="12"/>
      <c r="I65" s="17"/>
      <c r="J65" s="42">
        <f t="shared" si="2"/>
        <v>0</v>
      </c>
      <c r="K65" s="41">
        <f t="shared" si="1"/>
        <v>0</v>
      </c>
    </row>
    <row r="66" spans="2:11" s="9" customFormat="1" ht="49.5" customHeight="1">
      <c r="B66" s="25">
        <v>62</v>
      </c>
      <c r="C66" s="22" t="s">
        <v>78</v>
      </c>
      <c r="D66" s="32" t="s">
        <v>5</v>
      </c>
      <c r="E66" s="28">
        <v>300</v>
      </c>
      <c r="F66" s="64"/>
      <c r="G66" s="12"/>
      <c r="H66" s="12"/>
      <c r="I66" s="17"/>
      <c r="J66" s="42">
        <f t="shared" si="2"/>
        <v>0</v>
      </c>
      <c r="K66" s="41">
        <f t="shared" si="1"/>
        <v>0</v>
      </c>
    </row>
    <row r="67" spans="2:11" s="9" customFormat="1" ht="33.75" customHeight="1" thickBot="1">
      <c r="B67" s="33">
        <v>63</v>
      </c>
      <c r="C67" s="34" t="s">
        <v>79</v>
      </c>
      <c r="D67" s="35" t="s">
        <v>5</v>
      </c>
      <c r="E67" s="36">
        <v>1200</v>
      </c>
      <c r="F67" s="65"/>
      <c r="G67" s="16"/>
      <c r="H67" s="16"/>
      <c r="I67" s="18"/>
      <c r="J67" s="43">
        <f t="shared" si="2"/>
        <v>0</v>
      </c>
      <c r="K67" s="44">
        <f t="shared" si="1"/>
        <v>0</v>
      </c>
    </row>
    <row r="68" spans="2:11" s="13" customFormat="1" ht="19.5" thickBot="1">
      <c r="B68" s="37"/>
      <c r="C68" s="58" t="s">
        <v>7</v>
      </c>
      <c r="D68" s="38"/>
      <c r="E68" s="39"/>
      <c r="F68" s="14"/>
      <c r="G68" s="15"/>
      <c r="H68" s="15"/>
      <c r="I68" s="15"/>
      <c r="J68" s="59">
        <f>SUM(J5:J67)</f>
        <v>0</v>
      </c>
      <c r="K68" s="59">
        <f>SUM(K5:K67)</f>
        <v>0</v>
      </c>
    </row>
    <row r="69" spans="2:11" s="3" customFormat="1" ht="15.75">
      <c r="D69" s="5"/>
      <c r="E69" s="10"/>
      <c r="F69" s="5"/>
      <c r="G69" s="7"/>
      <c r="H69" s="7"/>
      <c r="I69" s="7"/>
      <c r="J69" s="7"/>
      <c r="K69" s="7"/>
    </row>
    <row r="70" spans="2:11" s="3" customFormat="1" ht="12.75" customHeight="1">
      <c r="B70" s="60" t="s">
        <v>12</v>
      </c>
      <c r="C70" s="60"/>
      <c r="D70" s="60"/>
      <c r="E70" s="60"/>
      <c r="F70" s="60"/>
      <c r="G70" s="60"/>
      <c r="H70" s="60"/>
      <c r="I70" s="60"/>
      <c r="J70" s="60"/>
      <c r="K70" s="60"/>
    </row>
    <row r="71" spans="2:11" s="3" customFormat="1" ht="15.75"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2" spans="2:11" s="3" customFormat="1" ht="15.75">
      <c r="B72" s="60"/>
      <c r="C72" s="60"/>
      <c r="D72" s="60"/>
      <c r="E72" s="60"/>
      <c r="F72" s="60"/>
      <c r="G72" s="60"/>
      <c r="H72" s="60"/>
      <c r="I72" s="60"/>
      <c r="J72" s="60"/>
      <c r="K72" s="60"/>
    </row>
    <row r="73" spans="2:11" s="3" customFormat="1" ht="15.75">
      <c r="B73" s="60"/>
      <c r="C73" s="60"/>
      <c r="D73" s="60"/>
      <c r="E73" s="60"/>
      <c r="F73" s="60"/>
      <c r="G73" s="60"/>
      <c r="H73" s="60"/>
      <c r="I73" s="60"/>
      <c r="J73" s="60"/>
      <c r="K73" s="60"/>
    </row>
    <row r="74" spans="2:11" s="3" customFormat="1" ht="15.75">
      <c r="D74" s="5"/>
      <c r="E74" s="10"/>
      <c r="F74" s="5"/>
      <c r="G74" s="7"/>
      <c r="H74" s="7"/>
      <c r="I74" s="7"/>
      <c r="J74" s="7"/>
      <c r="K74" s="7"/>
    </row>
    <row r="75" spans="2:11" s="3" customFormat="1" ht="15.75">
      <c r="D75" s="5"/>
      <c r="E75" s="10"/>
      <c r="F75" s="5"/>
      <c r="G75" s="7"/>
      <c r="H75" s="7"/>
      <c r="I75" s="7"/>
      <c r="J75" s="7"/>
      <c r="K75" s="7"/>
    </row>
    <row r="76" spans="2:11" s="3" customFormat="1" ht="15.75">
      <c r="D76" s="5"/>
      <c r="E76" s="10"/>
      <c r="F76" s="5"/>
      <c r="G76" s="7"/>
      <c r="H76" s="7"/>
      <c r="I76" s="7"/>
      <c r="J76" s="7"/>
      <c r="K76" s="7"/>
    </row>
    <row r="77" spans="2:11" s="3" customFormat="1" ht="15.75">
      <c r="D77" s="5"/>
      <c r="E77" s="10"/>
      <c r="F77" s="5"/>
      <c r="G77" s="7"/>
      <c r="H77" s="7"/>
      <c r="I77" s="7"/>
      <c r="J77" s="7"/>
      <c r="K77" s="7"/>
    </row>
  </sheetData>
  <sheetProtection password="CCC6" sheet="1" objects="1" scenarios="1"/>
  <protectedRanges>
    <protectedRange sqref="F5:I67" name="Zakres1"/>
  </protectedRanges>
  <mergeCells count="2">
    <mergeCell ref="B70:K73"/>
    <mergeCell ref="B1:K1"/>
  </mergeCells>
  <phoneticPr fontId="0" type="noConversion"/>
  <pageMargins left="0.35433070866141736" right="0.35433070866141736" top="0.55118110236220474" bottom="0.51181102362204722" header="0.51181102362204722" footer="0.51181102362204722"/>
  <pageSetup paperSize="9" scale="55" firstPageNumber="0" fitToWidth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Produkty mleczarskie</vt:lpstr>
      <vt:lpstr>'Produkty mleczarskie'!Obszar_wydruku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ZSTW_2</dc:creator>
  <cp:lastModifiedBy>ZSTW_2</cp:lastModifiedBy>
  <cp:lastPrinted>2024-11-21T12:05:23Z</cp:lastPrinted>
  <dcterms:created xsi:type="dcterms:W3CDTF">2018-11-29T13:10:34Z</dcterms:created>
  <dcterms:modified xsi:type="dcterms:W3CDTF">2024-11-21T12:06:16Z</dcterms:modified>
</cp:coreProperties>
</file>