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laudia\Desktop\PRZETARGI 2024  i NA 2025\PRZETARGI NA 2025 R\LEKI NA 2025\LEKI NA 2025 BZP\SWZ I ZAŁĄCZNIKI 2025 LEKI\"/>
    </mc:Choice>
  </mc:AlternateContent>
  <xr:revisionPtr revIDLastSave="0" documentId="13_ncr:1_{1AD034F0-9EA0-43D6-A996-698BFB756FC8}" xr6:coauthVersionLast="47" xr6:coauthVersionMax="47" xr10:uidLastSave="{00000000-0000-0000-0000-000000000000}"/>
  <bookViews>
    <workbookView xWindow="-120" yWindow="-120" windowWidth="19440" windowHeight="15000" xr2:uid="{00000000-000D-0000-FFFF-FFFF00000000}"/>
  </bookViews>
  <sheets>
    <sheet name="Table 1" sheetId="1" r:id="rId1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H713" i="1" l="1"/>
  <c r="H714" i="1"/>
  <c r="H715" i="1"/>
  <c r="H716" i="1"/>
  <c r="H717" i="1"/>
  <c r="H718" i="1"/>
  <c r="H719" i="1"/>
  <c r="H720" i="1"/>
  <c r="H721" i="1"/>
  <c r="H722" i="1"/>
  <c r="H723" i="1"/>
  <c r="H724" i="1"/>
  <c r="H725" i="1"/>
  <c r="H726" i="1"/>
  <c r="H727" i="1"/>
  <c r="H728" i="1"/>
  <c r="H729" i="1"/>
  <c r="H730" i="1"/>
  <c r="H731" i="1"/>
  <c r="H732" i="1"/>
  <c r="H733" i="1"/>
  <c r="H734" i="1"/>
  <c r="H735" i="1"/>
  <c r="H736" i="1"/>
  <c r="H737" i="1"/>
  <c r="H738" i="1"/>
  <c r="F582" i="1"/>
  <c r="F583" i="1"/>
  <c r="F584" i="1"/>
  <c r="H584" i="1" s="1"/>
  <c r="F585" i="1"/>
  <c r="H585" i="1" s="1"/>
  <c r="F586" i="1"/>
  <c r="F587" i="1"/>
  <c r="F588" i="1"/>
  <c r="H588" i="1" s="1"/>
  <c r="F589" i="1"/>
  <c r="H589" i="1" s="1"/>
  <c r="F590" i="1"/>
  <c r="F591" i="1"/>
  <c r="F592" i="1"/>
  <c r="H592" i="1" s="1"/>
  <c r="F593" i="1"/>
  <c r="H593" i="1" s="1"/>
  <c r="F594" i="1"/>
  <c r="F595" i="1"/>
  <c r="F596" i="1"/>
  <c r="H596" i="1" s="1"/>
  <c r="F597" i="1"/>
  <c r="H597" i="1" s="1"/>
  <c r="F598" i="1"/>
  <c r="F599" i="1"/>
  <c r="H582" i="1"/>
  <c r="H583" i="1"/>
  <c r="H586" i="1"/>
  <c r="H587" i="1"/>
  <c r="H590" i="1"/>
  <c r="H591" i="1"/>
  <c r="H594" i="1"/>
  <c r="H595" i="1"/>
  <c r="H598" i="1"/>
  <c r="H599" i="1"/>
  <c r="H553" i="1"/>
  <c r="H554" i="1"/>
  <c r="H555" i="1"/>
  <c r="H556" i="1"/>
  <c r="H557" i="1"/>
  <c r="H558" i="1"/>
  <c r="H559" i="1"/>
  <c r="H560" i="1"/>
  <c r="H561" i="1"/>
  <c r="H562" i="1"/>
  <c r="H563" i="1"/>
  <c r="H564" i="1"/>
  <c r="H565" i="1"/>
  <c r="H566" i="1"/>
  <c r="H567" i="1"/>
  <c r="H568" i="1"/>
  <c r="H569" i="1"/>
  <c r="H530" i="1"/>
  <c r="H531" i="1"/>
  <c r="H532" i="1"/>
  <c r="H533" i="1"/>
  <c r="H534" i="1"/>
  <c r="H535" i="1"/>
  <c r="H390" i="1"/>
  <c r="F206" i="1"/>
  <c r="H206" i="1"/>
  <c r="H197" i="1"/>
  <c r="F197" i="1"/>
  <c r="F182" i="1"/>
  <c r="F183" i="1"/>
  <c r="F184" i="1"/>
  <c r="F185" i="1"/>
  <c r="H185" i="1" s="1"/>
  <c r="F186" i="1"/>
  <c r="F187" i="1"/>
  <c r="F188" i="1"/>
  <c r="F189" i="1"/>
  <c r="H189" i="1" s="1"/>
  <c r="F190" i="1"/>
  <c r="F191" i="1"/>
  <c r="F192" i="1"/>
  <c r="F193" i="1"/>
  <c r="H193" i="1" s="1"/>
  <c r="F194" i="1"/>
  <c r="F195" i="1"/>
  <c r="H182" i="1"/>
  <c r="H183" i="1"/>
  <c r="H184" i="1"/>
  <c r="H186" i="1"/>
  <c r="H187" i="1"/>
  <c r="H188" i="1"/>
  <c r="H190" i="1"/>
  <c r="H191" i="1"/>
  <c r="H192" i="1"/>
  <c r="H194" i="1"/>
  <c r="H195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F163" i="1"/>
  <c r="F164" i="1"/>
  <c r="F165" i="1"/>
  <c r="F166" i="1"/>
  <c r="F167" i="1"/>
  <c r="F168" i="1"/>
  <c r="F169" i="1"/>
  <c r="F170" i="1"/>
  <c r="F171" i="1"/>
  <c r="F172" i="1"/>
  <c r="F173" i="1"/>
  <c r="F174" i="1"/>
  <c r="F175" i="1"/>
  <c r="F176" i="1"/>
  <c r="F177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156" i="1"/>
  <c r="F157" i="1"/>
  <c r="F158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863" i="1"/>
  <c r="H863" i="1" s="1"/>
  <c r="F862" i="1"/>
  <c r="H862" i="1" s="1"/>
  <c r="F861" i="1"/>
  <c r="H861" i="1" s="1"/>
  <c r="F860" i="1"/>
  <c r="H860" i="1" s="1"/>
  <c r="F859" i="1"/>
  <c r="H859" i="1" s="1"/>
  <c r="F858" i="1"/>
  <c r="H858" i="1" s="1"/>
  <c r="F857" i="1"/>
  <c r="H857" i="1" s="1"/>
  <c r="F856" i="1"/>
  <c r="H856" i="1" s="1"/>
  <c r="F855" i="1"/>
  <c r="H855" i="1" s="1"/>
  <c r="F854" i="1"/>
  <c r="H854" i="1" s="1"/>
  <c r="F853" i="1"/>
  <c r="H853" i="1" s="1"/>
  <c r="F852" i="1"/>
  <c r="H852" i="1" s="1"/>
  <c r="F851" i="1"/>
  <c r="H851" i="1" s="1"/>
  <c r="F850" i="1"/>
  <c r="H850" i="1" s="1"/>
  <c r="F849" i="1"/>
  <c r="H849" i="1" s="1"/>
  <c r="F848" i="1"/>
  <c r="H848" i="1" s="1"/>
  <c r="F847" i="1"/>
  <c r="H847" i="1" s="1"/>
  <c r="F846" i="1"/>
  <c r="H846" i="1" s="1"/>
  <c r="F845" i="1"/>
  <c r="H845" i="1" s="1"/>
  <c r="F844" i="1"/>
  <c r="H844" i="1" s="1"/>
  <c r="F843" i="1"/>
  <c r="H843" i="1" s="1"/>
  <c r="F842" i="1"/>
  <c r="H842" i="1" s="1"/>
  <c r="F841" i="1"/>
  <c r="H841" i="1" s="1"/>
  <c r="F840" i="1"/>
  <c r="H840" i="1" s="1"/>
  <c r="F839" i="1"/>
  <c r="H839" i="1" s="1"/>
  <c r="F838" i="1"/>
  <c r="H838" i="1" s="1"/>
  <c r="F837" i="1"/>
  <c r="H837" i="1" s="1"/>
  <c r="F836" i="1"/>
  <c r="H836" i="1" s="1"/>
  <c r="F835" i="1"/>
  <c r="H835" i="1" s="1"/>
  <c r="F834" i="1"/>
  <c r="H834" i="1" s="1"/>
  <c r="F833" i="1"/>
  <c r="H833" i="1" s="1"/>
  <c r="F832" i="1"/>
  <c r="H832" i="1" s="1"/>
  <c r="F831" i="1"/>
  <c r="F824" i="1"/>
  <c r="H824" i="1" s="1"/>
  <c r="F823" i="1"/>
  <c r="H823" i="1" s="1"/>
  <c r="F822" i="1"/>
  <c r="H822" i="1" s="1"/>
  <c r="F821" i="1"/>
  <c r="H821" i="1" s="1"/>
  <c r="F820" i="1"/>
  <c r="H820" i="1" s="1"/>
  <c r="F819" i="1"/>
  <c r="H819" i="1" s="1"/>
  <c r="F818" i="1"/>
  <c r="H818" i="1" s="1"/>
  <c r="F817" i="1"/>
  <c r="H817" i="1" s="1"/>
  <c r="F816" i="1"/>
  <c r="H816" i="1" s="1"/>
  <c r="F815" i="1"/>
  <c r="H815" i="1" s="1"/>
  <c r="F814" i="1"/>
  <c r="H814" i="1" s="1"/>
  <c r="F813" i="1"/>
  <c r="H813" i="1" s="1"/>
  <c r="F812" i="1"/>
  <c r="H812" i="1" s="1"/>
  <c r="F811" i="1"/>
  <c r="H811" i="1" s="1"/>
  <c r="F810" i="1"/>
  <c r="H810" i="1" s="1"/>
  <c r="F809" i="1"/>
  <c r="H809" i="1" s="1"/>
  <c r="F808" i="1"/>
  <c r="H808" i="1" s="1"/>
  <c r="F807" i="1"/>
  <c r="H807" i="1" s="1"/>
  <c r="F800" i="1"/>
  <c r="H800" i="1" s="1"/>
  <c r="F799" i="1"/>
  <c r="H799" i="1" s="1"/>
  <c r="F798" i="1"/>
  <c r="H798" i="1" s="1"/>
  <c r="F797" i="1"/>
  <c r="H797" i="1" s="1"/>
  <c r="F796" i="1"/>
  <c r="H796" i="1" s="1"/>
  <c r="F795" i="1"/>
  <c r="H795" i="1" s="1"/>
  <c r="F794" i="1"/>
  <c r="H794" i="1" s="1"/>
  <c r="F793" i="1"/>
  <c r="H793" i="1" s="1"/>
  <c r="F792" i="1"/>
  <c r="H792" i="1" s="1"/>
  <c r="F791" i="1"/>
  <c r="H791" i="1" s="1"/>
  <c r="F790" i="1"/>
  <c r="H790" i="1" s="1"/>
  <c r="F789" i="1"/>
  <c r="H789" i="1" s="1"/>
  <c r="F788" i="1"/>
  <c r="H788" i="1" s="1"/>
  <c r="F787" i="1"/>
  <c r="H787" i="1" s="1"/>
  <c r="F786" i="1"/>
  <c r="H786" i="1" s="1"/>
  <c r="F785" i="1"/>
  <c r="H785" i="1" s="1"/>
  <c r="F784" i="1"/>
  <c r="H784" i="1" s="1"/>
  <c r="F783" i="1"/>
  <c r="H783" i="1" s="1"/>
  <c r="F782" i="1"/>
  <c r="H782" i="1" s="1"/>
  <c r="F781" i="1"/>
  <c r="H781" i="1" s="1"/>
  <c r="F780" i="1"/>
  <c r="H780" i="1" s="1"/>
  <c r="F779" i="1"/>
  <c r="H779" i="1" s="1"/>
  <c r="F778" i="1"/>
  <c r="H778" i="1" s="1"/>
  <c r="F777" i="1"/>
  <c r="H777" i="1" s="1"/>
  <c r="F776" i="1"/>
  <c r="H776" i="1" s="1"/>
  <c r="F775" i="1"/>
  <c r="H775" i="1" s="1"/>
  <c r="F774" i="1"/>
  <c r="H774" i="1" s="1"/>
  <c r="F773" i="1"/>
  <c r="H773" i="1" s="1"/>
  <c r="F772" i="1"/>
  <c r="H772" i="1" s="1"/>
  <c r="F771" i="1"/>
  <c r="H771" i="1" s="1"/>
  <c r="F770" i="1"/>
  <c r="H770" i="1" s="1"/>
  <c r="F769" i="1"/>
  <c r="H769" i="1" s="1"/>
  <c r="F768" i="1"/>
  <c r="H768" i="1" s="1"/>
  <c r="F767" i="1"/>
  <c r="H767" i="1" s="1"/>
  <c r="F766" i="1"/>
  <c r="H766" i="1" s="1"/>
  <c r="F765" i="1"/>
  <c r="H765" i="1" s="1"/>
  <c r="F764" i="1"/>
  <c r="H764" i="1" s="1"/>
  <c r="F763" i="1"/>
  <c r="H763" i="1" s="1"/>
  <c r="F762" i="1"/>
  <c r="H762" i="1" s="1"/>
  <c r="F761" i="1"/>
  <c r="H761" i="1" s="1"/>
  <c r="F760" i="1"/>
  <c r="H760" i="1" s="1"/>
  <c r="F759" i="1"/>
  <c r="H759" i="1" s="1"/>
  <c r="F758" i="1"/>
  <c r="H758" i="1" s="1"/>
  <c r="F757" i="1"/>
  <c r="H757" i="1" s="1"/>
  <c r="F756" i="1"/>
  <c r="H756" i="1" s="1"/>
  <c r="F755" i="1"/>
  <c r="H755" i="1" s="1"/>
  <c r="F754" i="1"/>
  <c r="H754" i="1" s="1"/>
  <c r="F753" i="1"/>
  <c r="H753" i="1" s="1"/>
  <c r="F752" i="1"/>
  <c r="H752" i="1" s="1"/>
  <c r="F751" i="1"/>
  <c r="H751" i="1" s="1"/>
  <c r="F750" i="1"/>
  <c r="H750" i="1" s="1"/>
  <c r="F749" i="1"/>
  <c r="H749" i="1" s="1"/>
  <c r="F748" i="1"/>
  <c r="H748" i="1" s="1"/>
  <c r="F747" i="1"/>
  <c r="H747" i="1" s="1"/>
  <c r="F746" i="1"/>
  <c r="H746" i="1" s="1"/>
  <c r="F745" i="1"/>
  <c r="H745" i="1" s="1"/>
  <c r="F744" i="1"/>
  <c r="H744" i="1" s="1"/>
  <c r="F738" i="1"/>
  <c r="F737" i="1"/>
  <c r="F736" i="1"/>
  <c r="F735" i="1"/>
  <c r="F734" i="1"/>
  <c r="F733" i="1"/>
  <c r="F732" i="1"/>
  <c r="F731" i="1"/>
  <c r="F730" i="1"/>
  <c r="F729" i="1"/>
  <c r="F728" i="1"/>
  <c r="F727" i="1"/>
  <c r="F726" i="1"/>
  <c r="F725" i="1"/>
  <c r="F724" i="1"/>
  <c r="F723" i="1"/>
  <c r="F722" i="1"/>
  <c r="F721" i="1"/>
  <c r="F720" i="1"/>
  <c r="F719" i="1"/>
  <c r="F718" i="1"/>
  <c r="F717" i="1"/>
  <c r="F716" i="1"/>
  <c r="F715" i="1"/>
  <c r="F714" i="1"/>
  <c r="F713" i="1"/>
  <c r="F712" i="1"/>
  <c r="H712" i="1" s="1"/>
  <c r="F707" i="1"/>
  <c r="H707" i="1" s="1"/>
  <c r="F706" i="1"/>
  <c r="H706" i="1" s="1"/>
  <c r="F705" i="1"/>
  <c r="H705" i="1" s="1"/>
  <c r="F704" i="1"/>
  <c r="H704" i="1" s="1"/>
  <c r="F703" i="1"/>
  <c r="H703" i="1" s="1"/>
  <c r="F702" i="1"/>
  <c r="H702" i="1" s="1"/>
  <c r="F701" i="1"/>
  <c r="H701" i="1" s="1"/>
  <c r="F700" i="1"/>
  <c r="H700" i="1" s="1"/>
  <c r="F699" i="1"/>
  <c r="H699" i="1" s="1"/>
  <c r="F698" i="1"/>
  <c r="H698" i="1" s="1"/>
  <c r="F697" i="1"/>
  <c r="H697" i="1" s="1"/>
  <c r="F696" i="1"/>
  <c r="H696" i="1" s="1"/>
  <c r="F695" i="1"/>
  <c r="H695" i="1" s="1"/>
  <c r="F694" i="1"/>
  <c r="H694" i="1" s="1"/>
  <c r="F693" i="1"/>
  <c r="H693" i="1" s="1"/>
  <c r="F692" i="1"/>
  <c r="H692" i="1" s="1"/>
  <c r="F691" i="1"/>
  <c r="H691" i="1" s="1"/>
  <c r="F690" i="1"/>
  <c r="H690" i="1" s="1"/>
  <c r="F689" i="1"/>
  <c r="H689" i="1" s="1"/>
  <c r="F688" i="1"/>
  <c r="H688" i="1" s="1"/>
  <c r="F687" i="1"/>
  <c r="H687" i="1" s="1"/>
  <c r="F686" i="1"/>
  <c r="H686" i="1" s="1"/>
  <c r="F685" i="1"/>
  <c r="H685" i="1" s="1"/>
  <c r="F684" i="1"/>
  <c r="H684" i="1" s="1"/>
  <c r="F683" i="1"/>
  <c r="H683" i="1" s="1"/>
  <c r="F682" i="1"/>
  <c r="H682" i="1" s="1"/>
  <c r="F681" i="1"/>
  <c r="F672" i="1"/>
  <c r="H672" i="1" s="1"/>
  <c r="F671" i="1"/>
  <c r="H671" i="1" s="1"/>
  <c r="F670" i="1"/>
  <c r="H670" i="1" s="1"/>
  <c r="F669" i="1"/>
  <c r="H669" i="1" s="1"/>
  <c r="F668" i="1"/>
  <c r="H668" i="1" s="1"/>
  <c r="F667" i="1"/>
  <c r="H667" i="1" s="1"/>
  <c r="F666" i="1"/>
  <c r="H666" i="1" s="1"/>
  <c r="F665" i="1"/>
  <c r="H665" i="1" s="1"/>
  <c r="F664" i="1"/>
  <c r="H664" i="1" s="1"/>
  <c r="F663" i="1"/>
  <c r="H663" i="1" s="1"/>
  <c r="F662" i="1"/>
  <c r="H662" i="1" s="1"/>
  <c r="F661" i="1"/>
  <c r="H661" i="1" s="1"/>
  <c r="F660" i="1"/>
  <c r="H660" i="1" s="1"/>
  <c r="F659" i="1"/>
  <c r="H659" i="1" s="1"/>
  <c r="F658" i="1"/>
  <c r="H658" i="1" s="1"/>
  <c r="F657" i="1"/>
  <c r="H657" i="1" s="1"/>
  <c r="F656" i="1"/>
  <c r="H656" i="1" s="1"/>
  <c r="F655" i="1"/>
  <c r="H655" i="1" s="1"/>
  <c r="F654" i="1"/>
  <c r="H654" i="1" s="1"/>
  <c r="F653" i="1"/>
  <c r="H653" i="1" s="1"/>
  <c r="F652" i="1"/>
  <c r="H652" i="1" s="1"/>
  <c r="F651" i="1"/>
  <c r="H651" i="1" s="1"/>
  <c r="F650" i="1"/>
  <c r="H650" i="1" s="1"/>
  <c r="F649" i="1"/>
  <c r="H649" i="1" s="1"/>
  <c r="F648" i="1"/>
  <c r="H648" i="1" s="1"/>
  <c r="F647" i="1"/>
  <c r="H647" i="1" s="1"/>
  <c r="F646" i="1"/>
  <c r="H646" i="1" s="1"/>
  <c r="F645" i="1"/>
  <c r="H645" i="1" s="1"/>
  <c r="F644" i="1"/>
  <c r="H644" i="1" s="1"/>
  <c r="F643" i="1"/>
  <c r="H643" i="1" s="1"/>
  <c r="F642" i="1"/>
  <c r="H642" i="1" s="1"/>
  <c r="F641" i="1"/>
  <c r="H641" i="1" s="1"/>
  <c r="F640" i="1"/>
  <c r="H640" i="1" s="1"/>
  <c r="F639" i="1"/>
  <c r="H639" i="1" s="1"/>
  <c r="F638" i="1"/>
  <c r="H638" i="1" s="1"/>
  <c r="F637" i="1"/>
  <c r="H637" i="1" s="1"/>
  <c r="F636" i="1"/>
  <c r="H636" i="1" s="1"/>
  <c r="F635" i="1"/>
  <c r="H635" i="1" s="1"/>
  <c r="F634" i="1"/>
  <c r="H634" i="1" s="1"/>
  <c r="F633" i="1"/>
  <c r="H633" i="1" s="1"/>
  <c r="F632" i="1"/>
  <c r="H632" i="1" s="1"/>
  <c r="F631" i="1"/>
  <c r="H631" i="1" s="1"/>
  <c r="F630" i="1"/>
  <c r="H630" i="1" s="1"/>
  <c r="F626" i="1"/>
  <c r="H626" i="1" s="1"/>
  <c r="F625" i="1"/>
  <c r="H625" i="1" s="1"/>
  <c r="F624" i="1"/>
  <c r="H624" i="1" s="1"/>
  <c r="F623" i="1"/>
  <c r="H623" i="1" s="1"/>
  <c r="F622" i="1"/>
  <c r="H622" i="1" s="1"/>
  <c r="F621" i="1"/>
  <c r="H621" i="1" s="1"/>
  <c r="F620" i="1"/>
  <c r="H620" i="1" s="1"/>
  <c r="F619" i="1"/>
  <c r="H619" i="1" s="1"/>
  <c r="F618" i="1"/>
  <c r="H618" i="1" s="1"/>
  <c r="F617" i="1"/>
  <c r="H617" i="1" s="1"/>
  <c r="F613" i="1"/>
  <c r="H613" i="1" s="1"/>
  <c r="F612" i="1"/>
  <c r="F608" i="1"/>
  <c r="H608" i="1" s="1"/>
  <c r="F607" i="1"/>
  <c r="H607" i="1" s="1"/>
  <c r="F606" i="1"/>
  <c r="H606" i="1" s="1"/>
  <c r="F605" i="1"/>
  <c r="H605" i="1" s="1"/>
  <c r="F604" i="1"/>
  <c r="F581" i="1"/>
  <c r="F577" i="1"/>
  <c r="H577" i="1" s="1"/>
  <c r="F576" i="1"/>
  <c r="H576" i="1" s="1"/>
  <c r="F575" i="1"/>
  <c r="H575" i="1" s="1"/>
  <c r="F574" i="1"/>
  <c r="F569" i="1"/>
  <c r="F568" i="1"/>
  <c r="F567" i="1"/>
  <c r="F566" i="1"/>
  <c r="F565" i="1"/>
  <c r="F564" i="1"/>
  <c r="F563" i="1"/>
  <c r="F562" i="1"/>
  <c r="F561" i="1"/>
  <c r="F560" i="1"/>
  <c r="F559" i="1"/>
  <c r="F558" i="1"/>
  <c r="F557" i="1"/>
  <c r="F556" i="1"/>
  <c r="F555" i="1"/>
  <c r="F554" i="1"/>
  <c r="F553" i="1"/>
  <c r="F552" i="1"/>
  <c r="F547" i="1"/>
  <c r="H547" i="1" s="1"/>
  <c r="F546" i="1"/>
  <c r="H546" i="1" s="1"/>
  <c r="F545" i="1"/>
  <c r="H545" i="1" s="1"/>
  <c r="F544" i="1"/>
  <c r="H544" i="1" s="1"/>
  <c r="F543" i="1"/>
  <c r="H543" i="1" s="1"/>
  <c r="F542" i="1"/>
  <c r="H542" i="1" s="1"/>
  <c r="F541" i="1"/>
  <c r="H541" i="1" s="1"/>
  <c r="F540" i="1"/>
  <c r="H540" i="1" s="1"/>
  <c r="F539" i="1"/>
  <c r="H539" i="1" s="1"/>
  <c r="F538" i="1"/>
  <c r="H538" i="1" s="1"/>
  <c r="F537" i="1"/>
  <c r="H537" i="1" s="1"/>
  <c r="F536" i="1"/>
  <c r="H536" i="1" s="1"/>
  <c r="F535" i="1"/>
  <c r="F534" i="1"/>
  <c r="F533" i="1"/>
  <c r="F532" i="1"/>
  <c r="F531" i="1"/>
  <c r="F530" i="1"/>
  <c r="F529" i="1"/>
  <c r="H529" i="1" s="1"/>
  <c r="F528" i="1"/>
  <c r="H528" i="1" s="1"/>
  <c r="F527" i="1"/>
  <c r="H527" i="1" s="1"/>
  <c r="F526" i="1"/>
  <c r="H526" i="1" s="1"/>
  <c r="F525" i="1"/>
  <c r="F517" i="1"/>
  <c r="H517" i="1" s="1"/>
  <c r="F516" i="1"/>
  <c r="H516" i="1" s="1"/>
  <c r="F515" i="1"/>
  <c r="H515" i="1" s="1"/>
  <c r="F514" i="1"/>
  <c r="H514" i="1" s="1"/>
  <c r="F513" i="1"/>
  <c r="H513" i="1" s="1"/>
  <c r="F512" i="1"/>
  <c r="H512" i="1" s="1"/>
  <c r="F511" i="1"/>
  <c r="H511" i="1" s="1"/>
  <c r="F510" i="1"/>
  <c r="H510" i="1" s="1"/>
  <c r="F509" i="1"/>
  <c r="H509" i="1" s="1"/>
  <c r="F508" i="1"/>
  <c r="H508" i="1" s="1"/>
  <c r="F507" i="1"/>
  <c r="F503" i="1"/>
  <c r="H503" i="1" s="1"/>
  <c r="F502" i="1"/>
  <c r="H502" i="1" s="1"/>
  <c r="F501" i="1"/>
  <c r="H501" i="1" s="1"/>
  <c r="F500" i="1"/>
  <c r="H500" i="1" s="1"/>
  <c r="F499" i="1"/>
  <c r="F495" i="1"/>
  <c r="H495" i="1" s="1"/>
  <c r="F494" i="1"/>
  <c r="H494" i="1" s="1"/>
  <c r="F493" i="1"/>
  <c r="H493" i="1" s="1"/>
  <c r="F492" i="1"/>
  <c r="H492" i="1" s="1"/>
  <c r="F491" i="1"/>
  <c r="H491" i="1" s="1"/>
  <c r="F490" i="1"/>
  <c r="H490" i="1" s="1"/>
  <c r="F489" i="1"/>
  <c r="H489" i="1" s="1"/>
  <c r="F488" i="1"/>
  <c r="H488" i="1" s="1"/>
  <c r="F487" i="1"/>
  <c r="H487" i="1" s="1"/>
  <c r="F486" i="1"/>
  <c r="H486" i="1" s="1"/>
  <c r="F485" i="1"/>
  <c r="H485" i="1" s="1"/>
  <c r="F484" i="1"/>
  <c r="H484" i="1" s="1"/>
  <c r="F483" i="1"/>
  <c r="H483" i="1" s="1"/>
  <c r="F482" i="1"/>
  <c r="H482" i="1" s="1"/>
  <c r="F481" i="1"/>
  <c r="H481" i="1" s="1"/>
  <c r="F480" i="1"/>
  <c r="H480" i="1" s="1"/>
  <c r="F479" i="1"/>
  <c r="H479" i="1" s="1"/>
  <c r="F478" i="1"/>
  <c r="H478" i="1" s="1"/>
  <c r="F477" i="1"/>
  <c r="H477" i="1" s="1"/>
  <c r="F476" i="1"/>
  <c r="H476" i="1" s="1"/>
  <c r="F475" i="1"/>
  <c r="H475" i="1" s="1"/>
  <c r="F474" i="1"/>
  <c r="H474" i="1" s="1"/>
  <c r="F473" i="1"/>
  <c r="H473" i="1" s="1"/>
  <c r="F472" i="1"/>
  <c r="H472" i="1" s="1"/>
  <c r="F471" i="1"/>
  <c r="H471" i="1" s="1"/>
  <c r="F470" i="1"/>
  <c r="H470" i="1" s="1"/>
  <c r="F469" i="1"/>
  <c r="H469" i="1" s="1"/>
  <c r="F468" i="1"/>
  <c r="H468" i="1" s="1"/>
  <c r="F467" i="1"/>
  <c r="H467" i="1" s="1"/>
  <c r="F466" i="1"/>
  <c r="H466" i="1" s="1"/>
  <c r="F465" i="1"/>
  <c r="H465" i="1" s="1"/>
  <c r="F464" i="1"/>
  <c r="H464" i="1" s="1"/>
  <c r="F463" i="1"/>
  <c r="H463" i="1" s="1"/>
  <c r="F462" i="1"/>
  <c r="H462" i="1" s="1"/>
  <c r="F461" i="1"/>
  <c r="H461" i="1" s="1"/>
  <c r="F460" i="1"/>
  <c r="H460" i="1" s="1"/>
  <c r="F459" i="1"/>
  <c r="H459" i="1" s="1"/>
  <c r="F458" i="1"/>
  <c r="F454" i="1"/>
  <c r="H454" i="1" s="1"/>
  <c r="F453" i="1"/>
  <c r="H453" i="1" s="1"/>
  <c r="F452" i="1"/>
  <c r="H452" i="1" s="1"/>
  <c r="F451" i="1"/>
  <c r="H451" i="1" s="1"/>
  <c r="F447" i="1"/>
  <c r="H447" i="1" s="1"/>
  <c r="F446" i="1"/>
  <c r="H446" i="1" s="1"/>
  <c r="F445" i="1"/>
  <c r="H445" i="1" s="1"/>
  <c r="F444" i="1"/>
  <c r="H444" i="1" s="1"/>
  <c r="F443" i="1"/>
  <c r="H443" i="1" s="1"/>
  <c r="F442" i="1"/>
  <c r="H442" i="1" s="1"/>
  <c r="F441" i="1"/>
  <c r="H441" i="1" s="1"/>
  <c r="F440" i="1"/>
  <c r="H440" i="1" s="1"/>
  <c r="F439" i="1"/>
  <c r="H439" i="1" s="1"/>
  <c r="F438" i="1"/>
  <c r="H438" i="1" s="1"/>
  <c r="F437" i="1"/>
  <c r="H437" i="1" s="1"/>
  <c r="F436" i="1"/>
  <c r="H436" i="1" s="1"/>
  <c r="F432" i="1"/>
  <c r="H432" i="1" s="1"/>
  <c r="F431" i="1"/>
  <c r="H431" i="1" s="1"/>
  <c r="F430" i="1"/>
  <c r="F426" i="1"/>
  <c r="H426" i="1" s="1"/>
  <c r="F425" i="1"/>
  <c r="H425" i="1" s="1"/>
  <c r="F424" i="1"/>
  <c r="H424" i="1" s="1"/>
  <c r="F423" i="1"/>
  <c r="H423" i="1" s="1"/>
  <c r="F422" i="1"/>
  <c r="H422" i="1" s="1"/>
  <c r="F421" i="1"/>
  <c r="H421" i="1" s="1"/>
  <c r="F420" i="1"/>
  <c r="H420" i="1" s="1"/>
  <c r="F419" i="1"/>
  <c r="H419" i="1" s="1"/>
  <c r="F418" i="1"/>
  <c r="H418" i="1" s="1"/>
  <c r="F417" i="1"/>
  <c r="H417" i="1" s="1"/>
  <c r="F416" i="1"/>
  <c r="H416" i="1" s="1"/>
  <c r="F415" i="1"/>
  <c r="H415" i="1" s="1"/>
  <c r="F414" i="1"/>
  <c r="H414" i="1" s="1"/>
  <c r="F413" i="1"/>
  <c r="H413" i="1" s="1"/>
  <c r="F412" i="1"/>
  <c r="H412" i="1" s="1"/>
  <c r="F411" i="1"/>
  <c r="H411" i="1" s="1"/>
  <c r="F410" i="1"/>
  <c r="H410" i="1" s="1"/>
  <c r="F409" i="1"/>
  <c r="H409" i="1" s="1"/>
  <c r="F408" i="1"/>
  <c r="H408" i="1" s="1"/>
  <c r="F407" i="1"/>
  <c r="H407" i="1" s="1"/>
  <c r="F406" i="1"/>
  <c r="H406" i="1" s="1"/>
  <c r="F405" i="1"/>
  <c r="H405" i="1" s="1"/>
  <c r="F404" i="1"/>
  <c r="H404" i="1" s="1"/>
  <c r="F403" i="1"/>
  <c r="H403" i="1" s="1"/>
  <c r="F402" i="1"/>
  <c r="H402" i="1" s="1"/>
  <c r="F401" i="1"/>
  <c r="H401" i="1" s="1"/>
  <c r="F400" i="1"/>
  <c r="H400" i="1" s="1"/>
  <c r="F399" i="1"/>
  <c r="H399" i="1" s="1"/>
  <c r="F398" i="1"/>
  <c r="H398" i="1" s="1"/>
  <c r="F397" i="1"/>
  <c r="H397" i="1" s="1"/>
  <c r="F396" i="1"/>
  <c r="H396" i="1" s="1"/>
  <c r="F395" i="1"/>
  <c r="H395" i="1" s="1"/>
  <c r="F394" i="1"/>
  <c r="H394" i="1" s="1"/>
  <c r="F393" i="1"/>
  <c r="F389" i="1"/>
  <c r="H389" i="1" s="1"/>
  <c r="F388" i="1"/>
  <c r="H388" i="1" s="1"/>
  <c r="F387" i="1"/>
  <c r="H387" i="1" s="1"/>
  <c r="F386" i="1"/>
  <c r="H386" i="1" s="1"/>
  <c r="F385" i="1"/>
  <c r="H385" i="1" s="1"/>
  <c r="F384" i="1"/>
  <c r="H384" i="1" s="1"/>
  <c r="F383" i="1"/>
  <c r="H383" i="1" s="1"/>
  <c r="F382" i="1"/>
  <c r="H382" i="1" s="1"/>
  <c r="F381" i="1"/>
  <c r="H381" i="1" s="1"/>
  <c r="F380" i="1"/>
  <c r="H380" i="1" s="1"/>
  <c r="F379" i="1"/>
  <c r="H379" i="1" s="1"/>
  <c r="F378" i="1"/>
  <c r="H378" i="1" s="1"/>
  <c r="F377" i="1"/>
  <c r="H377" i="1" s="1"/>
  <c r="F376" i="1"/>
  <c r="H376" i="1" s="1"/>
  <c r="F371" i="1"/>
  <c r="H371" i="1" s="1"/>
  <c r="F370" i="1"/>
  <c r="H370" i="1" s="1"/>
  <c r="F369" i="1"/>
  <c r="H369" i="1" s="1"/>
  <c r="F368" i="1"/>
  <c r="H368" i="1" s="1"/>
  <c r="F367" i="1"/>
  <c r="H367" i="1" s="1"/>
  <c r="F366" i="1"/>
  <c r="H366" i="1" s="1"/>
  <c r="F365" i="1"/>
  <c r="H365" i="1" s="1"/>
  <c r="F364" i="1"/>
  <c r="H364" i="1" s="1"/>
  <c r="F363" i="1"/>
  <c r="H363" i="1" s="1"/>
  <c r="F362" i="1"/>
  <c r="H362" i="1" s="1"/>
  <c r="F361" i="1"/>
  <c r="H361" i="1" s="1"/>
  <c r="F360" i="1"/>
  <c r="H360" i="1" s="1"/>
  <c r="F359" i="1"/>
  <c r="H359" i="1" s="1"/>
  <c r="F358" i="1"/>
  <c r="H358" i="1" s="1"/>
  <c r="F357" i="1"/>
  <c r="H357" i="1" s="1"/>
  <c r="F356" i="1"/>
  <c r="H356" i="1" s="1"/>
  <c r="F355" i="1"/>
  <c r="H355" i="1" s="1"/>
  <c r="F354" i="1"/>
  <c r="H354" i="1" s="1"/>
  <c r="F353" i="1"/>
  <c r="H353" i="1" s="1"/>
  <c r="F352" i="1"/>
  <c r="H352" i="1" s="1"/>
  <c r="F351" i="1"/>
  <c r="H351" i="1" s="1"/>
  <c r="F350" i="1"/>
  <c r="H350" i="1" s="1"/>
  <c r="F346" i="1"/>
  <c r="H346" i="1" s="1"/>
  <c r="F345" i="1"/>
  <c r="H345" i="1" s="1"/>
  <c r="F344" i="1"/>
  <c r="H344" i="1" s="1"/>
  <c r="F343" i="1"/>
  <c r="H343" i="1" s="1"/>
  <c r="F342" i="1"/>
  <c r="H342" i="1" s="1"/>
  <c r="F341" i="1"/>
  <c r="H341" i="1" s="1"/>
  <c r="F340" i="1"/>
  <c r="H340" i="1" s="1"/>
  <c r="F339" i="1"/>
  <c r="H339" i="1" s="1"/>
  <c r="F338" i="1"/>
  <c r="H338" i="1" s="1"/>
  <c r="F337" i="1"/>
  <c r="H337" i="1" s="1"/>
  <c r="F333" i="1"/>
  <c r="H333" i="1" s="1"/>
  <c r="F332" i="1"/>
  <c r="H332" i="1" s="1"/>
  <c r="F331" i="1"/>
  <c r="H331" i="1" s="1"/>
  <c r="F327" i="1"/>
  <c r="H327" i="1" s="1"/>
  <c r="F326" i="1"/>
  <c r="H326" i="1" s="1"/>
  <c r="F325" i="1"/>
  <c r="H325" i="1" s="1"/>
  <c r="F324" i="1"/>
  <c r="H324" i="1" s="1"/>
  <c r="F320" i="1"/>
  <c r="H320" i="1" s="1"/>
  <c r="F319" i="1"/>
  <c r="H319" i="1" s="1"/>
  <c r="F318" i="1"/>
  <c r="H318" i="1" s="1"/>
  <c r="F317" i="1"/>
  <c r="H317" i="1" s="1"/>
  <c r="F316" i="1"/>
  <c r="H316" i="1" s="1"/>
  <c r="F315" i="1"/>
  <c r="H315" i="1" s="1"/>
  <c r="F314" i="1"/>
  <c r="H314" i="1" s="1"/>
  <c r="F313" i="1"/>
  <c r="H313" i="1" s="1"/>
  <c r="F309" i="1"/>
  <c r="H309" i="1" s="1"/>
  <c r="F308" i="1"/>
  <c r="H308" i="1" s="1"/>
  <c r="F307" i="1"/>
  <c r="H307" i="1" s="1"/>
  <c r="F302" i="1"/>
  <c r="H302" i="1" s="1"/>
  <c r="F301" i="1"/>
  <c r="H301" i="1" s="1"/>
  <c r="F300" i="1"/>
  <c r="H300" i="1" s="1"/>
  <c r="F299" i="1"/>
  <c r="H299" i="1" s="1"/>
  <c r="F298" i="1"/>
  <c r="H298" i="1" s="1"/>
  <c r="F297" i="1"/>
  <c r="H297" i="1" s="1"/>
  <c r="F296" i="1"/>
  <c r="H296" i="1" s="1"/>
  <c r="F295" i="1"/>
  <c r="H295" i="1" s="1"/>
  <c r="F294" i="1"/>
  <c r="H294" i="1" s="1"/>
  <c r="F293" i="1"/>
  <c r="H293" i="1" s="1"/>
  <c r="F292" i="1"/>
  <c r="H292" i="1" s="1"/>
  <c r="F291" i="1"/>
  <c r="H291" i="1" s="1"/>
  <c r="F290" i="1"/>
  <c r="H290" i="1" s="1"/>
  <c r="F289" i="1"/>
  <c r="F284" i="1"/>
  <c r="H284" i="1" s="1"/>
  <c r="F283" i="1"/>
  <c r="H283" i="1" s="1"/>
  <c r="F282" i="1"/>
  <c r="H282" i="1" s="1"/>
  <c r="F281" i="1"/>
  <c r="H281" i="1" s="1"/>
  <c r="F280" i="1"/>
  <c r="H280" i="1" s="1"/>
  <c r="F279" i="1"/>
  <c r="H279" i="1" s="1"/>
  <c r="F278" i="1"/>
  <c r="H278" i="1" s="1"/>
  <c r="F277" i="1"/>
  <c r="H277" i="1" s="1"/>
  <c r="F276" i="1"/>
  <c r="H276" i="1" s="1"/>
  <c r="F275" i="1"/>
  <c r="H275" i="1" s="1"/>
  <c r="F274" i="1"/>
  <c r="H274" i="1" s="1"/>
  <c r="F273" i="1"/>
  <c r="H273" i="1" s="1"/>
  <c r="F272" i="1"/>
  <c r="H272" i="1" s="1"/>
  <c r="F271" i="1"/>
  <c r="H271" i="1" s="1"/>
  <c r="F270" i="1"/>
  <c r="H270" i="1" s="1"/>
  <c r="F269" i="1"/>
  <c r="H269" i="1" s="1"/>
  <c r="F268" i="1"/>
  <c r="H268" i="1" s="1"/>
  <c r="F267" i="1"/>
  <c r="H267" i="1" s="1"/>
  <c r="F262" i="1"/>
  <c r="H262" i="1" s="1"/>
  <c r="F261" i="1"/>
  <c r="H261" i="1" s="1"/>
  <c r="F260" i="1"/>
  <c r="H260" i="1" s="1"/>
  <c r="F259" i="1"/>
  <c r="H259" i="1" s="1"/>
  <c r="F258" i="1"/>
  <c r="H258" i="1" s="1"/>
  <c r="F257" i="1"/>
  <c r="H257" i="1" s="1"/>
  <c r="F256" i="1"/>
  <c r="H256" i="1" s="1"/>
  <c r="F255" i="1"/>
  <c r="H255" i="1" s="1"/>
  <c r="F254" i="1"/>
  <c r="H254" i="1" s="1"/>
  <c r="F253" i="1"/>
  <c r="H253" i="1" s="1"/>
  <c r="F252" i="1"/>
  <c r="H252" i="1" s="1"/>
  <c r="F251" i="1"/>
  <c r="H251" i="1" s="1"/>
  <c r="F250" i="1"/>
  <c r="H250" i="1" s="1"/>
  <c r="F249" i="1"/>
  <c r="H249" i="1" s="1"/>
  <c r="F248" i="1"/>
  <c r="H248" i="1" s="1"/>
  <c r="F247" i="1"/>
  <c r="H247" i="1" s="1"/>
  <c r="F246" i="1"/>
  <c r="H246" i="1" s="1"/>
  <c r="F245" i="1"/>
  <c r="H245" i="1" s="1"/>
  <c r="F244" i="1"/>
  <c r="H244" i="1" s="1"/>
  <c r="F243" i="1"/>
  <c r="H243" i="1" s="1"/>
  <c r="F242" i="1"/>
  <c r="H242" i="1" s="1"/>
  <c r="F241" i="1"/>
  <c r="H241" i="1" s="1"/>
  <c r="F240" i="1"/>
  <c r="H240" i="1" s="1"/>
  <c r="F239" i="1"/>
  <c r="H239" i="1" s="1"/>
  <c r="F235" i="1"/>
  <c r="H235" i="1" s="1"/>
  <c r="F234" i="1"/>
  <c r="H234" i="1" s="1"/>
  <c r="F233" i="1"/>
  <c r="H233" i="1" s="1"/>
  <c r="F232" i="1"/>
  <c r="H232" i="1" s="1"/>
  <c r="F231" i="1"/>
  <c r="H231" i="1" s="1"/>
  <c r="F230" i="1"/>
  <c r="H230" i="1" s="1"/>
  <c r="F229" i="1"/>
  <c r="H229" i="1" s="1"/>
  <c r="F228" i="1"/>
  <c r="H228" i="1" s="1"/>
  <c r="F224" i="1"/>
  <c r="H224" i="1" s="1"/>
  <c r="F223" i="1"/>
  <c r="H223" i="1" s="1"/>
  <c r="F222" i="1"/>
  <c r="H222" i="1" s="1"/>
  <c r="F221" i="1"/>
  <c r="H221" i="1" s="1"/>
  <c r="F217" i="1"/>
  <c r="H217" i="1" s="1"/>
  <c r="F216" i="1"/>
  <c r="H216" i="1" s="1"/>
  <c r="F215" i="1"/>
  <c r="H215" i="1" s="1"/>
  <c r="F214" i="1"/>
  <c r="H214" i="1" s="1"/>
  <c r="F213" i="1"/>
  <c r="H213" i="1" s="1"/>
  <c r="F212" i="1"/>
  <c r="H212" i="1" s="1"/>
  <c r="F211" i="1"/>
  <c r="H211" i="1" s="1"/>
  <c r="F210" i="1"/>
  <c r="H210" i="1" s="1"/>
  <c r="F209" i="1"/>
  <c r="F200" i="1"/>
  <c r="F181" i="1"/>
  <c r="F162" i="1"/>
  <c r="H162" i="1" s="1"/>
  <c r="F122" i="1"/>
  <c r="H122" i="1" s="1"/>
  <c r="F98" i="1"/>
  <c r="H98" i="1" s="1"/>
  <c r="F94" i="1"/>
  <c r="H94" i="1" s="1"/>
  <c r="F93" i="1"/>
  <c r="H93" i="1" s="1"/>
  <c r="F92" i="1"/>
  <c r="H92" i="1" s="1"/>
  <c r="F91" i="1"/>
  <c r="H91" i="1" s="1"/>
  <c r="F90" i="1"/>
  <c r="H90" i="1" s="1"/>
  <c r="F89" i="1"/>
  <c r="H89" i="1" s="1"/>
  <c r="F88" i="1"/>
  <c r="H88" i="1" s="1"/>
  <c r="F87" i="1"/>
  <c r="H87" i="1" s="1"/>
  <c r="F86" i="1"/>
  <c r="H86" i="1" s="1"/>
  <c r="F85" i="1"/>
  <c r="H85" i="1" s="1"/>
  <c r="F84" i="1"/>
  <c r="H84" i="1" s="1"/>
  <c r="F83" i="1"/>
  <c r="H83" i="1" s="1"/>
  <c r="F79" i="1"/>
  <c r="H79" i="1" s="1"/>
  <c r="F78" i="1"/>
  <c r="H78" i="1" s="1"/>
  <c r="F77" i="1"/>
  <c r="H77" i="1" s="1"/>
  <c r="F76" i="1"/>
  <c r="H76" i="1" s="1"/>
  <c r="F75" i="1"/>
  <c r="H75" i="1" s="1"/>
  <c r="F74" i="1"/>
  <c r="F70" i="1"/>
  <c r="H70" i="1" s="1"/>
  <c r="F69" i="1"/>
  <c r="H69" i="1" s="1"/>
  <c r="F68" i="1"/>
  <c r="H68" i="1" s="1"/>
  <c r="F67" i="1"/>
  <c r="H67" i="1" s="1"/>
  <c r="F66" i="1"/>
  <c r="H66" i="1" s="1"/>
  <c r="F65" i="1"/>
  <c r="H65" i="1" s="1"/>
  <c r="F64" i="1"/>
  <c r="H64" i="1" s="1"/>
  <c r="F63" i="1"/>
  <c r="H63" i="1" s="1"/>
  <c r="F62" i="1"/>
  <c r="H62" i="1" s="1"/>
  <c r="F61" i="1"/>
  <c r="H61" i="1" s="1"/>
  <c r="F60" i="1"/>
  <c r="H60" i="1" s="1"/>
  <c r="F59" i="1"/>
  <c r="H59" i="1" s="1"/>
  <c r="F58" i="1"/>
  <c r="H58" i="1" s="1"/>
  <c r="F57" i="1"/>
  <c r="H57" i="1" s="1"/>
  <c r="F56" i="1"/>
  <c r="H56" i="1" s="1"/>
  <c r="F55" i="1"/>
  <c r="H55" i="1" s="1"/>
  <c r="F51" i="1"/>
  <c r="H51" i="1" s="1"/>
  <c r="F50" i="1"/>
  <c r="H50" i="1" s="1"/>
  <c r="F49" i="1"/>
  <c r="H49" i="1" s="1"/>
  <c r="F48" i="1"/>
  <c r="H48" i="1" s="1"/>
  <c r="F47" i="1"/>
  <c r="H47" i="1" s="1"/>
  <c r="F46" i="1"/>
  <c r="H46" i="1" s="1"/>
  <c r="F45" i="1"/>
  <c r="H45" i="1" s="1"/>
  <c r="F44" i="1"/>
  <c r="H44" i="1" s="1"/>
  <c r="F43" i="1"/>
  <c r="H43" i="1" s="1"/>
  <c r="F42" i="1"/>
  <c r="H42" i="1" s="1"/>
  <c r="F41" i="1"/>
  <c r="H41" i="1" s="1"/>
  <c r="F40" i="1"/>
  <c r="H40" i="1" s="1"/>
  <c r="F39" i="1"/>
  <c r="H39" i="1" s="1"/>
  <c r="F38" i="1"/>
  <c r="H38" i="1" s="1"/>
  <c r="F37" i="1"/>
  <c r="H37" i="1" s="1"/>
  <c r="F36" i="1"/>
  <c r="H36" i="1" s="1"/>
  <c r="F35" i="1"/>
  <c r="H35" i="1" s="1"/>
  <c r="F34" i="1"/>
  <c r="H34" i="1" s="1"/>
  <c r="F33" i="1"/>
  <c r="H33" i="1" s="1"/>
  <c r="F32" i="1"/>
  <c r="H32" i="1" s="1"/>
  <c r="F31" i="1"/>
  <c r="H31" i="1" s="1"/>
  <c r="F30" i="1"/>
  <c r="F29" i="1"/>
  <c r="H29" i="1" s="1"/>
  <c r="F709" i="1" l="1"/>
  <c r="F578" i="1"/>
  <c r="F601" i="1"/>
  <c r="F614" i="1"/>
  <c r="H681" i="1"/>
  <c r="H709" i="1" s="1"/>
  <c r="F310" i="1"/>
  <c r="F571" i="1"/>
  <c r="H71" i="1"/>
  <c r="F80" i="1"/>
  <c r="H225" i="1"/>
  <c r="H236" i="1"/>
  <c r="H264" i="1"/>
  <c r="H286" i="1"/>
  <c r="H310" i="1"/>
  <c r="H552" i="1"/>
  <c r="H571" i="1" s="1"/>
  <c r="H574" i="1"/>
  <c r="H578" i="1" s="1"/>
  <c r="H581" i="1"/>
  <c r="H601" i="1" s="1"/>
  <c r="H612" i="1"/>
  <c r="H614" i="1" s="1"/>
  <c r="F627" i="1"/>
  <c r="F678" i="1"/>
  <c r="F52" i="1"/>
  <c r="F304" i="1"/>
  <c r="F609" i="1"/>
  <c r="H627" i="1"/>
  <c r="H678" i="1"/>
  <c r="F218" i="1"/>
  <c r="H604" i="1"/>
  <c r="H609" i="1" s="1"/>
  <c r="H95" i="1"/>
  <c r="H119" i="1"/>
  <c r="H159" i="1"/>
  <c r="H178" i="1"/>
  <c r="F119" i="1"/>
  <c r="F159" i="1"/>
  <c r="F225" i="1"/>
  <c r="F264" i="1"/>
  <c r="H393" i="1"/>
  <c r="H427" i="1" s="1"/>
  <c r="F427" i="1"/>
  <c r="H30" i="1"/>
  <c r="H52" i="1" s="1"/>
  <c r="H74" i="1"/>
  <c r="H80" i="1" s="1"/>
  <c r="H181" i="1"/>
  <c r="H200" i="1"/>
  <c r="H209" i="1"/>
  <c r="H218" i="1" s="1"/>
  <c r="H289" i="1"/>
  <c r="H304" i="1" s="1"/>
  <c r="H321" i="1"/>
  <c r="F321" i="1"/>
  <c r="F347" i="1"/>
  <c r="H448" i="1"/>
  <c r="F448" i="1"/>
  <c r="H741" i="1"/>
  <c r="F741" i="1"/>
  <c r="F804" i="1"/>
  <c r="F71" i="1"/>
  <c r="F95" i="1"/>
  <c r="F178" i="1"/>
  <c r="F236" i="1"/>
  <c r="F286" i="1"/>
  <c r="H328" i="1"/>
  <c r="F328" i="1"/>
  <c r="F334" i="1"/>
  <c r="H373" i="1"/>
  <c r="F433" i="1"/>
  <c r="H430" i="1"/>
  <c r="H433" i="1" s="1"/>
  <c r="H455" i="1"/>
  <c r="F496" i="1"/>
  <c r="H458" i="1"/>
  <c r="H496" i="1" s="1"/>
  <c r="F373" i="1"/>
  <c r="H334" i="1"/>
  <c r="H347" i="1"/>
  <c r="F390" i="1"/>
  <c r="H828" i="1"/>
  <c r="F455" i="1"/>
  <c r="F504" i="1"/>
  <c r="H499" i="1"/>
  <c r="H504" i="1" s="1"/>
  <c r="F549" i="1"/>
  <c r="H525" i="1"/>
  <c r="H549" i="1" s="1"/>
  <c r="F522" i="1"/>
  <c r="H507" i="1"/>
  <c r="H522" i="1" s="1"/>
  <c r="H804" i="1"/>
  <c r="F868" i="1"/>
  <c r="H831" i="1"/>
  <c r="H868" i="1" s="1"/>
  <c r="F828" i="1"/>
</calcChain>
</file>

<file path=xl/sharedStrings.xml><?xml version="1.0" encoding="utf-8"?>
<sst xmlns="http://schemas.openxmlformats.org/spreadsheetml/2006/main" count="1909" uniqueCount="1418">
  <si>
    <t>Dane wykonawcy:</t>
  </si>
  <si>
    <t>Produkty lecznicze używane przy cukrzycy Kod CPV : 33615000-4</t>
  </si>
  <si>
    <t>Lp</t>
  </si>
  <si>
    <t>Nazwa Leku</t>
  </si>
  <si>
    <t>Nazwa handlowa - Ilość tb. w opakowaniu</t>
  </si>
  <si>
    <t>Ilość op.</t>
  </si>
  <si>
    <t>cena jednostkowa netto</t>
  </si>
  <si>
    <t>Wartość netto</t>
  </si>
  <si>
    <t>Stawka vat</t>
  </si>
  <si>
    <t>Wartość brutto</t>
  </si>
  <si>
    <t>UWAGI</t>
  </si>
  <si>
    <t>Nazwa oferowanego produktu</t>
  </si>
  <si>
    <t>Diazidan 80 mg</t>
  </si>
  <si>
    <t>Siofor 0,85g</t>
  </si>
  <si>
    <t>Glibetic 4MG</t>
  </si>
  <si>
    <t>RAZEM:</t>
  </si>
  <si>
    <t>Insulina Kod CPV : 33615100-5</t>
  </si>
  <si>
    <t>cena jednostkowa
netto</t>
  </si>
  <si>
    <t>GENSULIN M30 100J.M./ML 5 WKŁAD * 3ML</t>
  </si>
  <si>
    <t>GENSULIN M50 100J.M./ML 5 WKŁAD * 3ML</t>
  </si>
  <si>
    <t>GENSULIN R 100J.M./ML 5 WKŁAD * 3ML</t>
  </si>
  <si>
    <t>Ins.Mixtard 50 Penfil 100JM/ml 3ml *5 EU</t>
  </si>
  <si>
    <t>POLHUMIN MIX3</t>
  </si>
  <si>
    <t>POLHUMIN MIX3 300JM/3ML*5</t>
  </si>
  <si>
    <t>INS. MIXTARD 30 *5 FIOL</t>
  </si>
  <si>
    <t>Ins. Mixtard 30 100jmj/ml x 5</t>
  </si>
  <si>
    <t>INSULATARD 300J.M/3ML X 5</t>
  </si>
  <si>
    <t>INS. ACTRAPID PEN. 3MLX 5</t>
  </si>
  <si>
    <t>Preparaty przeciw anemii Kod CPV : 33621300-2</t>
  </si>
  <si>
    <t>Adicum Follicum 15 mg</t>
  </si>
  <si>
    <t>ACIDUM FOLICUM 15MG*30 TABL</t>
  </si>
  <si>
    <t>Adicum Follicum 5 mg</t>
  </si>
  <si>
    <t>ACIDUM FOLICUM 5MG*30 TABL</t>
  </si>
  <si>
    <t>Sorbifer Durules</t>
  </si>
  <si>
    <t>SORBIFER DURULES*50 TABL.</t>
  </si>
  <si>
    <t>TARDYFERON FOL 80mg</t>
  </si>
  <si>
    <t>TARDYFERON FOL 30 tab</t>
  </si>
  <si>
    <t>TARDYFERON 80 MG x 30 TBL</t>
  </si>
  <si>
    <t>TARDYFERON 80MG x 30TBL</t>
  </si>
  <si>
    <t>Środki moczopędne Kod CPV : 33622300-9</t>
  </si>
  <si>
    <t>Furosemid 0,02 amp.</t>
  </si>
  <si>
    <t>FUROSEMID INJ.20MG/2ML * 5 AMP</t>
  </si>
  <si>
    <t>Furosemid 0,04</t>
  </si>
  <si>
    <t>FUROSEMID 40MG*30TABL</t>
  </si>
  <si>
    <t>Hydrochlorothiazidum 25 mg</t>
  </si>
  <si>
    <t>Hydrochlorothiazidum 25mg*30 tabl.</t>
  </si>
  <si>
    <t>Tertensif SR 1,5 mg</t>
  </si>
  <si>
    <t>TERTENSIF SR 1,5MG * 30 TABL</t>
  </si>
  <si>
    <t>Verospiron 50mg</t>
  </si>
  <si>
    <t>VEROSPIRON 50MG * 30 KAPS</t>
  </si>
  <si>
    <t>Diured 5 mg</t>
  </si>
  <si>
    <t>Diured 5 mg *30 tabl.</t>
  </si>
  <si>
    <t>Produkty lecznicze dla układu moczowo-płciowego oraz hormonów Kod CPV : 33640000-8</t>
  </si>
  <si>
    <t>Cardura XL 4 mg</t>
  </si>
  <si>
    <t>CARDURA XL 4MG * 30 TABL</t>
  </si>
  <si>
    <t>DITROPAN 5MG * 30 TAB</t>
  </si>
  <si>
    <t>Milurit 100</t>
  </si>
  <si>
    <t>MILURIT 100 MG *50 TBL</t>
  </si>
  <si>
    <t>Milurit 300mg</t>
  </si>
  <si>
    <t>MILURIT 300 MG *30 TBL</t>
  </si>
  <si>
    <t>Finaster 5 mg</t>
  </si>
  <si>
    <t>Furagin 0,05</t>
  </si>
  <si>
    <t>FURAGINUM TEVA 50MG*30 TABL</t>
  </si>
  <si>
    <t>TITLODIN 4 MG</t>
  </si>
  <si>
    <t>TITLODINE 4 MKG X 28</t>
  </si>
  <si>
    <t>Ubretid 5 Mg</t>
  </si>
  <si>
    <t>Ubretid 5Mg X 20 TABL</t>
  </si>
  <si>
    <t>Urotrim 0,1 Mg</t>
  </si>
  <si>
    <t>Urotrim 0,1 Mg X 30 TABL</t>
  </si>
  <si>
    <t>11.</t>
  </si>
  <si>
    <t>ADATAM 0,4 x 30 TBL</t>
  </si>
  <si>
    <t>ADATAM 0,4 x 30TBL</t>
  </si>
  <si>
    <t>12.</t>
  </si>
  <si>
    <t>Produkty lecznicze dla dermatologii Kod CPV : 33631000-2</t>
  </si>
  <si>
    <t>Alantan maść</t>
  </si>
  <si>
    <t>ALANTAN MAŚĆ 30 G</t>
  </si>
  <si>
    <t>Argosulfan 2% krem</t>
  </si>
  <si>
    <t>ARGOSULFAN KREM 2% 40G</t>
  </si>
  <si>
    <t>Dermatol</t>
  </si>
  <si>
    <t>DERMATOL PROSZEK 2G</t>
  </si>
  <si>
    <t>Dermovate maść</t>
  </si>
  <si>
    <t>DERMOVATE MAŚĆ 0,05% 25G</t>
  </si>
  <si>
    <t>Dermovate płyn</t>
  </si>
  <si>
    <t>DERMOVATE PŁYN 25ML</t>
  </si>
  <si>
    <t>Detreomycyna 2% maść</t>
  </si>
  <si>
    <t>DETREOMYCYNA 2% 5G MAŚĆ</t>
  </si>
  <si>
    <t>Hydrocortisonum krem 1%</t>
  </si>
  <si>
    <t>HYDROCORTISONUM AFP 1% KREM 15G</t>
  </si>
  <si>
    <t>Linomag maść</t>
  </si>
  <si>
    <t>LINOMAG MAŚĆ 20% 30G</t>
  </si>
  <si>
    <t>Maść ichtiolowa</t>
  </si>
  <si>
    <t>MASC ICHTIOLOWA 20G</t>
  </si>
  <si>
    <t>Maść na odciski</t>
  </si>
  <si>
    <t>MASC NA ODCISKI 10G</t>
  </si>
  <si>
    <t>Neomycyna aerozol</t>
  </si>
  <si>
    <t>NEOMYCINUM TZF AER. 32G (55ML)</t>
  </si>
  <si>
    <t>Oxycort aerozol</t>
  </si>
  <si>
    <t>Sudocrem</t>
  </si>
  <si>
    <t>SUDOCREM 250G</t>
  </si>
  <si>
    <t>Tormentiol maść</t>
  </si>
  <si>
    <t>TORMENTIOL MAŚĆ 20G</t>
  </si>
  <si>
    <t>TRIDERM KREM 20G</t>
  </si>
  <si>
    <t>Triderm maść</t>
  </si>
  <si>
    <t>TRIDERM MAŚĆ 15G</t>
  </si>
  <si>
    <t>IRUXOL MONO MASC</t>
  </si>
  <si>
    <t>Iruxol Mono 1,2 j./g  20 g</t>
  </si>
  <si>
    <t>Belogent maść</t>
  </si>
  <si>
    <t>Novoscabin 120Ml</t>
  </si>
  <si>
    <t>NISITA MAŚĆ DO NOSA</t>
  </si>
  <si>
    <t>NISITA MAŚĆ10G</t>
  </si>
  <si>
    <t>RANISILVER SPRAY 125 ML</t>
  </si>
  <si>
    <t>DEXAPOLCORT AER 55 ML</t>
  </si>
  <si>
    <t>BELLOGENT  KREM 30 G</t>
  </si>
  <si>
    <t>Produkty lecznicze dla przewodu pokarmowego i metabolizmu Kod CPV : 33610000-9</t>
  </si>
  <si>
    <t>Lacidofil</t>
  </si>
  <si>
    <t>Gastrolit 4,15g saszetki</t>
  </si>
  <si>
    <t>GASTROLIT SASZETKI 4,15G*15SZT</t>
  </si>
  <si>
    <t>No-spa amp</t>
  </si>
  <si>
    <t>NO -SPA  40MG/2 ML * 5 AMP</t>
  </si>
  <si>
    <t>Papaverinum h/chl amp</t>
  </si>
  <si>
    <t>Atropinum sulf. Amp</t>
  </si>
  <si>
    <t>ATROPINUM SULF.1MG/1ML *10 AMP</t>
  </si>
  <si>
    <t>Famogast 20 mg x 60</t>
  </si>
  <si>
    <t>FAMOGAST 20 mg x 60</t>
  </si>
  <si>
    <t>Famogast 40 mg x 60</t>
  </si>
  <si>
    <t>FAMOGAST40 MG x 60</t>
  </si>
  <si>
    <t>Produkty lecznicze do leczenia zaburzeń w funkcjonowaniu przewodu pokarmowego Kod CPV : 33612000-3</t>
  </si>
  <si>
    <t>Krople miętowe 35g</t>
  </si>
  <si>
    <t>KROPLE MIĘTOWE 35G</t>
  </si>
  <si>
    <t>Krople walerianowe</t>
  </si>
  <si>
    <t>KROPLE WALERIANOWE 35G</t>
  </si>
  <si>
    <t>Krople żołądkowe 35g</t>
  </si>
  <si>
    <t>KROPLE ŻOŁĄDKOWE 35G</t>
  </si>
  <si>
    <t>Liść mięty</t>
  </si>
  <si>
    <t>MIETA LIŚĆ 50 G</t>
  </si>
  <si>
    <t>Loperamid 2mg</t>
  </si>
  <si>
    <t>LOPERAMID WZF 2MG * 30 TABL.</t>
  </si>
  <si>
    <t>Metoclopramidum 0,01g</t>
  </si>
  <si>
    <t>METOCLOPRAMID 10 MG* 50TBL</t>
  </si>
  <si>
    <t>Scopolan 10mg</t>
  </si>
  <si>
    <t>SCOPOLAN 0,01G * 30 DRAŻ</t>
  </si>
  <si>
    <t>Produkty lecznicze do leczenia zaburzeń związanych z nadkwasotą Kod CPV : 33611000-6</t>
  </si>
  <si>
    <t>Alugastrin zawiesina</t>
  </si>
  <si>
    <t>ALUGASTRIN ZAWIESINA 250ML</t>
  </si>
  <si>
    <t>Środki przeczyszczające Kod CPV : 33613000-0</t>
  </si>
  <si>
    <t>Alax</t>
  </si>
  <si>
    <t>ALAX * 20 DRAŻ</t>
  </si>
  <si>
    <t>Bisacodyl 5 mg</t>
  </si>
  <si>
    <t>BISACODYL 5MG * 30 TABL.POWL.</t>
  </si>
  <si>
    <t>Bisacodyl 10mg czopki</t>
  </si>
  <si>
    <t>BISACODYL 10MG * 5 CZOPKÓW</t>
  </si>
  <si>
    <t>Czopki glicerynowe 2 g</t>
  </si>
  <si>
    <t>CZOPKI GLICERYNOWE 1G *10SZT</t>
  </si>
  <si>
    <t>Fortrans 74 g</t>
  </si>
  <si>
    <t>FORTRANS SASZETKI 74G * 4 SZT</t>
  </si>
  <si>
    <t>Parafinum płyn</t>
  </si>
  <si>
    <t>PARAFINUM LIQ.100G</t>
  </si>
  <si>
    <t>LACTULOZA 150 ML</t>
  </si>
  <si>
    <t>Lactuloza 150 ml</t>
  </si>
  <si>
    <t>Carbo medicalis 0,3</t>
  </si>
  <si>
    <t>CARBO MEDICINALIS VP 300MG * 20 TABL</t>
  </si>
  <si>
    <t>Nifuroksazyd 100mg</t>
  </si>
  <si>
    <t>Witaminy Kod CPV : 33616000-1</t>
  </si>
  <si>
    <t>Wit B1 3 mg</t>
  </si>
  <si>
    <t>VIT.B1 3MG * 50 TABL</t>
  </si>
  <si>
    <t>Wit B12 1mg/2 ml</t>
  </si>
  <si>
    <t>VIT.B12 INJ 1000MCG/2ML * 5 AMP</t>
  </si>
  <si>
    <t>WITAMINA B12 TBL</t>
  </si>
  <si>
    <t>WITAMINA B12 *100 TBL</t>
  </si>
  <si>
    <t>Wit B6 50 mg</t>
  </si>
  <si>
    <t>VIT.B6 50MG * 50 TABL.</t>
  </si>
  <si>
    <t>Wit Bc</t>
  </si>
  <si>
    <t>VIT.B COMP * 50 TABL.POWL.</t>
  </si>
  <si>
    <t>Wit C 0,2</t>
  </si>
  <si>
    <t>VIT.C 0,2 200MG * 50 TABL.POWL.</t>
  </si>
  <si>
    <t>Biofuroksym pr.roz.750 mg *1 fiol</t>
  </si>
  <si>
    <t>Biofuroksym pr.roz.1,5 g  *1 fiol</t>
  </si>
  <si>
    <t>Biseptol 960</t>
  </si>
  <si>
    <t>BISEPTOL 960 * 10 TABL</t>
  </si>
  <si>
    <t>Cipropol 500mg</t>
  </si>
  <si>
    <t>CIPROPOL 500MG*10 TABL</t>
  </si>
  <si>
    <t>Dalacin C 300mg</t>
  </si>
  <si>
    <t>DALACIN C 300MG * 16 KAPS</t>
  </si>
  <si>
    <t>Doxycyclina 100mg</t>
  </si>
  <si>
    <t>DOXYCYCLINUM 0,1G*10 KAPS</t>
  </si>
  <si>
    <t>Duomox 1g</t>
  </si>
  <si>
    <t>DUOMOX 1000MG*20 TABL</t>
  </si>
  <si>
    <t>Gentamycyna 40 mg/ml</t>
  </si>
  <si>
    <t>GENTAMYCIN KRKA 40MG/ML * 10 AMP(2ML)</t>
  </si>
  <si>
    <t>LINCOCIN 500MG</t>
  </si>
  <si>
    <t>LINCOCIN 500MG* 12 KAPS</t>
  </si>
  <si>
    <t>LINCOCIN INJ 300MG/1ML</t>
  </si>
  <si>
    <t>LINCOCIN 300/ML INJ, FIOLKA</t>
  </si>
  <si>
    <t>Nolicin 400mg</t>
  </si>
  <si>
    <t>NOLICIN 400MG * 20 TABL</t>
  </si>
  <si>
    <t>Rulid 0,15</t>
  </si>
  <si>
    <t>RULID 150MG*10 TABL</t>
  </si>
  <si>
    <t>Sumamed 0,5g</t>
  </si>
  <si>
    <t>AZITROX 500 TABL POWL 500MG*3 TBL</t>
  </si>
  <si>
    <t>Tarivid 0,2</t>
  </si>
  <si>
    <t>TARIVID 200MG * 10 TABL.POWL</t>
  </si>
  <si>
    <t>Zinnat 500mg</t>
  </si>
  <si>
    <t>ZINNAT 500MG*10 TABL</t>
  </si>
  <si>
    <t>KLACID 500 * 14</t>
  </si>
  <si>
    <t>Klacid 500 mg x 14 tbl</t>
  </si>
  <si>
    <t>LEVOXA 500</t>
  </si>
  <si>
    <t>Taromentin 1,0 g x14</t>
  </si>
  <si>
    <t>TAROMENTIN 1 g x 14 TBL</t>
  </si>
  <si>
    <t>Środki przeciwbólowe Kod CPV : 33661200-3</t>
  </si>
  <si>
    <t>IBUPROFEN 0,2G*60 TABL</t>
  </si>
  <si>
    <t>Ketonal 0,05g</t>
  </si>
  <si>
    <t>KETONAL 0,05G * 30 KAPS</t>
  </si>
  <si>
    <t>Ketonal 0,1g/2ml</t>
  </si>
  <si>
    <t>KETONAL INJ.0,1G/2ML * 10 AMP</t>
  </si>
  <si>
    <t>Ketonal forte 0,1g</t>
  </si>
  <si>
    <t>KETONAL FORTE 100MG * 30 TABL.POWL.</t>
  </si>
  <si>
    <t>Majamil 100mg</t>
  </si>
  <si>
    <t>MAJAMIL PROLONGATUM 100MG * 20 TABL.POWL</t>
  </si>
  <si>
    <t>Nimesil saszetki 0,1g</t>
  </si>
  <si>
    <t>NIMESIL 100MG * 30 SASZ</t>
  </si>
  <si>
    <t>Paracetamol 500mg</t>
  </si>
  <si>
    <t>Paracetamol 500mg czopki</t>
  </si>
  <si>
    <t>PARACETAMOL 0,5G * 10 CZOPKI</t>
  </si>
  <si>
    <t>PYRALGIN INJ.2,5G/5ML*5 AMP</t>
  </si>
  <si>
    <t>Pyralgina0,5 g</t>
  </si>
  <si>
    <t>Tramal 0,05g</t>
  </si>
  <si>
    <t>TRAMAL 50MG * 20 KAPS</t>
  </si>
  <si>
    <t>Tramal 0,05g/1ml</t>
  </si>
  <si>
    <t>TRAMAL 50MG/1ML * 5 AMP</t>
  </si>
  <si>
    <t>Tramal 100 mg</t>
  </si>
  <si>
    <t>TRAMAL RETARD 100MG * 30 TABL</t>
  </si>
  <si>
    <t>Tramal 100 mg / czopki</t>
  </si>
  <si>
    <t>TRAMAL 0,1G * 5 CZOPKÓW</t>
  </si>
  <si>
    <t>Tramal 150</t>
  </si>
  <si>
    <t>TRAMAL RETARD 150MG * 50 TABL</t>
  </si>
  <si>
    <t>Tramal krople 0,1g/1ml</t>
  </si>
  <si>
    <t>TRAMAL 100MG/ML KROPLE 96 ML</t>
  </si>
  <si>
    <t>Ambrosol 0,6 syrop</t>
  </si>
  <si>
    <t>AMBROSOL 0,6 30MG/5ML 120ML SYROP</t>
  </si>
  <si>
    <t>Cerutin</t>
  </si>
  <si>
    <t>CERUTIN * 125 TABL.POWL.</t>
  </si>
  <si>
    <t>Scorbolamid</t>
  </si>
  <si>
    <t>SCORBOLAMID * 20 DRAŻ</t>
  </si>
  <si>
    <t>Sebidin</t>
  </si>
  <si>
    <t>SEBIDIN DO SSANIA * 20 TABL</t>
  </si>
  <si>
    <t>Syrop Prawoślazowy</t>
  </si>
  <si>
    <t>SYROP PRAWOSLAZXOWY 125G</t>
  </si>
  <si>
    <t>Thiocodin 10 tbl</t>
  </si>
  <si>
    <t>THIOCODIN 10 TBL</t>
  </si>
  <si>
    <t>Preparaty odżywiania wewnątrzjelitowego Kod CPV : 33692510-5</t>
  </si>
  <si>
    <t>Glukoza 5%</t>
  </si>
  <si>
    <t>GLUCOSUM 5% 500ML</t>
  </si>
  <si>
    <t>Natrium Chlor 0,9%</t>
  </si>
  <si>
    <t>NATR.CHLOR.0,9% 500ML</t>
  </si>
  <si>
    <t>PWE</t>
  </si>
  <si>
    <t>Środki przeciwgrzybiczne do użytku dermatologicznego Kod CPV : 33631100-3</t>
  </si>
  <si>
    <t>Clotrimazol 1%</t>
  </si>
  <si>
    <t>CLOTRIMAZOL KREM 1% 20G</t>
  </si>
  <si>
    <t>Clotrimazol tab. Vag 0,1g</t>
  </si>
  <si>
    <t>CLOTRIMAZOL 0,1G * 6 TABL.VAGINAL.</t>
  </si>
  <si>
    <t>Fluconazole 0,05g</t>
  </si>
  <si>
    <t>FLUMYCON 50MG * 14 KAPS</t>
  </si>
  <si>
    <t>Fluconazole syrop 5mg/1ml</t>
  </si>
  <si>
    <t>FLUMYCON SYROP 5MG/ML 150ML</t>
  </si>
  <si>
    <t>Pirolam zawiesina</t>
  </si>
  <si>
    <t>PIROLAM ZAWIESINA 1% 20G</t>
  </si>
  <si>
    <t>Pirolam żel 1%</t>
  </si>
  <si>
    <t>PIROLAM ŻEL 1% 20G</t>
  </si>
  <si>
    <t>Środki przeciw łuszczycowe Kod CPV : 33631300-5</t>
  </si>
  <si>
    <t>Cutivate krem</t>
  </si>
  <si>
    <t>CUTIVATE KREM 15G</t>
  </si>
  <si>
    <t>Salicylol 5% oliwka</t>
  </si>
  <si>
    <t>SALICYLOL OLIWKA 100G</t>
  </si>
  <si>
    <t>Środki przeciw robacze Kod CPV : 33691200-2</t>
  </si>
  <si>
    <t>Vermox 0,1</t>
  </si>
  <si>
    <t>VERMOX 100MG * 6 TABL.</t>
  </si>
  <si>
    <t>PYRANTELUM 0,25G * 3 TABL</t>
  </si>
  <si>
    <t>PYRANTELU m 0,25 * 3 Tabl</t>
  </si>
  <si>
    <t>Produkty przeciwzapalne i przeciwreumatyczne Kod CPV : 33632100-0</t>
  </si>
  <si>
    <t>Naproxen 10%żel</t>
  </si>
  <si>
    <t>NAPROXEN ZEL 10% 50G</t>
  </si>
  <si>
    <t>METYPRED 4 MG * 30</t>
  </si>
  <si>
    <t>Metypred 4 mg * 30</t>
  </si>
  <si>
    <t>DICLAC 75 AMP</t>
  </si>
  <si>
    <t>DICLAC INJ. 75MG/3 ML X 5</t>
  </si>
  <si>
    <t>Diclac  duo  150 mg</t>
  </si>
  <si>
    <t>Diclac  Duo 150 mg  x 20 tbl</t>
  </si>
  <si>
    <t>Diclac  50 mg</t>
  </si>
  <si>
    <t>Środki lecznicze dla układu oddechowego Kod CPV : 33670000-7</t>
  </si>
  <si>
    <t>FLIXONASAE AER 50MCG*120 DAWEK</t>
  </si>
  <si>
    <t>Atrovent aerozol / wziewy</t>
  </si>
  <si>
    <t>ATROVENT N AEROZOL 20MCG/DAW.200 DAWEK</t>
  </si>
  <si>
    <t>Berotec N aerozol</t>
  </si>
  <si>
    <t>BEROTEC N 100MCG/DAWKĘ 200DAWEK/10ML</t>
  </si>
  <si>
    <t>Buderhin aerozol</t>
  </si>
  <si>
    <t>BUDERHIN 50MCG/DAW.200 DAW.10ML</t>
  </si>
  <si>
    <t>Euphillina long 200</t>
  </si>
  <si>
    <t>EUPHYLLIN LONG 200MG*30 KAPS.</t>
  </si>
  <si>
    <t>Euphillina long 300</t>
  </si>
  <si>
    <t>EUPHYLLIN LONG 300MG*30 KAPS.</t>
  </si>
  <si>
    <t>Flegamina 8mg</t>
  </si>
  <si>
    <t>Flegamina syrop</t>
  </si>
  <si>
    <t>Flixotide areozol 0,125/dawka</t>
  </si>
  <si>
    <t>FLIXOTIDE AEROZOL 125MCG 60 DAWEK</t>
  </si>
  <si>
    <t>Forastmin 0,012mg</t>
  </si>
  <si>
    <t>FORASTMIN * 60 KAPS.</t>
  </si>
  <si>
    <t>Serevent 25 MCG aerozol</t>
  </si>
  <si>
    <t>SEREVENT AER.BEZFREONOWY 25MCG*120 DAWEK</t>
  </si>
  <si>
    <t>SINGULAIR 10</t>
  </si>
  <si>
    <t>SINGULAIR 10*28</t>
  </si>
  <si>
    <t>VENTOLIN amp</t>
  </si>
  <si>
    <t>VENTOLIN 2mg/1ml x 20 amp</t>
  </si>
  <si>
    <t>VENTOLIN AMP</t>
  </si>
  <si>
    <t>VENTOLIN 1mg/1ml x 20 amp</t>
  </si>
  <si>
    <t>Zafiron caps 12 mg</t>
  </si>
  <si>
    <t>ZAFIRON 12MCG * 60 KAPS + 1 INHALATOR.</t>
  </si>
  <si>
    <t>Budiair 200MCG/200dawek</t>
  </si>
  <si>
    <t>Carvedilol 6,25 x 30</t>
  </si>
  <si>
    <t>CARVEDILOL 6,25 x 30 TBL</t>
  </si>
  <si>
    <t>Carvedilol 12,5 x 30</t>
  </si>
  <si>
    <t>CARVEDILOL 12,5 x 30 TBL</t>
  </si>
  <si>
    <t>Beto ZK 50 Mg * 60 tbl</t>
  </si>
  <si>
    <t>Beto ZK 50 MG*60 Tbl</t>
  </si>
  <si>
    <t>Nebilet 5 mg</t>
  </si>
  <si>
    <t>Metocard 0,05g</t>
  </si>
  <si>
    <t>METOCARD 50MG * 30 TABL</t>
  </si>
  <si>
    <t>Propranolol 0,01g</t>
  </si>
  <si>
    <t>PROPRANOLOL WZF 10MG * 50 TABL</t>
  </si>
  <si>
    <t>Sectral 0,2</t>
  </si>
  <si>
    <t>SECTRAL 200MG * 30 TABL.POWL</t>
  </si>
  <si>
    <t>Bisocard 2,5 MG</t>
  </si>
  <si>
    <t>Bisocard 2,5 Mgx60Tabl</t>
  </si>
  <si>
    <t>Bisocard 5 mg</t>
  </si>
  <si>
    <t>Produkty lecznicze dla układu sercowo-naczyniowego Kod CPV : 33622000-6</t>
  </si>
  <si>
    <t>Agapurin 400</t>
  </si>
  <si>
    <t>AGAPURIN SR 400 MG *20 TABL.</t>
  </si>
  <si>
    <t>Atoris 30 mg x 60</t>
  </si>
  <si>
    <t>ATORIS 30 MG x60 tbl</t>
  </si>
  <si>
    <t>Gutron 2,5 mg</t>
  </si>
  <si>
    <t>Gutron 2,5MGx20 TABL</t>
  </si>
  <si>
    <t>LIPANTHYL Supra 215*30</t>
  </si>
  <si>
    <t>Roswera 15mg</t>
  </si>
  <si>
    <t>Simvagen 20MG</t>
  </si>
  <si>
    <t>SIMVAGEN 20 MG *28TBL</t>
  </si>
  <si>
    <t>Simvagen 40</t>
  </si>
  <si>
    <t>SIMVAGEN 40MG*28 TBL</t>
  </si>
  <si>
    <t>Nilogrin 10 mg</t>
  </si>
  <si>
    <t>NILOGRIN 10 MG*30</t>
  </si>
  <si>
    <t>Pentohexal ret 600</t>
  </si>
  <si>
    <t>PENTOHEXAL RET 600*30TABL</t>
  </si>
  <si>
    <t>Halidor 100mg</t>
  </si>
  <si>
    <t>HALIDOR 100MG*60 TBL</t>
  </si>
  <si>
    <t>Eplenocard 25 mg x 30</t>
  </si>
  <si>
    <t>EPLENOCARD 25 x 30 TBL</t>
  </si>
  <si>
    <t>EPLENOCARD 50 MG</t>
  </si>
  <si>
    <t>EPLENOCARD 50MG X 30 TBL</t>
  </si>
  <si>
    <t>NOLIPREL FORTE</t>
  </si>
  <si>
    <t>NOLIPREL FORTE 5+1,25 MG</t>
  </si>
  <si>
    <t>BIOSOTAL 40 MG</t>
  </si>
  <si>
    <t>BIOSOTAL 40 MG X 60</t>
  </si>
  <si>
    <t>ZARANTA 5MG</t>
  </si>
  <si>
    <t>ZARANTA 5 MG x 56 TBL</t>
  </si>
  <si>
    <t>Zaranta 10 mg x 56</t>
  </si>
  <si>
    <t>Zaranta 20 mg x28 tbl</t>
  </si>
  <si>
    <t>ZARANTA 20 MG x 28 TBL</t>
  </si>
  <si>
    <t>PROTEVASC SR 35 MG</t>
  </si>
  <si>
    <t>PROTEVASC SR 35 MG x 120</t>
  </si>
  <si>
    <t>ZOFENIL7,5 MG</t>
  </si>
  <si>
    <t>ZOFENIL 7,5 MG X 28 TBL</t>
  </si>
  <si>
    <t>Blokery kanałów wapniowych Kod CPV : 33622700-3</t>
  </si>
  <si>
    <t>Staveran 40 mg</t>
  </si>
  <si>
    <t>Produkty lecznicze dla układu mięśniowo-szkieletowego Kod CPV : 33632000-9</t>
  </si>
  <si>
    <t>Calperos 1000</t>
  </si>
  <si>
    <t>CALPEROS 1000MG * 100 KAPS</t>
  </si>
  <si>
    <t>Osteogenon 830</t>
  </si>
  <si>
    <t>Osteogenon 830 x40 TABL</t>
  </si>
  <si>
    <t>COLCHICUM DISPERT</t>
  </si>
  <si>
    <t>COLCHICUM DISPERT 20 TBL</t>
  </si>
  <si>
    <t>Środki znieczulające Kod CPV : 33661100-2</t>
  </si>
  <si>
    <t>Lignocaina 2% amp 2 ml</t>
  </si>
  <si>
    <t>LIGNOCAINUM H/CH 2% 0,04G/ 2ML * 10 AMP</t>
  </si>
  <si>
    <t>Lignocaina żel</t>
  </si>
  <si>
    <t>LIGNOCAINUM H/CH żel 2%-30G</t>
  </si>
  <si>
    <t>Lignocainum 2% c. Noradrenalinum amp 2ml</t>
  </si>
  <si>
    <t>Lidoposterin 5% 20g</t>
  </si>
  <si>
    <t>LIDOPOSTERIN 5% 20G</t>
  </si>
  <si>
    <t>Pozostałe produkty terapeutyczne Kod CPV : 33693000-4</t>
  </si>
  <si>
    <t>Alantan zasypka</t>
  </si>
  <si>
    <t>ALANTAN ZASYPKA 100 G</t>
  </si>
  <si>
    <t>Altacet</t>
  </si>
  <si>
    <t>ALTACET * 6 TABL</t>
  </si>
  <si>
    <t>Azulan</t>
  </si>
  <si>
    <t>Borasol</t>
  </si>
  <si>
    <t>Natrium Chloratum 0,9% amp.</t>
  </si>
  <si>
    <t>Spirytus kamforowy</t>
  </si>
  <si>
    <t>Woda utleniona 100g</t>
  </si>
  <si>
    <t>WODA UTLENIONA 3% 100G</t>
  </si>
  <si>
    <t>Żel do EKG</t>
  </si>
  <si>
    <t>ZEL DO EKG 500G</t>
  </si>
  <si>
    <t>AQUACEL  FOAM Ag 10*10 CM</t>
  </si>
  <si>
    <t>ATRAUMAN  Ag</t>
  </si>
  <si>
    <t>Lisc szalwii 50g</t>
  </si>
  <si>
    <t>LISC SZALWII 50G</t>
  </si>
  <si>
    <t>AQUA PRO INJ. 5ML*100 AMP</t>
  </si>
  <si>
    <t>AQUACEL FOAM B/PRZYLEPCA 10X10 CM</t>
  </si>
  <si>
    <t>HEPATIL</t>
  </si>
  <si>
    <t>TEGADERM</t>
  </si>
  <si>
    <t>TEGADERM 10 X 12 X 1 SZT</t>
  </si>
  <si>
    <t>Środki chroniące naczynia krwionośne Kod CPV : 33622400-0</t>
  </si>
  <si>
    <t>DIOSMINEX 500MG * 60 TABL.POWL.</t>
  </si>
  <si>
    <t>VESSEL DUE F X 50</t>
  </si>
  <si>
    <t>Produkty lecznicze do terapii serca Kod CPV : 33622100-7</t>
  </si>
  <si>
    <t>Cardiol C</t>
  </si>
  <si>
    <t>CARDIOL C KROPLE 40G</t>
  </si>
  <si>
    <t>Effox long 50 mg</t>
  </si>
  <si>
    <t>EFFOX 50MG LONG * 30 TABL</t>
  </si>
  <si>
    <t>Isoptin 120SR</t>
  </si>
  <si>
    <t>ISOPTIN SR 120MG * 40 TABL</t>
  </si>
  <si>
    <t>Mononit 10mg</t>
  </si>
  <si>
    <t>MONONIT 10MG * 60 TABL.POWL</t>
  </si>
  <si>
    <t>Mononit 20mg</t>
  </si>
  <si>
    <t>MONONIT 20MG * 60 TABL.POWL.</t>
  </si>
  <si>
    <t>Nitromint aerozol 0,4m/dawka</t>
  </si>
  <si>
    <t>NITROMINT AER.400MCG/DAW.200 DAWEK 11G</t>
  </si>
  <si>
    <t>Opacorden 0,2</t>
  </si>
  <si>
    <t>OPACORDEN 0,2G*60 TABL.</t>
  </si>
  <si>
    <t>Polfenon 150</t>
  </si>
  <si>
    <t>POLFENON 150 * 20TABL.</t>
  </si>
  <si>
    <t>PROPRANOLOL WZF 40MG * 50 TABL</t>
  </si>
  <si>
    <t>Środki przeciw nadciśnieniu Kod CPV : 33622200-8</t>
  </si>
  <si>
    <t>Axtil 5mg</t>
  </si>
  <si>
    <t>AXTIL 5MG * 30TABL.</t>
  </si>
  <si>
    <t>Captopril 25 mg</t>
  </si>
  <si>
    <t>CAPTOPRIL 25MG*30 TABL.BLIST.</t>
  </si>
  <si>
    <t>Co-Prenessa 4mg/1,25g</t>
  </si>
  <si>
    <t>CO-PRENESSA 4MG/1,25MG * 30 TABL</t>
  </si>
  <si>
    <t>Enarenal 10mg</t>
  </si>
  <si>
    <t>ENARENAL 10MG * 30 TABL</t>
  </si>
  <si>
    <t>Enarenal 20mg</t>
  </si>
  <si>
    <t>ENARENAL 20MG * 30TABL.</t>
  </si>
  <si>
    <t>Enarenal 5mg</t>
  </si>
  <si>
    <t>ENARENAL 5MG * 30 TABL</t>
  </si>
  <si>
    <t>Egiramolan 10 mg+10 mg*30 tabl.</t>
  </si>
  <si>
    <t>LISIHEXAL 10 MG * 30 TABL</t>
  </si>
  <si>
    <t>Acurenal 10 mg</t>
  </si>
  <si>
    <t>ACURENAL 10MG*30</t>
  </si>
  <si>
    <t>Prestarium 5mg</t>
  </si>
  <si>
    <t>PRESTARIUM 5MG*30 TABL.POWL.</t>
  </si>
  <si>
    <t>SPIRONOL 100MG* 20TABL</t>
  </si>
  <si>
    <t>Spironol 25 mg</t>
  </si>
  <si>
    <t>SPIRONOL 25MG*100 TABL</t>
  </si>
  <si>
    <t>Zoxon 4 mg</t>
  </si>
  <si>
    <t>ZOXON 4MG * 30 TABL</t>
  </si>
  <si>
    <t>Axtil  2,5 mg</t>
  </si>
  <si>
    <t>Axtil  2,5 mg  x 30 tbl</t>
  </si>
  <si>
    <t>Środki obniżające krzepliwość krwi Kod CPV : 33621100-0</t>
  </si>
  <si>
    <t>Acard 75mg</t>
  </si>
  <si>
    <t>ACARD 75MG * 60 TABL</t>
  </si>
  <si>
    <t>Acenocumarol 4mg</t>
  </si>
  <si>
    <t>ACENOCUMAROL WZF 4MG * 60 TABL.</t>
  </si>
  <si>
    <t>Clexane 0,04g/0,4ml</t>
  </si>
  <si>
    <t>CLEXANE INJ. 40MG/0,4ML* 10 AMP.STRZ. A</t>
  </si>
  <si>
    <t>Clexane 0,6/0,6ml</t>
  </si>
  <si>
    <t>Clexane 0,08g/0,8ml</t>
  </si>
  <si>
    <t>Cyclonamine 250mg</t>
  </si>
  <si>
    <t>CYCLONAMINE 250MG * 30TABL.</t>
  </si>
  <si>
    <t>Fraxiparina 0,6 ml</t>
  </si>
  <si>
    <t>FRAXIPARINE 0,6ML 5700J* 10AMPSTRZ.D/APT</t>
  </si>
  <si>
    <t>Polocard 150</t>
  </si>
  <si>
    <t>POLOCARD 0,15G * 60 TABL.POWL.</t>
  </si>
  <si>
    <t>Polopiryna S</t>
  </si>
  <si>
    <t>XARELTO 20MG</t>
  </si>
  <si>
    <t>XARELTO 20 MG*100 TBL</t>
  </si>
  <si>
    <t>PRADAXA 110 X 30</t>
  </si>
  <si>
    <t>EFECTIN ER 150MG * 28 KAPS</t>
  </si>
  <si>
    <t>Dodatki mineralne Kod CPV : 33617000-8</t>
  </si>
  <si>
    <t>Alfadiol 0,25</t>
  </si>
  <si>
    <t>ALFADIOL 0,25 * 100TABL.</t>
  </si>
  <si>
    <t>Aspargin</t>
  </si>
  <si>
    <t>ASPARGIN 0,5G * 50 TABL</t>
  </si>
  <si>
    <t>Kaldyum</t>
  </si>
  <si>
    <t>KALDYUM 600MG * 100 KAPS.</t>
  </si>
  <si>
    <t>Kalipoz</t>
  </si>
  <si>
    <t>KALIPOZ PROLONG. 0,75G * 60 TABL</t>
  </si>
  <si>
    <t>Środki oftalmologiczne Kod CPV : 33662100-9</t>
  </si>
  <si>
    <t>Biodacyna 0,3% krople</t>
  </si>
  <si>
    <t>BIODACYNA KROPL.OFTAL.0,3%-5ML</t>
  </si>
  <si>
    <t>Cornergel żel</t>
  </si>
  <si>
    <t>CORNEREGEL ŻEL DO OCZU 10G</t>
  </si>
  <si>
    <t>Cortineff ophtalm 0,1%</t>
  </si>
  <si>
    <t>CORTINEFF MAŚĆ OFTALM.0,1% 3G</t>
  </si>
  <si>
    <t>Cosopt</t>
  </si>
  <si>
    <t>COSOPT 5ML.</t>
  </si>
  <si>
    <t>Dicortinef krople</t>
  </si>
  <si>
    <t>DICORTINEFF ZAW.OFTAL. 5ML</t>
  </si>
  <si>
    <t>Gentamycyna 3% krople</t>
  </si>
  <si>
    <t>GENTAMICIN WZF 0,3% KROPLE OPHTALM 5ML</t>
  </si>
  <si>
    <t>Neomycyna 0,5 maść</t>
  </si>
  <si>
    <t>NEOMYCINUM MAŚĆ OFT.0,5% 3G</t>
  </si>
  <si>
    <t>Oftensin 5mg/1ml</t>
  </si>
  <si>
    <t>OFTENSIN KROPLE OFTALM. 0,5% 5ML</t>
  </si>
  <si>
    <t>Pilocarpina 2% 0,02g/1ml</t>
  </si>
  <si>
    <t>Sulfacetamidum 10% krople</t>
  </si>
  <si>
    <t>SULFACETAMID H-E-C KROPL.OFTAL.10% 2*5ML</t>
  </si>
  <si>
    <t>TOBRADEX KROPLE DO OCZU 5ML</t>
  </si>
  <si>
    <t>Trusopt krople 2%</t>
  </si>
  <si>
    <t>TRUSOPT KROPLE OPHT.2% 5ML</t>
  </si>
  <si>
    <t>XALATAN O,OO5 KROPLE DO OCZU</t>
  </si>
  <si>
    <t>CATALIN KROPLE</t>
  </si>
  <si>
    <t>CATALIN KROPLE DO OCZU</t>
  </si>
  <si>
    <t>THEALOZ KROPLE</t>
  </si>
  <si>
    <t>THEALOZ KROPLE DO OCZU</t>
  </si>
  <si>
    <t>OFTENSIN KROPLE 2,5  5 ML</t>
  </si>
  <si>
    <t>OFTENSIN KROPLE 2,5/5ML</t>
  </si>
  <si>
    <t>Preparaty antyhistaminowe do uzytku ogólnoustrojowego Kod CPV : 33675000-2</t>
  </si>
  <si>
    <t>Clemastin 1mg</t>
  </si>
  <si>
    <t>CLEMASTINUM 1MG * 30 TABL</t>
  </si>
  <si>
    <t>Flonidan 10mg</t>
  </si>
  <si>
    <t>FLONIDAN 10MG * 60 TABL.</t>
  </si>
  <si>
    <t>Allertec 10mg*30 tbl</t>
  </si>
  <si>
    <t>ALLERTEC 10 MG *30 TBL</t>
  </si>
  <si>
    <t>Środki przeciw hemoroidom do użytku miejscowego KOD CPV 24422500-3</t>
  </si>
  <si>
    <t>HEMOROL * 12 CZOPKÓW</t>
  </si>
  <si>
    <t>Produkty lecznicze przeciwko chorobie Parkinsona Kod CPV : 33661400-5</t>
  </si>
  <si>
    <t>Madopar 125mg</t>
  </si>
  <si>
    <t>MADOPAR 125MG * 100 KAPS</t>
  </si>
  <si>
    <t>Madopar 250mg</t>
  </si>
  <si>
    <t>MADOPAR 250MG * 100 KAPS</t>
  </si>
  <si>
    <t>Madopar HBS 125</t>
  </si>
  <si>
    <t>MADOPAR HBS 125MG * 100 KAPS</t>
  </si>
  <si>
    <t>Nakom 0,25g/0,025g</t>
  </si>
  <si>
    <t>NAKOM 25/250MG * 100 TABL</t>
  </si>
  <si>
    <t>Nakom mite 0,1g/0,025g</t>
  </si>
  <si>
    <t>NAKOM MITE 25/100MG * 100 TABL</t>
  </si>
  <si>
    <t>Madopar 62,5</t>
  </si>
  <si>
    <t>Madopar 62,5 mg x100</t>
  </si>
  <si>
    <t>Akineton 2mg</t>
  </si>
  <si>
    <t>AKINETON 2MG * 50 TABL</t>
  </si>
  <si>
    <t>Neuroanaleptyki Kod CPV : 33661600-7</t>
  </si>
  <si>
    <t>Amitriptyllina 10 mg</t>
  </si>
  <si>
    <t>AMITRIPTYLINUM 10MG * 60TABL.POWL.</t>
  </si>
  <si>
    <t>Amitriptyllina 25mg</t>
  </si>
  <si>
    <t>AMITRIPTYLINUM 25MG*60TABL.POWL.</t>
  </si>
  <si>
    <t>Anaframil 0,075g SR</t>
  </si>
  <si>
    <t>ANAFRANIL SR 75 * 20 TABL.POWL.</t>
  </si>
  <si>
    <t>Sertagen 50 mg</t>
  </si>
  <si>
    <t>Bioxetin 0,2</t>
  </si>
  <si>
    <t>BIOXETIN 20MG * 30TABL</t>
  </si>
  <si>
    <t>Miansegen 30 mg x 30 tbl</t>
  </si>
  <si>
    <t>MIANSEGE 30 MG x 30 TBL</t>
  </si>
  <si>
    <t>MIANSEGEN 60 x 30 TBL</t>
  </si>
  <si>
    <t>MIANSEGEN  60 MG x 30 TBL</t>
  </si>
  <si>
    <t>MOKLAR 150</t>
  </si>
  <si>
    <t>MOKLAR 150MG*30 TBL</t>
  </si>
  <si>
    <t>Selgres 5mg</t>
  </si>
  <si>
    <t>SELGRES 5MG * 50TABL.</t>
  </si>
  <si>
    <t>Seronil 0,02g</t>
  </si>
  <si>
    <t>SERONIL 20MG * 100 KAPS.</t>
  </si>
  <si>
    <t>SOLIAN 400*30</t>
  </si>
  <si>
    <t>SOLIAN 400MG*30 TBL</t>
  </si>
  <si>
    <t>TRITTICI 75 MG</t>
  </si>
  <si>
    <t>TRITTICO CR</t>
  </si>
  <si>
    <t>SETALOFT 100 mg Setaloft</t>
  </si>
  <si>
    <t>SETALOFT 100MG * 30 TABL.POWL.</t>
  </si>
  <si>
    <t>Tisercin 25mg</t>
  </si>
  <si>
    <t>TISERCIN 25MG * 50 DRAŻ</t>
  </si>
  <si>
    <t>Venlectina 0,075</t>
  </si>
  <si>
    <t>VENLECTINE 75 MG * 28 KAPS</t>
  </si>
  <si>
    <t>Cital 20 mg</t>
  </si>
  <si>
    <t>Cital 20 mg x60 TABL</t>
  </si>
  <si>
    <t>FLUOKSETYNA 10 MG</t>
  </si>
  <si>
    <t>FLUOKSETYNA 10 MG X 28</t>
  </si>
  <si>
    <t>Venlectine 37,5</t>
  </si>
  <si>
    <t>Venlectine 37,5 Mgx28 TABL</t>
  </si>
  <si>
    <t>Pozostałe produkty lecznicze dla układu nerwowego Kod CPV : 33661700-8</t>
  </si>
  <si>
    <t>Histigen24 mg</t>
  </si>
  <si>
    <t>Histigen 24 Mgx50 TABL</t>
  </si>
  <si>
    <t>Histigen 8 Mgx100 TABL</t>
  </si>
  <si>
    <t>Flunarizina 5mg</t>
  </si>
  <si>
    <t>FLUNARIZINA 5MG*30 TBL</t>
  </si>
  <si>
    <t>Hydroxizina 10mg</t>
  </si>
  <si>
    <t>HYDROXYZINUM 10MG * 30 TABL</t>
  </si>
  <si>
    <t>Hydroxizina 25mg</t>
  </si>
  <si>
    <t>HYDROXYZINUM 25MG*30 TABL.POWL.</t>
  </si>
  <si>
    <t>Hydroxizina 2ml amp</t>
  </si>
  <si>
    <t>HYDROXYZINUM INJ.0,1G/2ML * 5AMP</t>
  </si>
  <si>
    <t>Hydroxizina syrop</t>
  </si>
  <si>
    <t>HYDROXYZINUM ESPEFA SYROP 10MG/5ML 250g</t>
  </si>
  <si>
    <t>Memotropil 1200</t>
  </si>
  <si>
    <t>MEMOTROPIL 1200MG * 60 TABL.POWL.</t>
  </si>
  <si>
    <t>Pridinol</t>
  </si>
  <si>
    <t>PRIDINOL 5MG * 50 TABL.</t>
  </si>
  <si>
    <t>SPAMILAN 5MG*60TBL</t>
  </si>
  <si>
    <t>SPAMILAN 5 MG *60TBL</t>
  </si>
  <si>
    <t>Vinpoton 5mg</t>
  </si>
  <si>
    <t>VINPOTON 5MG * 90 TABL</t>
  </si>
  <si>
    <t>Baclofen 10 mg</t>
  </si>
  <si>
    <t>BACLOFEN 10MG*50TBL</t>
  </si>
  <si>
    <t>Tizanor 4mg</t>
  </si>
  <si>
    <t>TIZANOR 4MG*30TBL</t>
  </si>
  <si>
    <t>BIOMENTIN 20 MG</t>
  </si>
  <si>
    <t>BIOMENTIN 20 MG x 56</t>
  </si>
  <si>
    <t>Środki przeciwepileptyczne Kod CPV : 33661300-4</t>
  </si>
  <si>
    <t>Amizepin 200 mg</t>
  </si>
  <si>
    <t>AMIZEPIN 0,2G * 50 TABL</t>
  </si>
  <si>
    <t>Karbagen 300</t>
  </si>
  <si>
    <t>KARBAGEN 300MG * 50 TABL.POWL.</t>
  </si>
  <si>
    <t>Karbagen 600</t>
  </si>
  <si>
    <t>KARBAGEN 600MG * 50 TABL.POWL.</t>
  </si>
  <si>
    <t>Convulex 500mg</t>
  </si>
  <si>
    <t>CONVULEX 500MG * 100 KAPS</t>
  </si>
  <si>
    <t>Convulex 300mg</t>
  </si>
  <si>
    <t>CONVULEX 300MG * 100 KAPS</t>
  </si>
  <si>
    <t>DEPAKINE CHRONO 0,3G * 30 TABL</t>
  </si>
  <si>
    <t>DEPAKINE CHRONO 0,5G * 30 TABL</t>
  </si>
  <si>
    <t>Finlepsin 200 mg</t>
  </si>
  <si>
    <t>FINLEPSIN 200 MG * 50 TABL</t>
  </si>
  <si>
    <t>Finlepsin 400 mg ret</t>
  </si>
  <si>
    <t>FINLEPSIN 400 MG RETARD * 50 TABL</t>
  </si>
  <si>
    <t>GABAPENTIN 300</t>
  </si>
  <si>
    <t>GABAPENTIN 600</t>
  </si>
  <si>
    <t>Lamitrin 100mg</t>
  </si>
  <si>
    <t>LAMITRIN 100MG * 60TABL</t>
  </si>
  <si>
    <t>Phenytoina 0,1g</t>
  </si>
  <si>
    <t>PHENYTOINUM 0,1G * 60 TABL.</t>
  </si>
  <si>
    <t>Lamotrix 50 mg</t>
  </si>
  <si>
    <t>Lamotrix 50 mg x30 Tabl</t>
  </si>
  <si>
    <t>TRILEPTAL 300 mg</t>
  </si>
  <si>
    <t>TRILEPTAL 300 Mg x 50</t>
  </si>
  <si>
    <t>CONVULEX 150 MG</t>
  </si>
  <si>
    <t>PREGABALIN 75 X 56</t>
  </si>
  <si>
    <t>PREGABALIN 150 X 56</t>
  </si>
  <si>
    <t>Neuroleptyki Kod CPV : 33661500-6</t>
  </si>
  <si>
    <t>Chlorprotixen 15mg</t>
  </si>
  <si>
    <t>CHLORPROTHIXEN 15MG * 50 TABL.POWL.</t>
  </si>
  <si>
    <t>Chlorprotixen 50mg</t>
  </si>
  <si>
    <t>CHLORPROTHIXEN 50MG*50TABL.POWL.</t>
  </si>
  <si>
    <t>TIAPRID 100</t>
  </si>
  <si>
    <t>TIAPRID 100MG*20</t>
  </si>
  <si>
    <t>Clopixol 10mg</t>
  </si>
  <si>
    <t>CLOPIXOL 10MG*100 TABL</t>
  </si>
  <si>
    <t>Clopixol 25mg</t>
  </si>
  <si>
    <t>CLOPIXOL 25MG * 100 TABL</t>
  </si>
  <si>
    <t>Clopixol Acuphase</t>
  </si>
  <si>
    <t>CLOPIXOL ACUPHASE INJ.50MG/ML 5AMP.</t>
  </si>
  <si>
    <t>Clopixol dep. 0,2 amp</t>
  </si>
  <si>
    <t>CLOPIXOL DEPOT 0,2G/1ML*10 AMP</t>
  </si>
  <si>
    <t>Decaldol 0,05g/1ml amp</t>
  </si>
  <si>
    <t>DECALDOL 50MG/1ML 1ML * 5 AMP</t>
  </si>
  <si>
    <t>Risperidon 1 mg*20 tabl.</t>
  </si>
  <si>
    <t>Risperidon 2 mg*20tabl.</t>
  </si>
  <si>
    <t>Risperidon 3 mg*20 tabl.</t>
  </si>
  <si>
    <t>RISPERIDON 4MG</t>
  </si>
  <si>
    <t>RISPERIDON 4MG*20TBL</t>
  </si>
  <si>
    <t>Fluanxol 0,5 mg</t>
  </si>
  <si>
    <t>FLUANXOL 0,5MG * 50 DRAŻ</t>
  </si>
  <si>
    <t>Fluanxol 3mg</t>
  </si>
  <si>
    <t>FLUANXOL 3MG * 50 DRAŻ</t>
  </si>
  <si>
    <t>Fluanxol Dep. 0,02g/1ml amp</t>
  </si>
  <si>
    <t>FLUANXOL DEPOT INJ.20MG/1ML * 1 AMP</t>
  </si>
  <si>
    <t>Haloperidol 1mg</t>
  </si>
  <si>
    <t>HALOPERIDOL WZF 1MG * 40 TABL</t>
  </si>
  <si>
    <t>Haloperidol 5mg</t>
  </si>
  <si>
    <t>HALOPERIDOL WZF 5MG * 30 TABL</t>
  </si>
  <si>
    <t>Haloperidol 5mg amp.</t>
  </si>
  <si>
    <t>HALOPERIDOL INJ.5MG/1ML*10AMP</t>
  </si>
  <si>
    <t>Haloperidol krople 0,2% 2mg/1ml</t>
  </si>
  <si>
    <t>HALOPERIDOL KROPLE 2MG/ML 10ML</t>
  </si>
  <si>
    <t>Klozapol 100mg</t>
  </si>
  <si>
    <t>KLOZAPOL 100MG * 50 TABL</t>
  </si>
  <si>
    <t>Klozapol 25mg</t>
  </si>
  <si>
    <t>KLOZAPOL 25MG * 50 TABL</t>
  </si>
  <si>
    <t>KWETAPLEX 25MG</t>
  </si>
  <si>
    <t>KWETAPLEX  XR 300 mg</t>
  </si>
  <si>
    <t>KWETAPLEX XR 300MG  x 60</t>
  </si>
  <si>
    <t>KWETAPLEX 200MG</t>
  </si>
  <si>
    <t>KWETAPLEX 200MG*60</t>
  </si>
  <si>
    <t>Zolaxa 10 mg x 90 tbl</t>
  </si>
  <si>
    <t>ZOLAXA 10 MG x 90 TBL</t>
  </si>
  <si>
    <t>Zolaxa 5 mg x 90tbl</t>
  </si>
  <si>
    <t>ZOLAXA 5 MG x 90 TBL</t>
  </si>
  <si>
    <t>PERNAZINUM 100MG * 30 TABL</t>
  </si>
  <si>
    <t>PROMAZIN 100MG * 60 DRAŻ</t>
  </si>
  <si>
    <t>PROMAZIN 25MG * 60 TABL.</t>
  </si>
  <si>
    <t>PROMAZIN 50MG * 60 DRAŻ</t>
  </si>
  <si>
    <t>Parogen 20 mg x 30 tbl</t>
  </si>
  <si>
    <t>PAROGEN 20 MG x 30 TBL</t>
  </si>
  <si>
    <t>Sulpiryd 100mg</t>
  </si>
  <si>
    <t>SULPIRYD 100MG*24 KAPS.</t>
  </si>
  <si>
    <t>Sulpiryd 200</t>
  </si>
  <si>
    <t>Sulpiryd 50mg</t>
  </si>
  <si>
    <t>SULPIRYD 50MG*24 KAPS.</t>
  </si>
  <si>
    <t>Lithium carbonicum 250mg</t>
  </si>
  <si>
    <t>LITHIUM CARBONICUM 250*60TBL</t>
  </si>
  <si>
    <t>AMISAN 200 mg</t>
  </si>
  <si>
    <t>Amisan 400 MG</t>
  </si>
  <si>
    <t>Amisan 400mg x30 TABL.</t>
  </si>
  <si>
    <t>ARKETIS 20 MG</t>
  </si>
  <si>
    <t>ARKETIS 20 MG X 30 TBL</t>
  </si>
  <si>
    <t>Leki psychotropowe KOD CPV 33690000-3</t>
  </si>
  <si>
    <t>Clonazepam 1mg amp</t>
  </si>
  <si>
    <t>Clonazepam 1mg amp / 10 amp</t>
  </si>
  <si>
    <t>Clonazepam 0,5</t>
  </si>
  <si>
    <t>CLONAZEPAMUM TZF 0,5MG * 30 TABL</t>
  </si>
  <si>
    <t>Clonazepam 2mg</t>
  </si>
  <si>
    <t>CLONAZEPAMUM TZF 2MG * 30 TABL</t>
  </si>
  <si>
    <t>Relanium 10mg amp</t>
  </si>
  <si>
    <t>RELANIUM 10MG/2ML * 5 AMP</t>
  </si>
  <si>
    <t>Relanium 2mg</t>
  </si>
  <si>
    <t>RELANIUM 2MG * 20 TABL</t>
  </si>
  <si>
    <t>Relanium 5mg</t>
  </si>
  <si>
    <t>RELANIUM 5MG * 20 TABL</t>
  </si>
  <si>
    <t>Estazolam 2mg</t>
  </si>
  <si>
    <t>ESTAZOLAM ESPEFA 2MG * 20 TABL</t>
  </si>
  <si>
    <t>Oxazepam 10mg</t>
  </si>
  <si>
    <t>OXAZEPAM (OXAM) ESPEFA 10MG*20 TABL.</t>
  </si>
  <si>
    <t>Nasen 10 mg</t>
  </si>
  <si>
    <t>Nitrazepam</t>
  </si>
  <si>
    <t>NITRAZEPAM (GSK) 5MG * 20 TABL</t>
  </si>
  <si>
    <t>Transtec 70MCG/H 40mg</t>
  </si>
  <si>
    <t>Lorafen 2,5mg</t>
  </si>
  <si>
    <t>LORAFEN 2,5MG * 25 DRAŻ</t>
  </si>
  <si>
    <t>Luminal 100</t>
  </si>
  <si>
    <t>Luminal 100*10tbl</t>
  </si>
  <si>
    <t>Signopam 10mg</t>
  </si>
  <si>
    <t>SIGNOPAM 10 MG*20</t>
  </si>
  <si>
    <t>TRANXENE 10 MG * 30</t>
  </si>
  <si>
    <t>Tranxene 10 mg *30</t>
  </si>
  <si>
    <t>TRANSTEC 35 MCG/H * 5</t>
  </si>
  <si>
    <t>Preparaty hormonalne CPV: 33642000-2</t>
  </si>
  <si>
    <t>Corhydron 100mg</t>
  </si>
  <si>
    <t>Corhydron 100mg x 5 amp</t>
  </si>
  <si>
    <t>Dexaven INJ 4mg/ml</t>
  </si>
  <si>
    <t>Encorton 10mg</t>
  </si>
  <si>
    <t>Encorton 10mg x 20 tab</t>
  </si>
  <si>
    <t>Encorton 20mg</t>
  </si>
  <si>
    <t>Encorton 20mg x 20 tab</t>
  </si>
  <si>
    <t>Encorton 5mg</t>
  </si>
  <si>
    <t>Encorton 5mg x 100 tab</t>
  </si>
  <si>
    <t>Depo-Medrol 0,04g/1ml</t>
  </si>
  <si>
    <t>DEPO-MEDROL 40MG INJ*1 FIOL</t>
  </si>
  <si>
    <t>POLCORTOLON 4 MG</t>
  </si>
  <si>
    <t>POLCORTOLON 4 MG*20</t>
  </si>
  <si>
    <t>Diprophos 7mg/1ml</t>
  </si>
  <si>
    <t>DIPROPHOS INJ.1ML * 5 AMP</t>
  </si>
  <si>
    <t>Euthyrox N100</t>
  </si>
  <si>
    <t>data i podpis wykonawcy</t>
  </si>
  <si>
    <t>(nazwa i adres)</t>
  </si>
  <si>
    <t>Środki przeciwbiegunkowe. jelitowe czynniki przeciwzapalne/przeciwinfekcyjne Kod CPV : 33614000-7</t>
  </si>
  <si>
    <t>Na cenę ogólną części I  LEKI składają się ceny jednostkowe niżej wymienionych leków:</t>
  </si>
  <si>
    <t>Trajenta 5 mg</t>
  </si>
  <si>
    <t>Jardiance 10 mg x 28</t>
  </si>
  <si>
    <t>Gluca Gen ampułkostrzykawka</t>
  </si>
  <si>
    <t>Gluca – Gen amp.strzykawka</t>
  </si>
  <si>
    <t>Titlodine 2 mg</t>
  </si>
  <si>
    <t>Apo-Flutam 250mg</t>
  </si>
  <si>
    <t>Uroflow 2 mg</t>
  </si>
  <si>
    <t>Titlodine 2mg x 28</t>
  </si>
  <si>
    <t>Apo- Flutam 250 mg x 90</t>
  </si>
  <si>
    <t>Uroflow 2mg x 28</t>
  </si>
  <si>
    <t>Amotaks 1000mg</t>
  </si>
  <si>
    <t>AMOTAKS 1000 mgx20</t>
  </si>
  <si>
    <t>Rivel żel</t>
  </si>
  <si>
    <t>Altacet żel</t>
  </si>
  <si>
    <t>Natrium Chloratum 0,9 %  5ml x 100 amp  do injekcji</t>
  </si>
  <si>
    <t>Rivel żel 30 g</t>
  </si>
  <si>
    <t>TORAMIDE 10 mg x30</t>
  </si>
  <si>
    <t>CLATRA 10mg</t>
  </si>
  <si>
    <t>COAXIL 12,5 mg</t>
  </si>
  <si>
    <t>ESCITALOPRAM 10mg</t>
  </si>
  <si>
    <t>BRINTELLIX 10 mg</t>
  </si>
  <si>
    <t>EVERTAS 4,6/24h</t>
  </si>
  <si>
    <t>EVERTAS 9,5/24h</t>
  </si>
  <si>
    <t>EVERTAS 4,6/24 h x 30 plas</t>
  </si>
  <si>
    <t>EVERTAS 9,5/24 h x 30 plas</t>
  </si>
  <si>
    <t>DEPAKINE sir</t>
  </si>
  <si>
    <t>DEPAKINE SIR 288,2/5 x 150 ml</t>
  </si>
  <si>
    <t>ZYPSILA 80 mg</t>
  </si>
  <si>
    <t>APRA-SWIFT 10 mg</t>
  </si>
  <si>
    <t>ABILIFY 400</t>
  </si>
  <si>
    <t>REAGILA 1,5 mg</t>
  </si>
  <si>
    <t>LATUDA 74mg</t>
  </si>
  <si>
    <t>ZYPSILA 80mg x56</t>
  </si>
  <si>
    <t>ABILIFY 400 proszek+rozp x 1 fiolka</t>
  </si>
  <si>
    <t>REAGILA 1,5 mg x28</t>
  </si>
  <si>
    <t>LATUDA 74 mg x 28</t>
  </si>
  <si>
    <t>ANDROCUR 50 mg</t>
  </si>
  <si>
    <t>Forxiga 10 mg</t>
  </si>
  <si>
    <t>Forxiga 5 mg</t>
  </si>
  <si>
    <t>Proursan 250 mg</t>
  </si>
  <si>
    <t>Proursan 250mg x 90 kaps. tward.</t>
  </si>
  <si>
    <t>Proursan 500 mg</t>
  </si>
  <si>
    <t>Proursan 500 mg x 50 tabl. powl.</t>
  </si>
  <si>
    <t>Fitolizyna forte</t>
  </si>
  <si>
    <t>Fitolizyna Nefrocabs Forte x 30 kaps</t>
  </si>
  <si>
    <t>Zevesin 10mg</t>
  </si>
  <si>
    <t>Zevesin 10mg x 30 tabl</t>
  </si>
  <si>
    <t>Urospet 60 tabl. dra.</t>
  </si>
  <si>
    <t>Urosept 60 tabl. dra.</t>
  </si>
  <si>
    <t>Fenistil żel</t>
  </si>
  <si>
    <t>Fenistil 0,1% żel 50g</t>
  </si>
  <si>
    <t>Infectoscab krem</t>
  </si>
  <si>
    <t>Infectoscab  5% krem 30g</t>
  </si>
  <si>
    <t>Maść cynkowa</t>
  </si>
  <si>
    <t>Maść cynkowa 10% 20g</t>
  </si>
  <si>
    <t>Belogent maść 30g</t>
  </si>
  <si>
    <t>Belosalic 0,5mg+20mg/g</t>
  </si>
  <si>
    <t>Belosalic 0,5mg+20mg/g płyn na skórę 100ml</t>
  </si>
  <si>
    <t>Enterol 250mg</t>
  </si>
  <si>
    <t>Enterol 250 mg x 50 kaps</t>
  </si>
  <si>
    <t>Contix 20 mg</t>
  </si>
  <si>
    <t>Contix 20mg 112 tabl. dojelitowych</t>
  </si>
  <si>
    <t>Contix 40 mg</t>
  </si>
  <si>
    <t>Contix 40mg112 tabl. dojelitowych</t>
  </si>
  <si>
    <t>NO-SPA forte 80mg 50 tabl.</t>
  </si>
  <si>
    <t>No-spa 40 mg</t>
  </si>
  <si>
    <t>NO-SPA 40MG  60TABL</t>
  </si>
  <si>
    <t>Protifar 225g</t>
  </si>
  <si>
    <t>Protifar proszek 225g</t>
  </si>
  <si>
    <t>Metoclopramidum 5 mg</t>
  </si>
  <si>
    <t>METOCLOPRAMID 5mg/ml x 5 amp.</t>
  </si>
  <si>
    <t>10.</t>
  </si>
  <si>
    <t>Tribux forte 200mg</t>
  </si>
  <si>
    <t>Tribux forte 200mg x 60 tabl.</t>
  </si>
  <si>
    <t>Pangrol 25 000 x 20</t>
  </si>
  <si>
    <t>Pangrol 10 000 x 50</t>
  </si>
  <si>
    <t>Pangrol 25 000 x 20 kaps.</t>
  </si>
  <si>
    <t>Pangrol 10 000 x 50 kaps.</t>
  </si>
  <si>
    <t>Espumisan 40 mg</t>
  </si>
  <si>
    <t>Espumisan 40mg x 100 kaps.</t>
  </si>
  <si>
    <t>7.</t>
  </si>
  <si>
    <t>8.</t>
  </si>
  <si>
    <t>Enema</t>
  </si>
  <si>
    <t>Enema wlewka doodbytnicza 150 ml</t>
  </si>
  <si>
    <t>3.</t>
  </si>
  <si>
    <t>2.</t>
  </si>
  <si>
    <t>1.</t>
  </si>
  <si>
    <t>Taninal 500 mg</t>
  </si>
  <si>
    <t>Taninal 500 mg x 20 tabl.</t>
  </si>
  <si>
    <t>6.</t>
  </si>
  <si>
    <t>Vitaminum B1 25mg</t>
  </si>
  <si>
    <t>Vitaminum B1 25mg x 50 tabl.</t>
  </si>
  <si>
    <t>Wit C 1000 mg</t>
  </si>
  <si>
    <t>Witamina C 1000mg APTEO 10 blistrów x 15 kaps.</t>
  </si>
  <si>
    <t>LEVOXA 500 x 10 TBL</t>
  </si>
  <si>
    <t>20.</t>
  </si>
  <si>
    <t>Metronidazol 250 mg</t>
  </si>
  <si>
    <t>Metronidazol 250mg x 20 tabl</t>
  </si>
  <si>
    <t>Metronidazol 500mg</t>
  </si>
  <si>
    <t>Metronidazol 500mgx 28 tabl.</t>
  </si>
  <si>
    <t>22.</t>
  </si>
  <si>
    <t>Biodacyna 250mg</t>
  </si>
  <si>
    <t>Biodacyna 250mg/2ml x 1 amp.</t>
  </si>
  <si>
    <t>23.</t>
  </si>
  <si>
    <t>Biodacyna 500 mg</t>
  </si>
  <si>
    <t>Biodacyna 500mg/2ml x 1amp.</t>
  </si>
  <si>
    <t>Xifaxan 200mg</t>
  </si>
  <si>
    <t>Xifaxan 200mg x 28 tabl powl.</t>
  </si>
  <si>
    <t>9.</t>
  </si>
  <si>
    <t>Preparaty przciwkaszlowe, wykrztuśne i przeciwko przeziębieniom Kod CPV : 33674000-5</t>
  </si>
  <si>
    <t>ACC 600 mg</t>
  </si>
  <si>
    <t>AC 600mg x 10 tabl musuj.</t>
  </si>
  <si>
    <t>Sinupret</t>
  </si>
  <si>
    <t>Sinupret 100 tal draż.</t>
  </si>
  <si>
    <t>Sinupret extract</t>
  </si>
  <si>
    <t>Sinupret extract x 20 tabl draż.</t>
  </si>
  <si>
    <t>Glimbax</t>
  </si>
  <si>
    <t>Glimbax 200ml</t>
  </si>
  <si>
    <t>Octeangin 2,6 mg x 24 past. tward.</t>
  </si>
  <si>
    <t>Erdomed 300mg</t>
  </si>
  <si>
    <t>Erdomed 300mg x 20 kaps.</t>
  </si>
  <si>
    <t>4.</t>
  </si>
  <si>
    <t>5.</t>
  </si>
  <si>
    <t>Aphtin 10g</t>
  </si>
  <si>
    <t>Aphtin 200mg/g 10g</t>
  </si>
  <si>
    <t>Enstilar pianka</t>
  </si>
  <si>
    <t>Enstilar 50mcg + 0.5 mg/g pianka 60g</t>
  </si>
  <si>
    <t>Zentel 400mg 1 tabl. do rozgryzania i żucia</t>
  </si>
  <si>
    <t>Zentel tabl. do rozgryzania i żucia</t>
  </si>
  <si>
    <t>Dicloziaja żel</t>
  </si>
  <si>
    <t>Dicloziaja 11,6mg/g żel 100g</t>
  </si>
  <si>
    <t>Ketonal żel</t>
  </si>
  <si>
    <t>Ketonal 25mg/g (2,5%) żel 100g</t>
  </si>
  <si>
    <t>Leflunomid 20 mg</t>
  </si>
  <si>
    <t>Leflunomid 10 mg</t>
  </si>
  <si>
    <t>Leflunomid 20mg x 30 tabl.</t>
  </si>
  <si>
    <t>Leflunomid 10mg x 30 tabl.</t>
  </si>
  <si>
    <t>Flioxonase aer 50 mcg</t>
  </si>
  <si>
    <t>Momester 50 mcg</t>
  </si>
  <si>
    <t>Momester 50mcg x 140 daw.</t>
  </si>
  <si>
    <t>Nebbud 250 mg</t>
  </si>
  <si>
    <t>Nebbud 500 mg</t>
  </si>
  <si>
    <t>Nebbud 250mg/ml x 20 amp.</t>
  </si>
  <si>
    <t>Nebbud 500mg/ml x 20 amp.</t>
  </si>
  <si>
    <t>Bisocard  5 mg x 60 tabl</t>
  </si>
  <si>
    <t>Zofenil 30 mg</t>
  </si>
  <si>
    <t>Zofenil 30mg x 28 tabl.</t>
  </si>
  <si>
    <t>ZARANTA 10 MG x 28 TBL</t>
  </si>
  <si>
    <t>Vigalex 1000 IU</t>
  </si>
  <si>
    <t>Vigalex 2000 IU</t>
  </si>
  <si>
    <t>Vigalex Bio 1000 IU x 90 tabl.</t>
  </si>
  <si>
    <t>Vigalex 2000 IU x 60 tabl Forte</t>
  </si>
  <si>
    <t>Vigalex 4000 IU</t>
  </si>
  <si>
    <t>Vigalex 40000 IU x 60 tabl Max</t>
  </si>
  <si>
    <t>Vigalex D3 + K2</t>
  </si>
  <si>
    <t>Vigalex D3 + K2 x 60 tabl. Max</t>
  </si>
  <si>
    <t>Detriol 250 mcg</t>
  </si>
  <si>
    <t>Detriol 250 mcg x 100 kaps.</t>
  </si>
  <si>
    <t>Detriol 500 mcg</t>
  </si>
  <si>
    <t>Detriol 500 mcg x 100 kaps.</t>
  </si>
  <si>
    <t>LIGNOCAINUM H/CH 2% c.NORADRENALINO 0,00125% 2ML *10AMP</t>
  </si>
  <si>
    <t>Altacet żel 75 g</t>
  </si>
  <si>
    <t>HEPATIL x 80 tabl</t>
  </si>
  <si>
    <t>Arcalen maść</t>
  </si>
  <si>
    <t>Arcalen maść 30g</t>
  </si>
  <si>
    <t>Granuflex 10cm x 10cm</t>
  </si>
  <si>
    <t>Granuflex 10cm x 10cm x 1 opatr.</t>
  </si>
  <si>
    <t>Granuflex 15cm x 15cm</t>
  </si>
  <si>
    <t>Granuflex 15cm x 15cm x 1 opatr.</t>
  </si>
  <si>
    <t>Granuflex 15cm x 20cm</t>
  </si>
  <si>
    <t>Granuflex 15cm x 20cm x 1 opatr.</t>
  </si>
  <si>
    <t>Granuflex 20cm x 20cm</t>
  </si>
  <si>
    <t>Granuflex 20cm x 20cm x 1 opatr.</t>
  </si>
  <si>
    <t>Baikadent 15g</t>
  </si>
  <si>
    <t>Baikadent żel 15g</t>
  </si>
  <si>
    <t>Sachol 10g</t>
  </si>
  <si>
    <t>Sachol żel 10g</t>
  </si>
  <si>
    <t>Octenisept 250 ml</t>
  </si>
  <si>
    <t>Octenisept 1000 ml</t>
  </si>
  <si>
    <t>Cetraxal Plus</t>
  </si>
  <si>
    <t>Cetraxal Plus 3mg/ml+250mg/ml 10 ml</t>
  </si>
  <si>
    <t>Solwax Active 15 ml krople do uszu</t>
  </si>
  <si>
    <t>Solwax Active krople do uszu</t>
  </si>
  <si>
    <t>Diosminex 500mg</t>
  </si>
  <si>
    <t>Diosminex 10000mg</t>
  </si>
  <si>
    <t>Diosminex 1000 mg x 60 tabl. powl.</t>
  </si>
  <si>
    <t>Cyclo 3 fort 150mg</t>
  </si>
  <si>
    <t>Cyclo 3 fort 150mg x 30 kaps. twardych</t>
  </si>
  <si>
    <t>Heparin Hasco 1000 j.m.</t>
  </si>
  <si>
    <t>Heparin-Haco Foorte żel 1000 j.m/g 35g</t>
  </si>
  <si>
    <t>Toramide 10</t>
  </si>
  <si>
    <t>Axtil 10mg</t>
  </si>
  <si>
    <t>Axtil 10mg x 30 tabl.</t>
  </si>
  <si>
    <t>CO-VALSACOR 160+12,5  *30 tabl.</t>
  </si>
  <si>
    <t>ELIQUIS 5 mgx 60 tabl powl.</t>
  </si>
  <si>
    <t>ELIQUIS 2,5 mg</t>
  </si>
  <si>
    <t>ELIQUIS  5 mg</t>
  </si>
  <si>
    <t>ELIQUIS 2,5mg x 60 tabl powl.</t>
  </si>
  <si>
    <t>Ektin 10ml krople do oczu</t>
  </si>
  <si>
    <t>Hyal Drop Multi</t>
  </si>
  <si>
    <t>Hyal Drop Multi 10ml krople do oczu</t>
  </si>
  <si>
    <t>Yellox krople</t>
  </si>
  <si>
    <t>Yellox 0,9 mg/ml krople do oczu 5 ml roztwór</t>
  </si>
  <si>
    <t>COAXIL 12,5 mg x 30tabl</t>
  </si>
  <si>
    <t>TRITTICO CR 150MG *60 tabl</t>
  </si>
  <si>
    <t>ESCITALOPRAM 10mg x28tabl</t>
  </si>
  <si>
    <t>BRINTELLIX 10 mg x 28tabl</t>
  </si>
  <si>
    <t>BRINTELLIX 5 mg</t>
  </si>
  <si>
    <t>BRINTELLIX 5mg x 28 tabl</t>
  </si>
  <si>
    <t>Trittico XR 150 mg</t>
  </si>
  <si>
    <t>Trittico XR 150mg x 30 tabl</t>
  </si>
  <si>
    <t>Trittico XR 300 mg</t>
  </si>
  <si>
    <t>Trittico XR 300mg x 30 tabl</t>
  </si>
  <si>
    <t>Venlectine 150 mg</t>
  </si>
  <si>
    <t>Venlectine 150mg x 28 tabl</t>
  </si>
  <si>
    <t>Cinnarazinum 250mg x 50 tabl</t>
  </si>
  <si>
    <t>Cinnarazinum 250 mg</t>
  </si>
  <si>
    <t>GABAPENTIN 600MG*100 kaps</t>
  </si>
  <si>
    <t>GABAPENTIN 300MG*100 KAPS</t>
  </si>
  <si>
    <t>GABAPENTIN 100</t>
  </si>
  <si>
    <t>GABAPENTIN 100mg x 100kaps</t>
  </si>
  <si>
    <t>CONVULEX 150 MGX100TABL</t>
  </si>
  <si>
    <t>Mirtor 15 mg</t>
  </si>
  <si>
    <t>Mirtor 15mg x 30 tabl</t>
  </si>
  <si>
    <t>Mirtor 30 mg</t>
  </si>
  <si>
    <t>Mirtor 30mg x 30 tabl uleg. roz. w j. ustnej</t>
  </si>
  <si>
    <t>Mirtor 45 mg</t>
  </si>
  <si>
    <t>Mirtor 45mg x 30 tabl uleg. roz. w j. ustnej</t>
  </si>
  <si>
    <t>Paxtin 40 mg</t>
  </si>
  <si>
    <t>Paxtin 40mg x 30 tabl powl.</t>
  </si>
  <si>
    <t>Letrox 25 MCG</t>
  </si>
  <si>
    <t>Letrox 75 MCG</t>
  </si>
  <si>
    <t>Letrox 100 MCG</t>
  </si>
  <si>
    <t>Letrox 125 MCG</t>
  </si>
  <si>
    <t>Letrox 150 MCG</t>
  </si>
  <si>
    <t>Letrox50 MCG</t>
  </si>
  <si>
    <t>Letrox 50 mikrogramów, 50 tabletek</t>
  </si>
  <si>
    <t>Letrox 75 mikrogramów , 50 tabletek</t>
  </si>
  <si>
    <t>Letrox 100 mikrogramów , 50 tabletek</t>
  </si>
  <si>
    <t>Letrox 125 mikrogramów , 50 tabletek</t>
  </si>
  <si>
    <t>Letrox 150 mikrogramów, 50 tablaetek</t>
  </si>
  <si>
    <t>Euthyrox N50</t>
  </si>
  <si>
    <t>Euthyrox N50 x 50 tab</t>
  </si>
  <si>
    <t>Euthyrox N25</t>
  </si>
  <si>
    <t>Euthyrox N25 x 50 tab</t>
  </si>
  <si>
    <t>Euthyrox N100 x 50 tabl</t>
  </si>
  <si>
    <t>Diphreline SR 11,25</t>
  </si>
  <si>
    <t>ANDROCUR 50 mg x 50</t>
  </si>
  <si>
    <t>ANDROCUR 50 mg x 20</t>
  </si>
  <si>
    <t>Qlaira</t>
  </si>
  <si>
    <t>Qlaira x 28 tabl.powl.</t>
  </si>
  <si>
    <t>Drovelis</t>
  </si>
  <si>
    <t>Drovelis 3mg/14,2 mg x 28 tabl.powl.</t>
  </si>
  <si>
    <t>Lametta 2,5 mg</t>
  </si>
  <si>
    <t>Lametta 2,5 mg x 30 tabl.powl.</t>
  </si>
  <si>
    <t>Tamoxifen 20 mg</t>
  </si>
  <si>
    <t>Tamoxifen 20 mg x 30 tabl.</t>
  </si>
  <si>
    <t>nr sprawy DA. 3426.4.2024 oferujemy wykonanie zamówienia. zgodnie z wymogami</t>
  </si>
  <si>
    <t>Diaprel MR 30 mg</t>
  </si>
  <si>
    <t>DIAPREL MR  30MGx60 TABL ZMOD.UWAL.</t>
  </si>
  <si>
    <t>Diaprel MR 60 mg</t>
  </si>
  <si>
    <t>DIAPREL MR 60 MGx 30TABL.O ZMOD.UWAL.</t>
  </si>
  <si>
    <t>DIAZIDAN 80MG * 60 TABL.</t>
  </si>
  <si>
    <t>Siofor 0,5 g</t>
  </si>
  <si>
    <t>SIOFOR 500 MG * 90 TABL.POWL.</t>
  </si>
  <si>
    <t>SIOFOR 850MG * 90 TABL.POWL.</t>
  </si>
  <si>
    <t>SIOFOR 1 g</t>
  </si>
  <si>
    <t>SIOFOR 1000 MG*90 TABL.POWL.</t>
  </si>
  <si>
    <t>Sitagliptin 100 mg</t>
  </si>
  <si>
    <t>SITAGLIPTIN 100MG *28 TABL</t>
  </si>
  <si>
    <t>Glibetic 1MG</t>
  </si>
  <si>
    <t>GLIBETIC 1 MG X 30 TABL.</t>
  </si>
  <si>
    <t>Glibetic 2MG</t>
  </si>
  <si>
    <t>GLIBETIC 2 MG X 30</t>
  </si>
  <si>
    <t>Glibetic 3 MG</t>
  </si>
  <si>
    <t>GLIBETIC 3 MG X 30</t>
  </si>
  <si>
    <t>GlLIBETIC 4MG X30 TABL</t>
  </si>
  <si>
    <t>JARDIANCE 10 MGx 28 TABL.</t>
  </si>
  <si>
    <t>TRAJENTA 5 MG x 20 TABL.</t>
  </si>
  <si>
    <t>FORXIGA 10 MG x 30 TABL.</t>
  </si>
  <si>
    <t>FORXIGA 5 MG x 30  TABL.</t>
  </si>
  <si>
    <t>Mounjaro 2,5 mg</t>
  </si>
  <si>
    <t>MOUNJARO 2,5MGX1 FIOL.</t>
  </si>
  <si>
    <t>Mounjaro 5 mg</t>
  </si>
  <si>
    <t>MOUNJARO 5mgx1FIOL.</t>
  </si>
  <si>
    <t>Mounjaro 7,5 mg</t>
  </si>
  <si>
    <t>MOUNJARO 7,5MGX1 FIOL.</t>
  </si>
  <si>
    <t>Mounjaro 10 mg</t>
  </si>
  <si>
    <t>MOUNJARO 10mgx1FIOL.</t>
  </si>
  <si>
    <t>Mounjaro 12,5 mg</t>
  </si>
  <si>
    <t>MOUNJARO 12,5MGX1 FIOL.</t>
  </si>
  <si>
    <t>Ozempic0,25 mg</t>
  </si>
  <si>
    <t>OZEMPIC 0,25MG X 1WSTRZYK.</t>
  </si>
  <si>
    <t>Ozempic 0,5 mg</t>
  </si>
  <si>
    <t>OZEMPIC 0,5MG X 1 WSTRZYK.</t>
  </si>
  <si>
    <t>Ozempic 1mg</t>
  </si>
  <si>
    <t>OZEMPIC 1MG X 1 WSTRZYK.</t>
  </si>
  <si>
    <t>Gensulin M 30 3 ml * 5</t>
  </si>
  <si>
    <t>Gensulin M 50 3 ml * 5</t>
  </si>
  <si>
    <t>Gensulin N * 5</t>
  </si>
  <si>
    <t>GENSULIN n 100J.M./ML 5</t>
  </si>
  <si>
    <t>Gensulin R 3 ml* 5</t>
  </si>
  <si>
    <t>Ins.Mixtard 50 Penfil 100JM/ml *5 3ml *5 EU</t>
  </si>
  <si>
    <t>INS. NOVO-RAPID 3ML * 10 FIOL</t>
  </si>
  <si>
    <t>Ins. Novo- Rapid 3ml x 10</t>
  </si>
  <si>
    <t>Insulatard*5</t>
  </si>
  <si>
    <t>INS. ACTRAPID PENFIL*5</t>
  </si>
  <si>
    <t>Polhumin N</t>
  </si>
  <si>
    <t>PoLHUMIN N 300JM/3ML*5</t>
  </si>
  <si>
    <t>Nakłuwacz Accu-check</t>
  </si>
  <si>
    <t>NAKŁUWACZ ACCU -CHECK SAFE T-PRO UNO 200 SZTU;</t>
  </si>
  <si>
    <t>Contour TS X50 szt.</t>
  </si>
  <si>
    <t>CONTOUR TS *50 sztuk</t>
  </si>
  <si>
    <t>Contour Plus *50</t>
  </si>
  <si>
    <t>Contour Plus *50 sztuk</t>
  </si>
  <si>
    <t>Optium Xido *50</t>
  </si>
  <si>
    <t>OOPTIUM XIDO *50 SZTUK</t>
  </si>
  <si>
    <t>Feroplex 40 mg/15 ml</t>
  </si>
  <si>
    <t>FEROPLEX 40MG/15 ML*20FIOL.</t>
  </si>
  <si>
    <t>Hydrochlorothiazidum 12,5 mg</t>
  </si>
  <si>
    <t>Hydrochlorothiazidum 12,5mg*30 tabl.</t>
  </si>
  <si>
    <t>Diured 10 mg</t>
  </si>
  <si>
    <t>DIURED 10MG * 30TABL.</t>
  </si>
  <si>
    <t>TIALORID*50</t>
  </si>
  <si>
    <t>TIALORID 5MG+50MG *50 tabl.</t>
  </si>
  <si>
    <t>TIALORID MITE *50</t>
  </si>
  <si>
    <t>TIALORID MOTE 2,5MG+25 ,MG* 50 tbl</t>
  </si>
  <si>
    <t>SPIRONOL 25MG * 100 TABL.</t>
  </si>
  <si>
    <t>Spironol 100 mg</t>
  </si>
  <si>
    <t>SPIRONOL 100MG * 20 TABL.</t>
  </si>
  <si>
    <t>Ditropan 5mg</t>
  </si>
  <si>
    <t>FINASTER 5MG * 90 TABL.POWL.</t>
  </si>
  <si>
    <t>Furagina 100mg</t>
  </si>
  <si>
    <t>FURAGINA FORTE 100MG X 30 TABL.</t>
  </si>
  <si>
    <t>Adatam XR 0,4 mg</t>
  </si>
  <si>
    <t>ADATAM XR 0,4 MG X 30TABL.O PRZ.UWAL,</t>
  </si>
  <si>
    <t>Alantan plus maść</t>
  </si>
  <si>
    <t>ALANTAN PLUS MAŚĆ 30 G</t>
  </si>
  <si>
    <t>Microdacyn 60 Hydrożel</t>
  </si>
  <si>
    <t>MICRODACYN 60  HYDROŻEL 120G</t>
  </si>
  <si>
    <t>Microdacyn 60 Wound Care</t>
  </si>
  <si>
    <t>MICRDACAYN 60 WOUND CARE 250ML</t>
  </si>
  <si>
    <t>Lioton 1000</t>
  </si>
  <si>
    <t>LIOTON 1000 ,100G</t>
  </si>
  <si>
    <t>OXYCORT AEROZOL 55ML (32,25G)</t>
  </si>
  <si>
    <t>Triderm krem</t>
  </si>
  <si>
    <t>BELLOGENT KREM 30G</t>
  </si>
  <si>
    <t>BEDICORT G MAŚĆ</t>
  </si>
  <si>
    <t>BEDICORT G  MAŚĆ 30G</t>
  </si>
  <si>
    <t>RANISILVER SPRAY 125 ml</t>
  </si>
  <si>
    <t>DEXAPOLCORT AER  55 ML</t>
  </si>
  <si>
    <t>Dexapolcort N AER</t>
  </si>
  <si>
    <t>DEXAPOLCORT  N AER  30 ML</t>
  </si>
  <si>
    <t>Momecutan 1mg/g Maść</t>
  </si>
  <si>
    <t>MOMECUTAN MAŚĆ 1MG/G 50G</t>
  </si>
  <si>
    <t>Momecutan 1mg/ml roztwór</t>
  </si>
  <si>
    <t>MOMECUTAN 1 MG/ML ROZ. NA. SKÓRE 100ML</t>
  </si>
  <si>
    <t>Pimafucort maść</t>
  </si>
  <si>
    <t>PIMAFUCROT MAŚĆ 15 G(10MG+10MG+3500I.U.)</t>
  </si>
  <si>
    <t>Maść ochronna z Vit A</t>
  </si>
  <si>
    <t>MAŚĆ OCHRONNA Z VIT. A 25G</t>
  </si>
  <si>
    <t>LACIDOFIL * 60 KAPS</t>
  </si>
  <si>
    <t>Helides 20 mg</t>
  </si>
  <si>
    <t>HELIDES 20MG * 28 KASP.DOJEL.</t>
  </si>
  <si>
    <t>Helides 40 mg</t>
  </si>
  <si>
    <t>HELIDES 40 MG * 28 KAPS. DOJEL.</t>
  </si>
  <si>
    <t>PAPAVERINUM H/CHL INJ 40G/2 ML*10 AMP</t>
  </si>
  <si>
    <t>Torecan inj.</t>
  </si>
  <si>
    <t>TORECAN 6,5MG/ML *5 AMP.</t>
  </si>
  <si>
    <t>No-spa forte 80 mg</t>
  </si>
  <si>
    <t>Heparegen  100 mg</t>
  </si>
  <si>
    <t>HEPAREGEN 100 MG *100 TBL.</t>
  </si>
  <si>
    <t>Hepa-Merz sasz.</t>
  </si>
  <si>
    <t>HEPA-MERZ 3000 3G/5G *30SASZ.</t>
  </si>
  <si>
    <t>CitraFleet</t>
  </si>
  <si>
    <t>CITRAFLEET(0,01 g + 3,50 g + 10,97 g)*2 SZASZ.</t>
  </si>
  <si>
    <t>Nifuroksazyd 200mg</t>
  </si>
  <si>
    <t>NIFUROKSAZYD 200MG *12 TBL</t>
  </si>
  <si>
    <t>NIFUROKSAZYD 100MG * 24 TBL</t>
  </si>
  <si>
    <t>Ibuprofen 200 mg</t>
  </si>
  <si>
    <t>PARACETAMOL 0,5G * 50 TABL</t>
  </si>
  <si>
    <t>Pyralgina 5ml amp.</t>
  </si>
  <si>
    <t>PYRALGINA 0,5 G * 12 TABL.</t>
  </si>
  <si>
    <t>Doreta 37,5mg+325 mg</t>
  </si>
  <si>
    <t>DORETA 37,5 MG+325 MG * 30 TBL.</t>
  </si>
  <si>
    <t>Doreta 75 mg+650 mg</t>
  </si>
  <si>
    <t>DORETA75MG+650 MG*30 TBL.</t>
  </si>
  <si>
    <t>Octeangin 2,6mg</t>
  </si>
  <si>
    <t>Orofar Max 2mg+1mg</t>
  </si>
  <si>
    <t>OROFAR MAX 2MG+1MG *20 TBL. DO SSANIA</t>
  </si>
  <si>
    <t>Chlorchinaldin VP</t>
  </si>
  <si>
    <t>CHLORCHINALDIN VP *40 TBL</t>
  </si>
  <si>
    <t>PLYN WIELOELEKTR. 500ML * 20</t>
  </si>
  <si>
    <t>Nystatyna 100000j.m./ml</t>
  </si>
  <si>
    <t>NYSTATYNA 100 000 J.M./ML 28ML</t>
  </si>
  <si>
    <t>Psotriol 50 mcg + 0,5 mg/g</t>
  </si>
  <si>
    <t>PSOTRIOL 50MCG+0,5MG/G MAŚĆ 60 G</t>
  </si>
  <si>
    <t>Diclac  50 mg  x30 tbl</t>
  </si>
  <si>
    <t>Ketonal 50mg/ml</t>
  </si>
  <si>
    <t>KETONAL 50MG/ML X 10AMP.</t>
  </si>
  <si>
    <t>Comboterol 25+250</t>
  </si>
  <si>
    <t>COMBOTEROL25QG+250QG *120DAW.</t>
  </si>
  <si>
    <t>Comboterol 25 + 125</t>
  </si>
  <si>
    <t>COMBOTEROL 25QG + 125 QG * 120DAW.</t>
  </si>
  <si>
    <t>FLEGAMINA 8MG * 40 TABL</t>
  </si>
  <si>
    <t>FLEGAMINA SYR.4MG/5ML 200ML</t>
  </si>
  <si>
    <t>Flixotide areozol 0,250/dawka</t>
  </si>
  <si>
    <t>FLIXOTIDE AEROZOL 250MCG 60 DAWEK</t>
  </si>
  <si>
    <t>NEBILET  5 MG x 28 TBL</t>
  </si>
  <si>
    <t>Betaloc  Zok 25mg</t>
  </si>
  <si>
    <t>BETALOC ZOK 25MG*28TBL.</t>
  </si>
  <si>
    <t>Betaloc Zok 50mg</t>
  </si>
  <si>
    <t>BETALOC ZOK 50MG*28TBL.</t>
  </si>
  <si>
    <t>Betaloc Zok 100mg</t>
  </si>
  <si>
    <t>BETALOC ZOK 100MG *28TBL.</t>
  </si>
  <si>
    <t>Propranolol 40mg</t>
  </si>
  <si>
    <t>PROPRANOLO 40MG *50TBL.</t>
  </si>
  <si>
    <t>Bisocard 10mg</t>
  </si>
  <si>
    <t>BISOCRAD 10MG*60TBL.</t>
  </si>
  <si>
    <t>Atorvagen 20 mg x 30</t>
  </si>
  <si>
    <t>ATORVAGEN 20 MG x 30</t>
  </si>
  <si>
    <t>Atorvagen 40mg</t>
  </si>
  <si>
    <t>ATORVAGEN 40MG*30TBL</t>
  </si>
  <si>
    <t>Coroswera 10mg +10 mg</t>
  </si>
  <si>
    <t>COROSWERA 10MG+10MG * 30 TBL.</t>
  </si>
  <si>
    <t>Coroswera 15 mg +10mg</t>
  </si>
  <si>
    <t>COROSWERA 15MG+10MG *30TBL</t>
  </si>
  <si>
    <t>Coroswera 20mg +10 mg</t>
  </si>
  <si>
    <t>COROSWERA 20MG+10MG * 30 TBL.</t>
  </si>
  <si>
    <t>Ezen 10mg</t>
  </si>
  <si>
    <t>EZEN 10MG*28TBL</t>
  </si>
  <si>
    <t>Lipanthyl supra 160mg</t>
  </si>
  <si>
    <t>LIPANTHYL SUPRA 160MG * 30TBL.</t>
  </si>
  <si>
    <t>Lipantyl Supra 215mg</t>
  </si>
  <si>
    <t>Roswera 10mg</t>
  </si>
  <si>
    <t>ROSWERA 10MG *28TBL.</t>
  </si>
  <si>
    <t>ROSWERA 15 MG*28TBL.</t>
  </si>
  <si>
    <t>Roswera 20mg</t>
  </si>
  <si>
    <t>ROSWERA 20MG *28TBL.</t>
  </si>
  <si>
    <t>Roswera 30mg</t>
  </si>
  <si>
    <t>ROSWERA 30MG *28TBL.</t>
  </si>
  <si>
    <t>Roswera 40mg</t>
  </si>
  <si>
    <t>ROSWERA 40MG *28TBL.</t>
  </si>
  <si>
    <t>Nitrendypina 10mg</t>
  </si>
  <si>
    <t>NITRENDYPINA 10MG *30 TBL.</t>
  </si>
  <si>
    <t>Nitrendypina 20 mg</t>
  </si>
  <si>
    <t>NITRENDYPINA 20MG *30 TBL.</t>
  </si>
  <si>
    <t>Biosotal 80mg</t>
  </si>
  <si>
    <t>BIOSOTAL 80 MG X 30</t>
  </si>
  <si>
    <t>Amlomyl 5 mg</t>
  </si>
  <si>
    <t>AMLOMYL5 mg x 30 Tabl</t>
  </si>
  <si>
    <t>Amlomyl 10mg</t>
  </si>
  <si>
    <t>AMLOMYL10 mg x 30 Tabl</t>
  </si>
  <si>
    <t>STAVERAN 40 MG * 20tbl.</t>
  </si>
  <si>
    <t>APOD3 Forte 2000 j.m., 60 kapsułek</t>
  </si>
  <si>
    <t>Calperos 500mg</t>
  </si>
  <si>
    <t>CALPEROS 500MG *200TBL</t>
  </si>
  <si>
    <t>Artrozin</t>
  </si>
  <si>
    <t>ARTROZIN * 30SASZ.</t>
  </si>
  <si>
    <t>AZULAN 100ML</t>
  </si>
  <si>
    <t>KWAS BORNY 3% BORASOL PŁYN 190G</t>
  </si>
  <si>
    <t>Aqua pro inj amp</t>
  </si>
  <si>
    <t>NATR.CHLOR.0,9% 10ML*100 AMP.PLAST</t>
  </si>
  <si>
    <t>Rivanol 0,1%</t>
  </si>
  <si>
    <t>RIVANOL 0,1% 250ML</t>
  </si>
  <si>
    <t>SPIRYTUS KAMFOROWY 100G</t>
  </si>
  <si>
    <t>AQUACel Ag</t>
  </si>
  <si>
    <t>AQUACEL FOAM BEZ PRZYLEPCA</t>
  </si>
  <si>
    <t>Aquacell Ag EXTRA</t>
  </si>
  <si>
    <t>AQUACEL AG EXTRA 10CM X 10CM</t>
  </si>
  <si>
    <t>UrgoTul 10cm x 12cm</t>
  </si>
  <si>
    <t>URGOTUL 10CM X  12CM</t>
  </si>
  <si>
    <t>Peha fix 10cm x 4m</t>
  </si>
  <si>
    <t>PEHA FIX 10CM X 4M</t>
  </si>
  <si>
    <t>Peha fix 6cm x 4m</t>
  </si>
  <si>
    <t>PEHA FIX 6CM X 4M</t>
  </si>
  <si>
    <t>ATRAUMAN  Ag SILVER 10*10 CM</t>
  </si>
  <si>
    <t>Hydrosorb gel</t>
  </si>
  <si>
    <t>Hydrosorb żel 8g ,5 sztuk</t>
  </si>
  <si>
    <t>Skinsept Pur 1 l</t>
  </si>
  <si>
    <t>SKINSEPT PUR  1L</t>
  </si>
  <si>
    <t>Mikrozid Af liq 250ml</t>
  </si>
  <si>
    <t>MIKROZID AF LIQ. 250ML</t>
  </si>
  <si>
    <t>Mikrozid Af liq 1000ml</t>
  </si>
  <si>
    <t>MIKROZID AF LIQ. 1000 ML.</t>
  </si>
  <si>
    <t>Medicarine 300tbl</t>
  </si>
  <si>
    <t>MEDICARINE 300TBL</t>
  </si>
  <si>
    <t>Propranolol 10mg</t>
  </si>
  <si>
    <t>PROPRANOLOL WZF 10 MG *50TBL.</t>
  </si>
  <si>
    <t>Propranolol 40Mg</t>
  </si>
  <si>
    <t>Rytmonorm 150</t>
  </si>
  <si>
    <t>RYTMONORM 150 *20TABL.</t>
  </si>
  <si>
    <t>Captropril 12,5 mg</t>
  </si>
  <si>
    <t>CAPTOPRIL 12,5MG*30 TABL.BLIST.</t>
  </si>
  <si>
    <t>Co-Valsacor 320mg+12,5mg</t>
  </si>
  <si>
    <t>CO-VALSACOR 320MG+12,5MG  *30 tabl.</t>
  </si>
  <si>
    <t>Co-Valsacor160+12.5</t>
  </si>
  <si>
    <t>Co-Valsacor 80mg+12,5mg</t>
  </si>
  <si>
    <t>CO-VALSACOR 80MG+12,5MG*30TBL.</t>
  </si>
  <si>
    <t>Lisihexal 10mg</t>
  </si>
  <si>
    <t>Temisartan  40 mg*28tbl</t>
  </si>
  <si>
    <t>Telmisartan 40mg x 28</t>
  </si>
  <si>
    <t>Telmisartan 80 mg *28tabl.</t>
  </si>
  <si>
    <t>TELMISARTAN 80 MG X 28 TABL.</t>
  </si>
  <si>
    <t>Cilan 1 mg</t>
  </si>
  <si>
    <t>CILAN 1 MG * 30 TABL.POWL.</t>
  </si>
  <si>
    <t>Clexane 60mg/06ml x10 amp.strzyk.</t>
  </si>
  <si>
    <t>CLEXANE INJ. 80MG/0,8ML* 10 AMP.STRZ. A</t>
  </si>
  <si>
    <t>POLOPIRYNA S 0,3G * 30 TABL</t>
  </si>
  <si>
    <t>XARELTO 15MG</t>
  </si>
  <si>
    <t>XARELTO 15MG x 100TBL</t>
  </si>
  <si>
    <t>Clopidogrel 75*28</t>
  </si>
  <si>
    <t>CLOPIDOGREL  75 MG*28</t>
  </si>
  <si>
    <t>Pradaxa 150 x 30</t>
  </si>
  <si>
    <t>PRADAXA 150 X 30</t>
  </si>
  <si>
    <t>Brilique 60mg</t>
  </si>
  <si>
    <t>BRILIQUE 60MG *56 TBL.</t>
  </si>
  <si>
    <t>Brilique 90 mg</t>
  </si>
  <si>
    <t>BRILIQUE 90 MG  *56 TBL.</t>
  </si>
  <si>
    <t>PILOCARPINUM 2% KROPLE OFT.5 ML</t>
  </si>
  <si>
    <t>Tobradex 5ml</t>
  </si>
  <si>
    <t>Xalatan 0,005mg/ml do oczu 2,5ML</t>
  </si>
  <si>
    <t>Ektin</t>
  </si>
  <si>
    <t>Allegra</t>
  </si>
  <si>
    <t>ALLEGRA 120, 20TABL.</t>
  </si>
  <si>
    <t>CLATRA 10 mg x 30 uleg.rozp.w j.ustnej</t>
  </si>
  <si>
    <t>Hemorol czopki</t>
  </si>
  <si>
    <t>Proctomina czopki</t>
  </si>
  <si>
    <t>PROCTOMINA* 10 CZOPKÓW</t>
  </si>
  <si>
    <t>Selgres 5 mg</t>
  </si>
  <si>
    <t>SELGRES 5MG * 50 TABL.</t>
  </si>
  <si>
    <t>Donepex 5mg x  28tbl.</t>
  </si>
  <si>
    <t>DONEPEX 5 MG X  28TBL.</t>
  </si>
  <si>
    <t>Donepex 10mg x  28tbl.</t>
  </si>
  <si>
    <t>DONEPEX 10MG X 28TBL.</t>
  </si>
  <si>
    <t>Sertagen 50 mg x 28 tabl.</t>
  </si>
  <si>
    <t>Sertagen 100mg</t>
  </si>
  <si>
    <t>SERTAGEN 100 MG X 28 TBL</t>
  </si>
  <si>
    <t>DULSEVIA 90 X 28</t>
  </si>
  <si>
    <t>DULSEVIA 90 MGX 28KAPS.</t>
  </si>
  <si>
    <t>DulSEVIA 60 X 28</t>
  </si>
  <si>
    <t>DULSEVIA 60MG X 28KPAS.</t>
  </si>
  <si>
    <t>Dulsevia 30 x28</t>
  </si>
  <si>
    <t>DULSEVIA 30 MG X 28 KAPS.</t>
  </si>
  <si>
    <t>Efectin ER 150</t>
  </si>
  <si>
    <t>Efectin ER 75</t>
  </si>
  <si>
    <t>EFECTIN ER 75MG * 28 KAPS</t>
  </si>
  <si>
    <t>Edronax 4 mg</t>
  </si>
  <si>
    <t>EDRONAX 4 MG X 20TBL.</t>
  </si>
  <si>
    <t>Miansegen 10 mg x 30 tbl</t>
  </si>
  <si>
    <t>MIANSEGEN 10 MG x 30TBL</t>
  </si>
  <si>
    <t>TRITTICO  CR 75 mg x 30 tabl</t>
  </si>
  <si>
    <t>PAROXETINE AUROVITAS 20 MG</t>
  </si>
  <si>
    <t>PAROXETINE AUROVITAS 20 MG*30 TBL</t>
  </si>
  <si>
    <t>FLUOKSETYNA 20 MG</t>
  </si>
  <si>
    <t>FLUOKSETYNA 20 MG X 28</t>
  </si>
  <si>
    <t>Welbox 150mg</t>
  </si>
  <si>
    <t>WELBOX 150MG X  30TBL.</t>
  </si>
  <si>
    <t>Histigen 8 MG</t>
  </si>
  <si>
    <t>HISTIGEN 16MG</t>
  </si>
  <si>
    <t>HISTIGEN 16 MG X 30 TBL</t>
  </si>
  <si>
    <t>Memotropil 1G/ML 20%</t>
  </si>
  <si>
    <t>MEMOTROPIL  INJ. 1G/ML *12 AMP</t>
  </si>
  <si>
    <t>VICEBROLFORTE 10mg</t>
  </si>
  <si>
    <t>VCEBROL FORTE 10 mg x 30</t>
  </si>
  <si>
    <t>Rivstigmin 1,5 mg</t>
  </si>
  <si>
    <t>RIVASTIGMIN 1,5MG X 28 KAPS.</t>
  </si>
  <si>
    <t>Rivastigmin 3 mg</t>
  </si>
  <si>
    <t>RIVASTIGMIN 3MG X  28 KAPS.</t>
  </si>
  <si>
    <t>Rivastigmin 4,5 mg</t>
  </si>
  <si>
    <t>RIVASTIGMIN 4,5 MG X 28 KAPS.</t>
  </si>
  <si>
    <t>RIVASTIGMIN 6 MG</t>
  </si>
  <si>
    <t>RIVASTIGMIN 6mg x 28 KAPS.</t>
  </si>
  <si>
    <t>Baclofen 25mg</t>
  </si>
  <si>
    <t>BACLOFEN 25 MG*50TBL</t>
  </si>
  <si>
    <t>Memantine 10 mg</t>
  </si>
  <si>
    <t>MEMANTINE 10MG X 56TBL</t>
  </si>
  <si>
    <t>Memantine 20mg</t>
  </si>
  <si>
    <t>MEMANTINE 20MG X 56TBL</t>
  </si>
  <si>
    <t>Absenor 300 x 100</t>
  </si>
  <si>
    <t>ABSENOR 300 MG X 100TBL.</t>
  </si>
  <si>
    <t>Absenor 500 x 100</t>
  </si>
  <si>
    <t>ABSENOR 500 MG X  100 TBL.</t>
  </si>
  <si>
    <t>Depakina Chrono 300</t>
  </si>
  <si>
    <t>Depakina Chrono 500</t>
  </si>
  <si>
    <t>Finlepsin 200 mg retard</t>
  </si>
  <si>
    <t>FINLEPSIN 200MG RETARD  X50TBL</t>
  </si>
  <si>
    <t>Gabapentin 400</t>
  </si>
  <si>
    <t>GABAPENTIN 400 MG X 100 KPAS.</t>
  </si>
  <si>
    <t>LEVETIRACETAM  500MG</t>
  </si>
  <si>
    <t>LEVETIRACETAM  500MG*100</t>
  </si>
  <si>
    <t>LEVETIRACETAM  1000MG</t>
  </si>
  <si>
    <t>LEVETIRACETAM  1000MG*100</t>
  </si>
  <si>
    <t>TRILEPTAL 600 mg</t>
  </si>
  <si>
    <t>TRILEPTAL 600 Mg x 50</t>
  </si>
  <si>
    <t>Chlorprotixen 15mg ZENTIVA</t>
  </si>
  <si>
    <t>CHLORPROTIXEN 15MG *50TBL.POWL.</t>
  </si>
  <si>
    <t>Chlorprotixen 50mg ZENTIVA</t>
  </si>
  <si>
    <t>CHLORPOTIXEN 50MG* 50TBL.POWL.</t>
  </si>
  <si>
    <t>Risperidon 37,5 mg</t>
  </si>
  <si>
    <t>RISEPRIDON 37.5 MG X 1FIOL.</t>
  </si>
  <si>
    <t>Fenactil 40 mg/g</t>
  </si>
  <si>
    <t>FENACTIL 40MG/G 10G</t>
  </si>
  <si>
    <t>Kwetaplex XR 150mg</t>
  </si>
  <si>
    <t>KWETAPLEX XR 150 MG X 60 TBL.</t>
  </si>
  <si>
    <t>Kwetaplex XR 200mg</t>
  </si>
  <si>
    <t>KWETAPLEX XR 200MG  X 60TABL.</t>
  </si>
  <si>
    <t>Kwetaplex XR 400mg</t>
  </si>
  <si>
    <t>KWETAPLEX XR 400MG  X 60 TBL.</t>
  </si>
  <si>
    <t>KWETAPLEX 25 MG*30</t>
  </si>
  <si>
    <t>Kwetaplex 100 mg</t>
  </si>
  <si>
    <t>KWETAPLEX 100MG X 60 TBL</t>
  </si>
  <si>
    <t>Kwetaplex 150mg</t>
  </si>
  <si>
    <t>KWETAPLEX 150MG X 60TBL.</t>
  </si>
  <si>
    <t>Pernazinum 0,025g</t>
  </si>
  <si>
    <t>PERNAZINUM 25MG * 60 TABL</t>
  </si>
  <si>
    <t>Pernazinum 0,1g</t>
  </si>
  <si>
    <t>Promazin 100 mg</t>
  </si>
  <si>
    <t>Promazin 25mg</t>
  </si>
  <si>
    <t>Promazin 50mg</t>
  </si>
  <si>
    <t>SULPIRYD 200MG*30 TABL.</t>
  </si>
  <si>
    <t>AMISAN 200MG x 30TBL</t>
  </si>
  <si>
    <t>APRA-SWIFT 10 mgx28 ule.rozp.w j.ust.</t>
  </si>
  <si>
    <t>APRA-SWIFT 15 mg</t>
  </si>
  <si>
    <t>APRA-SWIFT 15 mgx28ule.rozp.w j,ustn.</t>
  </si>
  <si>
    <t>APRA-SWIFT 30 mg</t>
  </si>
  <si>
    <t>APRA-SWIFT 30 mgx28ule.rozp.w j.ust.</t>
  </si>
  <si>
    <t>Aripilek 15 mg</t>
  </si>
  <si>
    <t>ARIPILEK 15MG X 56TBL.</t>
  </si>
  <si>
    <t>Zypadhera  210mg</t>
  </si>
  <si>
    <t>ZYPADHERA 210MG X 1FIOL.</t>
  </si>
  <si>
    <t>Zypadhera 300mg</t>
  </si>
  <si>
    <t>ZYPADHERA 300MG X 1 FIOL.</t>
  </si>
  <si>
    <t>Zypadhera 405mg</t>
  </si>
  <si>
    <t>ZYPADHERA 405MG X 1FIOL.</t>
  </si>
  <si>
    <t>NASEN 10 MG * 30 TABL.POWL.</t>
  </si>
  <si>
    <t>Transtec  35 mcg/h 20 mg x 5 plas.</t>
  </si>
  <si>
    <t>Transtec 52,5 MCG/H*5</t>
  </si>
  <si>
    <t>Transtec 52,5 mcg/h 30 mg * 5plas.</t>
  </si>
  <si>
    <t>Transtec 70MCG/H 40mg *5 plas.</t>
  </si>
  <si>
    <t>Lorafen 1mg</t>
  </si>
  <si>
    <t>LORAFEN 1MG X 25DRAŻ.</t>
  </si>
  <si>
    <t>Letrox 25 mikrogramów, 50 tabletek</t>
  </si>
  <si>
    <t>Euthyrox N 75</t>
  </si>
  <si>
    <t>Euthyrox N 75 x 50tab.</t>
  </si>
  <si>
    <t>Thyrozol 5mg</t>
  </si>
  <si>
    <t>THYROZOL 5MG * 50TBL.</t>
  </si>
  <si>
    <t>Thyrozol 10mg</t>
  </si>
  <si>
    <t>THYROZOL 10MG *50TBL.</t>
  </si>
  <si>
    <t>Thyrozol 20mg</t>
  </si>
  <si>
    <t>THYROZOL 20MG *50TBL.</t>
  </si>
  <si>
    <t>Dexaven INJ 4mg/ml x 10 amp</t>
  </si>
  <si>
    <t>Dexaven INJ 4mg/ml x 10 amp A 2ML</t>
  </si>
  <si>
    <t>Pabi-Dexamethazon 1mg</t>
  </si>
  <si>
    <t>Pabi-Dexamethazon 1mg x 20 tab</t>
  </si>
  <si>
    <t>Diphreline SR 11,25 x 1 zestaw</t>
  </si>
  <si>
    <t>Slinda 4mg</t>
  </si>
  <si>
    <t>SLINDA4MG *84 TABL.POWL.</t>
  </si>
  <si>
    <t>Spirala  Mirena 20mcg</t>
  </si>
  <si>
    <t>Spirala Mirena 20 mcg/24 godziny, syst.domaciczny</t>
  </si>
  <si>
    <t>Gynoflor *12 tabl.dopoch.</t>
  </si>
  <si>
    <t>GYNOFLOR 50MG+0.03MG * 12TABL.DOP.</t>
  </si>
  <si>
    <t>Dokument należy podpisać kwalifikowanym podpisem elektronicznym lub podpisem zaufanym lub elektronicznym podpisem osobistym</t>
  </si>
  <si>
    <t>specyfikacji  warunków zamówienia za cenę:</t>
  </si>
  <si>
    <t>Nawiązując do postępowania pn.: "Dostawa leków, materiałów opatrunkowych oraz pozostałych produktów farmaceutycznych"</t>
  </si>
  <si>
    <t>*  Dokument należy wypełnić i podpisać kwalifikowanym podpisem elektronicznym lub podpisem zaufanym lub elektronicznym podpisem osobistym.</t>
  </si>
  <si>
    <t>FORMULARZ ASORTYMENTOWO-CENOWY                                                 Załącznik nr 1a - część I</t>
  </si>
  <si>
    <t>Beta blokery KOD CPV:33622600-2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</si>
</sst>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"/>
    <numFmt numFmtId="165" formatCode="#,##0.00\ &quot;zł&quot;"/>
  </numFmts>
  <fonts count="28" x14ac:knownFonts="1">
    <font>
      <sz val="10"/>
      <color rgb="FF000000"/>
      <name val="Times New Roman"/>
      <family val="1"/>
      <charset val="204"/>
    </font>
    <font>
      <sz val="11"/>
      <color rgb="FF000000"/>
      <name val="Calibri"/>
      <family val="2"/>
      <charset val="238"/>
    </font>
    <font>
      <sz val="9"/>
      <color rgb="FF000000"/>
      <name val="Times New Roman"/>
      <family val="1"/>
      <charset val="238"/>
    </font>
    <font>
      <sz val="12"/>
      <color rgb="FF000000"/>
      <name val="Arial CE"/>
      <charset val="238"/>
    </font>
    <font>
      <sz val="12"/>
      <color rgb="FF000000"/>
      <name val="Times New Roman"/>
      <family val="1"/>
      <charset val="238"/>
    </font>
    <font>
      <sz val="12"/>
      <name val="Times New Roman"/>
      <family val="1"/>
      <charset val="238"/>
    </font>
    <font>
      <b/>
      <sz val="18"/>
      <color rgb="FF000000"/>
      <name val="Arial"/>
      <family val="2"/>
      <charset val="238"/>
    </font>
    <font>
      <sz val="18"/>
      <color rgb="FF000000"/>
      <name val="Arial"/>
      <family val="2"/>
      <charset val="238"/>
    </font>
    <font>
      <sz val="18"/>
      <color rgb="FF000000"/>
      <name val="Calibri"/>
      <family val="2"/>
      <charset val="238"/>
    </font>
    <font>
      <sz val="18"/>
      <color rgb="FF000000"/>
      <name val="Times New Roman"/>
      <family val="1"/>
      <charset val="238"/>
    </font>
    <font>
      <b/>
      <sz val="18"/>
      <name val="Arial"/>
      <family val="2"/>
      <charset val="238"/>
    </font>
    <font>
      <b/>
      <sz val="18"/>
      <name val="Cambria"/>
      <family val="1"/>
      <charset val="238"/>
    </font>
    <font>
      <b/>
      <sz val="16"/>
      <name val="Times New Roman"/>
      <family val="1"/>
      <charset val="238"/>
    </font>
    <font>
      <sz val="16"/>
      <color rgb="FF000000"/>
      <name val="Times New Roman"/>
      <family val="1"/>
      <charset val="238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16"/>
      <color rgb="FF000000"/>
      <name val="Arial"/>
      <family val="2"/>
      <charset val="238"/>
    </font>
    <font>
      <sz val="16"/>
      <name val="Arial"/>
      <family val="2"/>
      <charset val="238"/>
    </font>
    <font>
      <b/>
      <sz val="16"/>
      <name val="Arial"/>
      <family val="2"/>
      <charset val="238"/>
    </font>
    <font>
      <sz val="11"/>
      <name val="Calibri"/>
      <family val="2"/>
      <charset val="238"/>
    </font>
    <font>
      <b/>
      <sz val="16"/>
      <color rgb="FF222222"/>
      <name val="Arial"/>
      <family val="2"/>
      <charset val="238"/>
    </font>
    <font>
      <sz val="11"/>
      <color rgb="FF000000"/>
      <name val="Times New Roman"/>
      <family val="1"/>
      <charset val="238"/>
    </font>
    <font>
      <sz val="16"/>
      <name val="Times New Roman"/>
      <family val="1"/>
      <charset val="238"/>
    </font>
    <font>
      <b/>
      <sz val="16"/>
      <name val="Calibri"/>
      <family val="2"/>
      <charset val="238"/>
    </font>
    <font>
      <sz val="16"/>
      <name val="Calibri"/>
      <family val="2"/>
      <charset val="238"/>
    </font>
    <font>
      <sz val="16"/>
      <color rgb="FF222222"/>
      <name val="Arial"/>
      <family val="2"/>
      <charset val="238"/>
    </font>
    <font>
      <sz val="16"/>
      <color rgb="FF000000"/>
      <name val="Times New Roman"/>
      <family val="2"/>
      <charset val="238"/>
    </font>
    <font>
      <i/>
      <sz val="8"/>
      <color rgb="FF000000"/>
      <name val="Times New Roman"/>
      <family val="1"/>
      <charset val="238"/>
    </font>
  </fonts>
  <fills count="7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FFCC99"/>
        <bgColor rgb="FFC0C0C0"/>
      </patternFill>
    </fill>
    <fill>
      <patternFill patternType="solid">
        <fgColor rgb="FF808080"/>
        <bgColor rgb="FF969696"/>
      </patternFill>
    </fill>
    <fill>
      <patternFill patternType="solid">
        <fgColor rgb="FFC0C0C0"/>
        <bgColor rgb="FFCCCCFF"/>
      </patternFill>
    </fill>
    <fill>
      <patternFill patternType="solid">
        <fgColor rgb="FF99CCFF"/>
        <bgColor rgb="FFCCCCFF"/>
      </patternFill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2">
    <xf numFmtId="0" fontId="0" fillId="0" borderId="0"/>
    <xf numFmtId="0" fontId="1" fillId="0" borderId="0" applyNumberFormat="0" applyBorder="0" applyProtection="0"/>
  </cellStyleXfs>
  <cellXfs count="71">
    <xf numFmtId="0" fontId="0" fillId="0" borderId="0" xfId="0"/>
    <xf numFmtId="0" fontId="0" fillId="0" borderId="0" xfId="0" applyAlignment="1">
      <alignment horizontal="left" vertical="center" wrapText="1"/>
    </xf>
    <xf numFmtId="0" fontId="1" fillId="0" borderId="0" xfId="1"/>
    <xf numFmtId="0" fontId="2" fillId="0" borderId="0" xfId="0" applyFont="1"/>
    <xf numFmtId="0" fontId="3" fillId="0" borderId="0" xfId="0" applyFont="1" applyAlignment="1">
      <alignment horizontal="left" wrapText="1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center" vertical="center" shrinkToFit="1"/>
    </xf>
    <xf numFmtId="0" fontId="6" fillId="0" borderId="0" xfId="0" applyFont="1" applyAlignment="1">
      <alignment horizontal="center" vertical="center" wrapText="1" shrinkToFit="1"/>
    </xf>
    <xf numFmtId="0" fontId="7" fillId="0" borderId="0" xfId="0" applyFont="1"/>
    <xf numFmtId="0" fontId="8" fillId="0" borderId="0" xfId="1" applyFont="1" applyAlignment="1">
      <alignment horizontal="center" vertical="center"/>
    </xf>
    <xf numFmtId="0" fontId="9" fillId="0" borderId="0" xfId="0" applyFont="1" applyAlignment="1">
      <alignment horizontal="left" vertical="center" wrapText="1"/>
    </xf>
    <xf numFmtId="0" fontId="10" fillId="0" borderId="0" xfId="0" applyFont="1" applyAlignment="1">
      <alignment horizontal="left" vertical="top" wrapText="1"/>
    </xf>
    <xf numFmtId="0" fontId="11" fillId="0" borderId="0" xfId="0" applyFont="1" applyAlignment="1">
      <alignment horizontal="left" vertical="top" wrapText="1"/>
    </xf>
    <xf numFmtId="0" fontId="13" fillId="0" borderId="0" xfId="0" applyFont="1" applyAlignment="1">
      <alignment horizontal="left" wrapText="1"/>
    </xf>
    <xf numFmtId="0" fontId="14" fillId="5" borderId="4" xfId="0" applyFont="1" applyFill="1" applyBorder="1" applyAlignment="1">
      <alignment horizontal="left" vertical="top" wrapText="1"/>
    </xf>
    <xf numFmtId="0" fontId="15" fillId="5" borderId="4" xfId="0" applyFont="1" applyFill="1" applyBorder="1" applyAlignment="1">
      <alignment horizontal="left" vertical="top" wrapText="1"/>
    </xf>
    <xf numFmtId="0" fontId="13" fillId="0" borderId="0" xfId="0" applyFont="1" applyAlignment="1">
      <alignment horizontal="left" vertical="center" wrapText="1"/>
    </xf>
    <xf numFmtId="164" fontId="16" fillId="0" borderId="4" xfId="0" applyNumberFormat="1" applyFont="1" applyBorder="1" applyAlignment="1">
      <alignment horizontal="left" vertical="top" shrinkToFit="1"/>
    </xf>
    <xf numFmtId="0" fontId="17" fillId="0" borderId="4" xfId="0" applyFont="1" applyBorder="1" applyAlignment="1">
      <alignment horizontal="left" vertical="top" wrapText="1"/>
    </xf>
    <xf numFmtId="1" fontId="16" fillId="0" borderId="4" xfId="0" applyNumberFormat="1" applyFont="1" applyBorder="1" applyAlignment="1">
      <alignment horizontal="left" vertical="top" shrinkToFit="1"/>
    </xf>
    <xf numFmtId="0" fontId="18" fillId="3" borderId="4" xfId="0" applyFont="1" applyFill="1" applyBorder="1" applyAlignment="1">
      <alignment horizontal="left" vertical="top" wrapText="1"/>
    </xf>
    <xf numFmtId="9" fontId="16" fillId="6" borderId="4" xfId="0" applyNumberFormat="1" applyFont="1" applyFill="1" applyBorder="1" applyAlignment="1">
      <alignment horizontal="left" vertical="top" shrinkToFit="1"/>
    </xf>
    <xf numFmtId="0" fontId="16" fillId="6" borderId="4" xfId="0" applyFont="1" applyFill="1" applyBorder="1" applyAlignment="1">
      <alignment horizontal="left" vertical="center" wrapText="1"/>
    </xf>
    <xf numFmtId="0" fontId="19" fillId="6" borderId="4" xfId="0" applyFont="1" applyFill="1" applyBorder="1" applyAlignment="1">
      <alignment horizontal="left" vertical="top" wrapText="1"/>
    </xf>
    <xf numFmtId="0" fontId="16" fillId="0" borderId="3" xfId="0" applyFont="1" applyBorder="1" applyAlignment="1">
      <alignment horizontal="left" vertical="center" wrapText="1"/>
    </xf>
    <xf numFmtId="0" fontId="20" fillId="0" borderId="0" xfId="0" applyFont="1"/>
    <xf numFmtId="0" fontId="16" fillId="0" borderId="4" xfId="0" applyFont="1" applyBorder="1" applyAlignment="1">
      <alignment horizontal="left" vertical="center" wrapText="1"/>
    </xf>
    <xf numFmtId="0" fontId="18" fillId="4" borderId="4" xfId="0" applyFont="1" applyFill="1" applyBorder="1" applyAlignment="1">
      <alignment horizontal="left" vertical="top" wrapText="1"/>
    </xf>
    <xf numFmtId="0" fontId="17" fillId="4" borderId="4" xfId="0" applyFont="1" applyFill="1" applyBorder="1" applyAlignment="1">
      <alignment horizontal="left" vertical="top" wrapText="1"/>
    </xf>
    <xf numFmtId="10" fontId="16" fillId="0" borderId="4" xfId="0" applyNumberFormat="1" applyFont="1" applyBorder="1" applyAlignment="1">
      <alignment horizontal="left" vertical="center" wrapText="1"/>
    </xf>
    <xf numFmtId="0" fontId="21" fillId="0" borderId="4" xfId="0" applyFont="1" applyBorder="1" applyAlignment="1">
      <alignment horizontal="left" vertical="center" wrapText="1"/>
    </xf>
    <xf numFmtId="0" fontId="22" fillId="5" borderId="3" xfId="0" applyFont="1" applyFill="1" applyBorder="1" applyAlignment="1">
      <alignment horizontal="left" vertical="top" wrapText="1"/>
    </xf>
    <xf numFmtId="0" fontId="12" fillId="5" borderId="3" xfId="0" applyFont="1" applyFill="1" applyBorder="1" applyAlignment="1">
      <alignment horizontal="left" vertical="top" wrapText="1"/>
    </xf>
    <xf numFmtId="0" fontId="22" fillId="5" borderId="4" xfId="0" applyFont="1" applyFill="1" applyBorder="1" applyAlignment="1">
      <alignment horizontal="left" vertical="top" wrapText="1"/>
    </xf>
    <xf numFmtId="164" fontId="16" fillId="0" borderId="3" xfId="0" applyNumberFormat="1" applyFont="1" applyBorder="1" applyAlignment="1">
      <alignment horizontal="left" vertical="top" shrinkToFit="1"/>
    </xf>
    <xf numFmtId="0" fontId="17" fillId="0" borderId="3" xfId="0" applyFont="1" applyBorder="1" applyAlignment="1">
      <alignment horizontal="left" vertical="top" wrapText="1"/>
    </xf>
    <xf numFmtId="0" fontId="23" fillId="3" borderId="4" xfId="0" applyFont="1" applyFill="1" applyBorder="1" applyAlignment="1">
      <alignment horizontal="left" vertical="top" wrapText="1"/>
    </xf>
    <xf numFmtId="0" fontId="22" fillId="0" borderId="4" xfId="0" applyFont="1" applyBorder="1" applyAlignment="1">
      <alignment horizontal="left" vertical="top" wrapText="1"/>
    </xf>
    <xf numFmtId="0" fontId="13" fillId="6" borderId="4" xfId="0" applyFont="1" applyFill="1" applyBorder="1" applyAlignment="1">
      <alignment horizontal="left" vertical="center" wrapText="1"/>
    </xf>
    <xf numFmtId="0" fontId="24" fillId="6" borderId="4" xfId="0" applyFont="1" applyFill="1" applyBorder="1" applyAlignment="1">
      <alignment horizontal="left" vertical="top" wrapText="1"/>
    </xf>
    <xf numFmtId="0" fontId="13" fillId="0" borderId="0" xfId="0" applyFont="1" applyAlignment="1">
      <alignment horizontal="left" vertical="top"/>
    </xf>
    <xf numFmtId="0" fontId="25" fillId="0" borderId="0" xfId="0" applyFont="1"/>
    <xf numFmtId="164" fontId="16" fillId="0" borderId="5" xfId="0" applyNumberFormat="1" applyFont="1" applyBorder="1" applyAlignment="1">
      <alignment horizontal="left" vertical="top" shrinkToFit="1"/>
    </xf>
    <xf numFmtId="0" fontId="16" fillId="0" borderId="0" xfId="0" applyFont="1"/>
    <xf numFmtId="0" fontId="0" fillId="0" borderId="4" xfId="0" applyBorder="1"/>
    <xf numFmtId="0" fontId="13" fillId="0" borderId="3" xfId="0" applyFont="1" applyBorder="1" applyAlignment="1">
      <alignment horizontal="left" vertical="center" wrapText="1"/>
    </xf>
    <xf numFmtId="0" fontId="13" fillId="0" borderId="4" xfId="0" applyFont="1" applyBorder="1" applyAlignment="1">
      <alignment horizontal="left" vertical="center" wrapText="1"/>
    </xf>
    <xf numFmtId="0" fontId="12" fillId="4" borderId="4" xfId="0" applyFont="1" applyFill="1" applyBorder="1" applyAlignment="1">
      <alignment horizontal="left" vertical="top" wrapText="1"/>
    </xf>
    <xf numFmtId="0" fontId="22" fillId="4" borderId="4" xfId="0" applyFont="1" applyFill="1" applyBorder="1" applyAlignment="1">
      <alignment horizontal="left" vertical="top" wrapText="1"/>
    </xf>
    <xf numFmtId="0" fontId="12" fillId="4" borderId="3" xfId="0" applyFont="1" applyFill="1" applyBorder="1" applyAlignment="1">
      <alignment horizontal="left" vertical="top" wrapText="1"/>
    </xf>
    <xf numFmtId="0" fontId="22" fillId="4" borderId="3" xfId="0" applyFont="1" applyFill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164" fontId="26" fillId="0" borderId="3" xfId="0" applyNumberFormat="1" applyFont="1" applyBorder="1" applyAlignment="1">
      <alignment horizontal="left" vertical="top" shrinkToFit="1"/>
    </xf>
    <xf numFmtId="0" fontId="22" fillId="0" borderId="3" xfId="0" applyFont="1" applyBorder="1" applyAlignment="1">
      <alignment horizontal="left" vertical="top" wrapText="1"/>
    </xf>
    <xf numFmtId="1" fontId="16" fillId="0" borderId="3" xfId="0" applyNumberFormat="1" applyFont="1" applyBorder="1" applyAlignment="1">
      <alignment horizontal="left" vertical="top" shrinkToFit="1"/>
    </xf>
    <xf numFmtId="0" fontId="23" fillId="3" borderId="3" xfId="0" applyFont="1" applyFill="1" applyBorder="1" applyAlignment="1">
      <alignment horizontal="left" vertical="top" wrapText="1"/>
    </xf>
    <xf numFmtId="9" fontId="16" fillId="6" borderId="3" xfId="0" applyNumberFormat="1" applyFont="1" applyFill="1" applyBorder="1" applyAlignment="1">
      <alignment horizontal="left" vertical="top" shrinkToFit="1"/>
    </xf>
    <xf numFmtId="0" fontId="13" fillId="6" borderId="3" xfId="0" applyFont="1" applyFill="1" applyBorder="1" applyAlignment="1">
      <alignment horizontal="left" vertical="center" wrapText="1"/>
    </xf>
    <xf numFmtId="0" fontId="24" fillId="6" borderId="3" xfId="0" applyFont="1" applyFill="1" applyBorder="1" applyAlignment="1">
      <alignment horizontal="left" vertical="top" wrapText="1"/>
    </xf>
    <xf numFmtId="0" fontId="22" fillId="0" borderId="5" xfId="0" applyFont="1" applyBorder="1" applyAlignment="1">
      <alignment horizontal="left" vertical="top" wrapText="1"/>
    </xf>
    <xf numFmtId="0" fontId="12" fillId="5" borderId="4" xfId="0" applyFont="1" applyFill="1" applyBorder="1" applyAlignment="1">
      <alignment horizontal="left" vertical="top" wrapText="1"/>
    </xf>
    <xf numFmtId="0" fontId="27" fillId="0" borderId="0" xfId="0" applyFont="1" applyAlignment="1">
      <alignment wrapText="1"/>
    </xf>
    <xf numFmtId="165" fontId="22" fillId="0" borderId="4" xfId="0" applyNumberFormat="1" applyFont="1" applyBorder="1" applyAlignment="1">
      <alignment horizontal="left" vertical="top" wrapText="1"/>
    </xf>
    <xf numFmtId="0" fontId="10" fillId="0" borderId="1" xfId="0" applyFont="1" applyBorder="1" applyAlignment="1">
      <alignment horizontal="center" vertical="top" wrapText="1"/>
    </xf>
    <xf numFmtId="0" fontId="6" fillId="0" borderId="0" xfId="0" applyFont="1" applyAlignment="1">
      <alignment horizontal="center" vertical="center" shrinkToFit="1"/>
    </xf>
    <xf numFmtId="0" fontId="9" fillId="0" borderId="0" xfId="0" applyFont="1"/>
    <xf numFmtId="0" fontId="6" fillId="0" borderId="0" xfId="0" applyFont="1" applyAlignment="1">
      <alignment horizontal="left" vertical="center" shrinkToFit="1"/>
    </xf>
    <xf numFmtId="0" fontId="12" fillId="2" borderId="2" xfId="0" applyFont="1" applyFill="1" applyBorder="1" applyAlignment="1">
      <alignment horizontal="left" vertical="top" wrapText="1"/>
    </xf>
    <xf numFmtId="0" fontId="5" fillId="0" borderId="0" xfId="0" applyFont="1" applyAlignment="1">
      <alignment horizontal="left" vertical="top" wrapText="1"/>
    </xf>
    <xf numFmtId="0" fontId="18" fillId="2" borderId="2" xfId="0" applyFont="1" applyFill="1" applyBorder="1" applyAlignment="1">
      <alignment horizontal="left" vertical="top" wrapText="1"/>
    </xf>
  </cellXfs>
  <cellStyles count="2">
    <cellStyle name="Excel Built-in Explanatory Text" xfId="1" xr:uid="{2607B0C5-6631-4EF1-A6BF-2A4F4CA1AB5E}"/>
    <cellStyle name="Normalny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BEBEBE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W873"/>
  <sheetViews>
    <sheetView tabSelected="1" view="pageBreakPreview" topLeftCell="C1" zoomScaleNormal="100" zoomScaleSheetLayoutView="100" workbookViewId="0">
      <selection activeCell="A389" sqref="A389"/>
    </sheetView>
  </sheetViews>
  <sheetFormatPr defaultRowHeight="12.75" x14ac:dyDescent="0.2"/>
  <cols>
    <col min="1" max="1" width="8.1640625"/>
    <col min="2" max="2" width="54.5"/>
    <col min="3" max="3" width="61.5"/>
    <col min="4" max="4" width="11.5"/>
    <col min="5" max="6" width="16.5"/>
    <col min="7" max="7" width="9.83203125"/>
    <col min="8" max="8" width="23.6640625"/>
    <col min="9" max="9" width="25.1640625"/>
    <col min="10" max="10" width="41.1640625"/>
    <col min="11" max="11" width="9.83203125"/>
    <col min="12" max="1025" width="12.5"/>
  </cols>
  <sheetData>
    <row r="1" spans="1:257" ht="24.75" customHeight="1" x14ac:dyDescent="0.25">
      <c r="A1" s="65" t="s">
        <v>1416</v>
      </c>
      <c r="B1" s="65"/>
      <c r="C1" s="65"/>
      <c r="D1" s="65"/>
      <c r="E1" s="65"/>
      <c r="F1" s="65"/>
      <c r="G1" s="65"/>
      <c r="H1" s="65"/>
      <c r="I1" s="65"/>
      <c r="J1" s="65"/>
      <c r="DD1" s="2"/>
      <c r="DE1" s="2"/>
      <c r="DF1" s="2"/>
      <c r="DG1" s="2"/>
      <c r="DH1" s="2"/>
      <c r="DI1" s="2"/>
      <c r="DJ1" s="2"/>
      <c r="DK1" s="2"/>
      <c r="DL1" s="2"/>
      <c r="DM1" s="2"/>
      <c r="DN1" s="2"/>
      <c r="DO1" s="2"/>
      <c r="DP1" s="2"/>
      <c r="DQ1" s="2"/>
      <c r="DR1" s="2"/>
      <c r="DS1" s="2"/>
      <c r="DT1" s="2"/>
      <c r="DU1" s="2"/>
      <c r="DV1" s="2"/>
      <c r="DW1" s="2"/>
      <c r="DX1" s="2"/>
      <c r="DY1" s="2"/>
      <c r="DZ1" s="2"/>
      <c r="EA1" s="2"/>
      <c r="EB1" s="2"/>
      <c r="EC1" s="2"/>
      <c r="ED1" s="2"/>
      <c r="EE1" s="2"/>
      <c r="EF1" s="2"/>
      <c r="EG1" s="2"/>
      <c r="EH1" s="2"/>
      <c r="EI1" s="2"/>
      <c r="EJ1" s="2"/>
      <c r="EK1" s="2"/>
      <c r="EL1" s="2"/>
      <c r="EM1" s="2"/>
      <c r="EN1" s="2"/>
      <c r="EO1" s="2"/>
      <c r="EP1" s="2"/>
      <c r="EQ1" s="2"/>
      <c r="ER1" s="2"/>
      <c r="ES1" s="2"/>
      <c r="ET1" s="2"/>
      <c r="EU1" s="2"/>
      <c r="EV1" s="2"/>
      <c r="EW1" s="2"/>
      <c r="EX1" s="2"/>
      <c r="EY1" s="2"/>
      <c r="EZ1" s="2"/>
      <c r="FA1" s="2"/>
      <c r="FB1" s="2"/>
      <c r="FC1" s="2"/>
      <c r="FD1" s="2"/>
      <c r="FE1" s="2"/>
      <c r="FF1" s="2"/>
      <c r="FG1" s="2"/>
      <c r="FH1" s="2"/>
      <c r="FI1" s="2"/>
      <c r="FJ1" s="2"/>
      <c r="FK1" s="2"/>
      <c r="FL1" s="2"/>
      <c r="FM1" s="2"/>
      <c r="FN1" s="2"/>
      <c r="FO1" s="2"/>
      <c r="FP1" s="2"/>
      <c r="FQ1" s="2"/>
      <c r="FR1" s="2"/>
      <c r="FS1" s="2"/>
      <c r="FT1" s="2"/>
      <c r="FU1" s="2"/>
      <c r="FV1" s="2"/>
      <c r="FW1" s="2"/>
      <c r="FX1" s="2"/>
      <c r="FY1" s="2"/>
      <c r="FZ1" s="2"/>
      <c r="GA1" s="2"/>
      <c r="GB1" s="2"/>
      <c r="GC1" s="2"/>
      <c r="GD1" s="2"/>
      <c r="GE1" s="2"/>
      <c r="GF1" s="2"/>
      <c r="GG1" s="2"/>
      <c r="GH1" s="2"/>
      <c r="GI1" s="2"/>
      <c r="GJ1" s="2"/>
      <c r="GK1" s="2"/>
      <c r="GL1" s="2"/>
      <c r="GM1" s="2"/>
      <c r="GN1" s="2"/>
      <c r="GO1" s="2"/>
      <c r="GP1" s="2"/>
      <c r="GQ1" s="2"/>
      <c r="GR1" s="2"/>
      <c r="GS1" s="2"/>
      <c r="GT1" s="2"/>
      <c r="GU1" s="2"/>
      <c r="GV1" s="2"/>
      <c r="GW1" s="2"/>
      <c r="GX1" s="2"/>
      <c r="GY1" s="2"/>
      <c r="GZ1" s="2"/>
      <c r="HA1" s="2"/>
      <c r="HB1" s="2"/>
      <c r="HC1" s="2"/>
      <c r="HD1" s="2"/>
      <c r="HE1" s="2"/>
      <c r="HF1" s="2"/>
      <c r="HG1" s="2"/>
      <c r="HH1" s="2"/>
      <c r="HI1" s="2"/>
      <c r="HJ1" s="2"/>
      <c r="HK1" s="2"/>
      <c r="HL1" s="2"/>
      <c r="HM1" s="2"/>
      <c r="HN1" s="2"/>
      <c r="HO1" s="2"/>
      <c r="HP1" s="2"/>
      <c r="HQ1" s="2"/>
      <c r="HR1" s="2"/>
      <c r="HS1" s="2"/>
      <c r="HT1" s="2"/>
      <c r="HU1" s="2"/>
      <c r="HV1" s="2"/>
      <c r="HW1" s="2"/>
      <c r="HX1" s="2"/>
      <c r="HY1" s="2"/>
      <c r="HZ1" s="2"/>
      <c r="IA1" s="2"/>
      <c r="IB1" s="2"/>
      <c r="IC1" s="2"/>
      <c r="ID1" s="2"/>
      <c r="IE1" s="2"/>
      <c r="IF1" s="2"/>
      <c r="IG1" s="2"/>
      <c r="IH1" s="2"/>
      <c r="II1" s="2"/>
      <c r="IJ1" s="2"/>
      <c r="IK1" s="2"/>
      <c r="IL1" s="2"/>
      <c r="IM1" s="2"/>
      <c r="IN1" s="2"/>
      <c r="IO1" s="2"/>
      <c r="IP1" s="2"/>
      <c r="IQ1" s="2"/>
      <c r="IR1" s="2"/>
      <c r="IS1" s="2"/>
      <c r="IT1" s="2"/>
      <c r="IU1" s="2"/>
      <c r="IV1" s="2"/>
      <c r="IW1" s="2"/>
    </row>
    <row r="2" spans="1:257" ht="24.75" customHeight="1" x14ac:dyDescent="0.35">
      <c r="A2" s="7"/>
      <c r="B2" s="8"/>
      <c r="C2" s="7"/>
      <c r="D2" s="7"/>
      <c r="E2" s="9"/>
      <c r="F2" s="7"/>
      <c r="G2" s="9"/>
      <c r="H2" s="10"/>
      <c r="I2" s="9"/>
      <c r="J2" s="9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2"/>
      <c r="EE2" s="2"/>
      <c r="EF2" s="2"/>
      <c r="EG2" s="2"/>
      <c r="EH2" s="2"/>
      <c r="EI2" s="2"/>
      <c r="EJ2" s="2"/>
      <c r="EK2" s="2"/>
      <c r="EL2" s="2"/>
      <c r="EM2" s="2"/>
      <c r="EN2" s="2"/>
      <c r="EO2" s="2"/>
      <c r="EP2" s="2"/>
      <c r="EQ2" s="2"/>
      <c r="ER2" s="2"/>
      <c r="ES2" s="2"/>
      <c r="ET2" s="2"/>
      <c r="EU2" s="2"/>
      <c r="EV2" s="2"/>
      <c r="EW2" s="2"/>
      <c r="EX2" s="2"/>
      <c r="EY2" s="2"/>
      <c r="EZ2" s="2"/>
      <c r="FA2" s="2"/>
      <c r="FB2" s="2"/>
      <c r="FC2" s="2"/>
      <c r="FD2" s="2"/>
      <c r="FE2" s="2"/>
      <c r="FF2" s="2"/>
      <c r="FG2" s="2"/>
      <c r="FH2" s="2"/>
      <c r="FI2" s="2"/>
      <c r="FJ2" s="2"/>
      <c r="FK2" s="2"/>
      <c r="FL2" s="2"/>
      <c r="FM2" s="2"/>
      <c r="FN2" s="2"/>
      <c r="FO2" s="2"/>
      <c r="FP2" s="2"/>
      <c r="FQ2" s="2"/>
      <c r="FR2" s="2"/>
      <c r="FS2" s="2"/>
      <c r="FT2" s="2"/>
      <c r="FU2" s="2"/>
      <c r="FV2" s="2"/>
      <c r="FW2" s="2"/>
      <c r="FX2" s="2"/>
      <c r="FY2" s="2"/>
      <c r="FZ2" s="2"/>
      <c r="GA2" s="2"/>
      <c r="GB2" s="2"/>
      <c r="GC2" s="2"/>
      <c r="GD2" s="2"/>
      <c r="GE2" s="2"/>
      <c r="GF2" s="2"/>
      <c r="GG2" s="2"/>
      <c r="GH2" s="2"/>
      <c r="GI2" s="2"/>
      <c r="GJ2" s="2"/>
      <c r="GK2" s="2"/>
      <c r="GL2" s="2"/>
      <c r="GM2" s="2"/>
      <c r="GN2" s="2"/>
      <c r="GO2" s="2"/>
      <c r="GP2" s="2"/>
      <c r="GQ2" s="2"/>
      <c r="GR2" s="2"/>
      <c r="GS2" s="2"/>
      <c r="GT2" s="2"/>
      <c r="GU2" s="2"/>
      <c r="GV2" s="2"/>
      <c r="GW2" s="2"/>
      <c r="GX2" s="2"/>
      <c r="GY2" s="2"/>
      <c r="GZ2" s="2"/>
      <c r="HA2" s="2"/>
      <c r="HB2" s="2"/>
      <c r="HC2" s="2"/>
      <c r="HD2" s="2"/>
      <c r="HE2" s="2"/>
      <c r="HF2" s="2"/>
      <c r="HG2" s="2"/>
      <c r="HH2" s="2"/>
      <c r="HI2" s="2"/>
      <c r="HJ2" s="2"/>
      <c r="HK2" s="2"/>
      <c r="HL2" s="2"/>
      <c r="HM2" s="2"/>
      <c r="HN2" s="2"/>
      <c r="HO2" s="2"/>
      <c r="HP2" s="2"/>
      <c r="HQ2" s="2"/>
      <c r="HR2" s="2"/>
      <c r="HS2" s="2"/>
      <c r="HT2" s="2"/>
      <c r="HU2" s="2"/>
      <c r="HV2" s="2"/>
      <c r="HW2" s="2"/>
      <c r="HX2" s="2"/>
      <c r="HY2" s="2"/>
      <c r="HZ2" s="2"/>
      <c r="IA2" s="2"/>
      <c r="IB2" s="2"/>
      <c r="IC2" s="2"/>
      <c r="ID2" s="2"/>
      <c r="IE2" s="2"/>
      <c r="IF2" s="2"/>
      <c r="IG2" s="2"/>
      <c r="IH2" s="2"/>
      <c r="II2" s="2"/>
      <c r="IJ2" s="2"/>
      <c r="IK2" s="2"/>
      <c r="IL2" s="2"/>
      <c r="IM2" s="2"/>
      <c r="IN2" s="2"/>
      <c r="IO2" s="2"/>
      <c r="IP2" s="2"/>
      <c r="IQ2" s="2"/>
      <c r="IR2" s="2"/>
      <c r="IS2" s="2"/>
      <c r="IT2" s="2"/>
      <c r="IU2" s="2"/>
      <c r="IV2" s="2"/>
      <c r="IW2" s="2"/>
    </row>
    <row r="3" spans="1:257" ht="42.75" customHeight="1" x14ac:dyDescent="0.35">
      <c r="A3" s="7"/>
      <c r="B3" s="8" t="s">
        <v>0</v>
      </c>
      <c r="C3" s="66"/>
      <c r="D3" s="66"/>
      <c r="E3" s="66"/>
      <c r="F3" s="66"/>
      <c r="G3" s="66"/>
      <c r="H3" s="66"/>
      <c r="I3" s="66"/>
      <c r="J3" s="9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2"/>
      <c r="FF3" s="2"/>
      <c r="FG3" s="2"/>
      <c r="FH3" s="2"/>
      <c r="FI3" s="2"/>
      <c r="FJ3" s="2"/>
      <c r="FK3" s="2"/>
      <c r="FL3" s="2"/>
      <c r="FM3" s="2"/>
      <c r="FN3" s="2"/>
      <c r="FO3" s="2"/>
      <c r="FP3" s="2"/>
      <c r="FQ3" s="2"/>
      <c r="FR3" s="2"/>
      <c r="FS3" s="2"/>
      <c r="FT3" s="2"/>
      <c r="FU3" s="2"/>
      <c r="FV3" s="2"/>
      <c r="FW3" s="2"/>
      <c r="FX3" s="2"/>
      <c r="FY3" s="2"/>
      <c r="FZ3" s="2"/>
      <c r="GA3" s="2"/>
      <c r="GB3" s="2"/>
      <c r="GC3" s="2"/>
      <c r="GD3" s="2"/>
      <c r="GE3" s="2"/>
      <c r="GF3" s="2"/>
      <c r="GG3" s="2"/>
      <c r="GH3" s="2"/>
      <c r="GI3" s="2"/>
      <c r="GJ3" s="2"/>
      <c r="GK3" s="2"/>
      <c r="GL3" s="2"/>
      <c r="GM3" s="2"/>
      <c r="GN3" s="2"/>
      <c r="GO3" s="2"/>
      <c r="GP3" s="2"/>
      <c r="GQ3" s="2"/>
      <c r="GR3" s="2"/>
      <c r="GS3" s="2"/>
      <c r="GT3" s="2"/>
      <c r="GU3" s="2"/>
      <c r="GV3" s="2"/>
      <c r="GW3" s="2"/>
      <c r="GX3" s="2"/>
      <c r="GY3" s="2"/>
      <c r="GZ3" s="2"/>
      <c r="HA3" s="2"/>
      <c r="HB3" s="2"/>
      <c r="HC3" s="2"/>
      <c r="HD3" s="2"/>
      <c r="HE3" s="2"/>
      <c r="HF3" s="2"/>
      <c r="HG3" s="2"/>
      <c r="HH3" s="2"/>
      <c r="HI3" s="2"/>
      <c r="HJ3" s="2"/>
      <c r="HK3" s="2"/>
      <c r="HL3" s="2"/>
      <c r="HM3" s="2"/>
      <c r="HN3" s="2"/>
      <c r="HO3" s="2"/>
      <c r="HP3" s="2"/>
      <c r="HQ3" s="2"/>
      <c r="HR3" s="2"/>
      <c r="HS3" s="2"/>
      <c r="HT3" s="2"/>
      <c r="HU3" s="2"/>
      <c r="HV3" s="2"/>
      <c r="HW3" s="2"/>
      <c r="HX3" s="2"/>
      <c r="HY3" s="2"/>
      <c r="HZ3" s="2"/>
      <c r="IA3" s="2"/>
      <c r="IB3" s="2"/>
      <c r="IC3" s="2"/>
      <c r="ID3" s="2"/>
      <c r="IE3" s="2"/>
      <c r="IF3" s="2"/>
      <c r="IG3" s="2"/>
      <c r="IH3" s="2"/>
      <c r="II3" s="2"/>
      <c r="IJ3" s="2"/>
      <c r="IK3" s="2"/>
      <c r="IL3" s="2"/>
      <c r="IM3" s="2"/>
      <c r="IN3" s="2"/>
      <c r="IO3" s="2"/>
      <c r="IP3" s="2"/>
      <c r="IQ3" s="2"/>
      <c r="IR3" s="2"/>
      <c r="IS3" s="2"/>
      <c r="IT3" s="2"/>
      <c r="IU3" s="2"/>
      <c r="IV3" s="2"/>
      <c r="IW3" s="2"/>
    </row>
    <row r="4" spans="1:257" ht="44.25" customHeight="1" x14ac:dyDescent="0.35">
      <c r="A4" s="7"/>
      <c r="B4" s="8" t="s">
        <v>747</v>
      </c>
      <c r="C4" s="66"/>
      <c r="D4" s="66"/>
      <c r="E4" s="66"/>
      <c r="F4" s="66"/>
      <c r="G4" s="66"/>
      <c r="H4" s="66"/>
      <c r="I4" s="66"/>
      <c r="J4" s="9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  <c r="DP4" s="2"/>
      <c r="DQ4" s="2"/>
      <c r="DR4" s="2"/>
      <c r="DS4" s="2"/>
      <c r="DT4" s="2"/>
      <c r="DU4" s="2"/>
      <c r="DV4" s="2"/>
      <c r="DW4" s="2"/>
      <c r="DX4" s="2"/>
      <c r="DY4" s="2"/>
      <c r="DZ4" s="2"/>
      <c r="EA4" s="2"/>
      <c r="EB4" s="2"/>
      <c r="EC4" s="2"/>
      <c r="ED4" s="2"/>
      <c r="EE4" s="2"/>
      <c r="EF4" s="2"/>
      <c r="EG4" s="2"/>
      <c r="EH4" s="2"/>
      <c r="EI4" s="2"/>
      <c r="EJ4" s="2"/>
      <c r="EK4" s="2"/>
      <c r="EL4" s="2"/>
      <c r="EM4" s="2"/>
      <c r="EN4" s="2"/>
      <c r="EO4" s="2"/>
      <c r="EP4" s="2"/>
      <c r="EQ4" s="2"/>
      <c r="ER4" s="2"/>
      <c r="ES4" s="2"/>
      <c r="ET4" s="2"/>
      <c r="EU4" s="2"/>
      <c r="EV4" s="2"/>
      <c r="EW4" s="2"/>
      <c r="EX4" s="2"/>
      <c r="EY4" s="2"/>
      <c r="EZ4" s="2"/>
      <c r="FA4" s="2"/>
      <c r="FB4" s="2"/>
      <c r="FC4" s="2"/>
      <c r="FD4" s="2"/>
      <c r="FE4" s="2"/>
      <c r="FF4" s="2"/>
      <c r="FG4" s="2"/>
      <c r="FH4" s="2"/>
      <c r="FI4" s="2"/>
      <c r="FJ4" s="2"/>
      <c r="FK4" s="2"/>
      <c r="FL4" s="2"/>
      <c r="FM4" s="2"/>
      <c r="FN4" s="2"/>
      <c r="FO4" s="2"/>
      <c r="FP4" s="2"/>
      <c r="FQ4" s="2"/>
      <c r="FR4" s="2"/>
      <c r="FS4" s="2"/>
      <c r="FT4" s="2"/>
      <c r="FU4" s="2"/>
      <c r="FV4" s="2"/>
      <c r="FW4" s="2"/>
      <c r="FX4" s="2"/>
      <c r="FY4" s="2"/>
      <c r="FZ4" s="2"/>
      <c r="GA4" s="2"/>
      <c r="GB4" s="2"/>
      <c r="GC4" s="2"/>
      <c r="GD4" s="2"/>
      <c r="GE4" s="2"/>
      <c r="GF4" s="2"/>
      <c r="GG4" s="2"/>
      <c r="GH4" s="2"/>
      <c r="GI4" s="2"/>
      <c r="GJ4" s="2"/>
      <c r="GK4" s="2"/>
      <c r="GL4" s="2"/>
      <c r="GM4" s="2"/>
      <c r="GN4" s="2"/>
      <c r="GO4" s="2"/>
      <c r="GP4" s="2"/>
      <c r="GQ4" s="2"/>
      <c r="GR4" s="2"/>
      <c r="GS4" s="2"/>
      <c r="GT4" s="2"/>
      <c r="GU4" s="2"/>
      <c r="GV4" s="2"/>
      <c r="GW4" s="2"/>
      <c r="GX4" s="2"/>
      <c r="GY4" s="2"/>
      <c r="GZ4" s="2"/>
      <c r="HA4" s="2"/>
      <c r="HB4" s="2"/>
      <c r="HC4" s="2"/>
      <c r="HD4" s="2"/>
      <c r="HE4" s="2"/>
      <c r="HF4" s="2"/>
      <c r="HG4" s="2"/>
      <c r="HH4" s="2"/>
      <c r="HI4" s="2"/>
      <c r="HJ4" s="2"/>
      <c r="HK4" s="2"/>
      <c r="HL4" s="2"/>
      <c r="HM4" s="2"/>
      <c r="HN4" s="2"/>
      <c r="HO4" s="2"/>
      <c r="HP4" s="2"/>
      <c r="HQ4" s="2"/>
      <c r="HR4" s="2"/>
      <c r="HS4" s="2"/>
      <c r="HT4" s="2"/>
      <c r="HU4" s="2"/>
      <c r="HV4" s="2"/>
      <c r="HW4" s="2"/>
      <c r="HX4" s="2"/>
      <c r="HY4" s="2"/>
      <c r="HZ4" s="2"/>
      <c r="IA4" s="2"/>
      <c r="IB4" s="2"/>
      <c r="IC4" s="2"/>
      <c r="ID4" s="2"/>
      <c r="IE4" s="2"/>
      <c r="IF4" s="2"/>
      <c r="IG4" s="2"/>
      <c r="IH4" s="2"/>
      <c r="II4" s="2"/>
      <c r="IJ4" s="2"/>
      <c r="IK4" s="2"/>
      <c r="IL4" s="2"/>
      <c r="IM4" s="2"/>
      <c r="IN4" s="2"/>
      <c r="IO4" s="2"/>
      <c r="IP4" s="2"/>
      <c r="IQ4" s="2"/>
      <c r="IR4" s="2"/>
      <c r="IS4" s="2"/>
      <c r="IT4" s="2"/>
      <c r="IU4" s="2"/>
      <c r="IV4" s="2"/>
      <c r="IW4" s="2"/>
    </row>
    <row r="5" spans="1:257" ht="24.75" hidden="1" customHeight="1" x14ac:dyDescent="0.35">
      <c r="A5" s="7"/>
      <c r="B5" s="8"/>
      <c r="C5" s="66"/>
      <c r="D5" s="66"/>
      <c r="E5" s="66"/>
      <c r="F5" s="66"/>
      <c r="G5" s="66"/>
      <c r="H5" s="66"/>
      <c r="I5" s="66"/>
      <c r="J5" s="9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  <c r="DP5" s="2"/>
      <c r="DQ5" s="2"/>
      <c r="DR5" s="2"/>
      <c r="DS5" s="2"/>
      <c r="DT5" s="2"/>
      <c r="DU5" s="2"/>
      <c r="DV5" s="2"/>
      <c r="DW5" s="2"/>
      <c r="DX5" s="2"/>
      <c r="DY5" s="2"/>
      <c r="DZ5" s="2"/>
      <c r="EA5" s="2"/>
      <c r="EB5" s="2"/>
      <c r="EC5" s="2"/>
      <c r="ED5" s="2"/>
      <c r="EE5" s="2"/>
      <c r="EF5" s="2"/>
      <c r="EG5" s="2"/>
      <c r="EH5" s="2"/>
      <c r="EI5" s="2"/>
      <c r="EJ5" s="2"/>
      <c r="EK5" s="2"/>
      <c r="EL5" s="2"/>
      <c r="EM5" s="2"/>
      <c r="EN5" s="2"/>
      <c r="EO5" s="2"/>
      <c r="EP5" s="2"/>
      <c r="EQ5" s="2"/>
      <c r="ER5" s="2"/>
      <c r="ES5" s="2"/>
      <c r="ET5" s="2"/>
      <c r="EU5" s="2"/>
      <c r="EV5" s="2"/>
      <c r="EW5" s="2"/>
      <c r="EX5" s="2"/>
      <c r="EY5" s="2"/>
      <c r="EZ5" s="2"/>
      <c r="FA5" s="2"/>
      <c r="FB5" s="2"/>
      <c r="FC5" s="2"/>
      <c r="FD5" s="2"/>
      <c r="FE5" s="2"/>
      <c r="FF5" s="2"/>
      <c r="FG5" s="2"/>
      <c r="FH5" s="2"/>
      <c r="FI5" s="2"/>
      <c r="FJ5" s="2"/>
      <c r="FK5" s="2"/>
      <c r="FL5" s="2"/>
      <c r="FM5" s="2"/>
      <c r="FN5" s="2"/>
      <c r="FO5" s="2"/>
      <c r="FP5" s="2"/>
      <c r="FQ5" s="2"/>
      <c r="FR5" s="2"/>
      <c r="FS5" s="2"/>
      <c r="FT5" s="2"/>
      <c r="FU5" s="2"/>
      <c r="FV5" s="2"/>
      <c r="FW5" s="2"/>
      <c r="FX5" s="2"/>
      <c r="FY5" s="2"/>
      <c r="FZ5" s="2"/>
      <c r="GA5" s="2"/>
      <c r="GB5" s="2"/>
      <c r="GC5" s="2"/>
      <c r="GD5" s="2"/>
      <c r="GE5" s="2"/>
      <c r="GF5" s="2"/>
      <c r="GG5" s="2"/>
      <c r="GH5" s="2"/>
      <c r="GI5" s="2"/>
      <c r="GJ5" s="2"/>
      <c r="GK5" s="2"/>
      <c r="GL5" s="2"/>
      <c r="GM5" s="2"/>
      <c r="GN5" s="2"/>
      <c r="GO5" s="2"/>
      <c r="GP5" s="2"/>
      <c r="GQ5" s="2"/>
      <c r="GR5" s="2"/>
      <c r="GS5" s="2"/>
      <c r="GT5" s="2"/>
      <c r="GU5" s="2"/>
      <c r="GV5" s="2"/>
      <c r="GW5" s="2"/>
      <c r="GX5" s="2"/>
      <c r="GY5" s="2"/>
      <c r="GZ5" s="2"/>
      <c r="HA5" s="2"/>
      <c r="HB5" s="2"/>
      <c r="HC5" s="2"/>
      <c r="HD5" s="2"/>
      <c r="HE5" s="2"/>
      <c r="HF5" s="2"/>
      <c r="HG5" s="2"/>
      <c r="HH5" s="2"/>
      <c r="HI5" s="2"/>
      <c r="HJ5" s="2"/>
      <c r="HK5" s="2"/>
      <c r="HL5" s="2"/>
      <c r="HM5" s="2"/>
      <c r="HN5" s="2"/>
      <c r="HO5" s="2"/>
      <c r="HP5" s="2"/>
      <c r="HQ5" s="2"/>
      <c r="HR5" s="2"/>
      <c r="HS5" s="2"/>
      <c r="HT5" s="2"/>
      <c r="HU5" s="2"/>
      <c r="HV5" s="2"/>
      <c r="HW5" s="2"/>
      <c r="HX5" s="2"/>
      <c r="HY5" s="2"/>
      <c r="HZ5" s="2"/>
      <c r="IA5" s="2"/>
      <c r="IB5" s="2"/>
      <c r="IC5" s="2"/>
      <c r="ID5" s="2"/>
      <c r="IE5" s="2"/>
      <c r="IF5" s="2"/>
      <c r="IG5" s="2"/>
      <c r="IH5" s="2"/>
      <c r="II5" s="2"/>
      <c r="IJ5" s="2"/>
      <c r="IK5" s="2"/>
      <c r="IL5" s="2"/>
      <c r="IM5" s="2"/>
      <c r="IN5" s="2"/>
      <c r="IO5" s="2"/>
      <c r="IP5" s="2"/>
      <c r="IQ5" s="2"/>
      <c r="IR5" s="2"/>
      <c r="IS5" s="2"/>
      <c r="IT5" s="2"/>
      <c r="IU5" s="2"/>
      <c r="IV5" s="2"/>
      <c r="IW5" s="2"/>
    </row>
    <row r="6" spans="1:257" ht="24.75" hidden="1" customHeight="1" x14ac:dyDescent="0.35">
      <c r="A6" s="7"/>
      <c r="B6" s="8"/>
      <c r="C6" s="66"/>
      <c r="D6" s="66"/>
      <c r="E6" s="66"/>
      <c r="F6" s="66"/>
      <c r="G6" s="66"/>
      <c r="H6" s="66"/>
      <c r="I6" s="66"/>
      <c r="J6" s="9"/>
      <c r="DD6" s="2"/>
      <c r="DE6" s="2"/>
      <c r="DF6" s="2"/>
      <c r="DG6" s="2"/>
      <c r="DH6" s="2"/>
      <c r="DI6" s="2"/>
      <c r="DJ6" s="2"/>
      <c r="DK6" s="2"/>
      <c r="DL6" s="2"/>
      <c r="DM6" s="2"/>
      <c r="DN6" s="2"/>
      <c r="DO6" s="2"/>
      <c r="DP6" s="2"/>
      <c r="DQ6" s="2"/>
      <c r="DR6" s="2"/>
      <c r="DS6" s="2"/>
      <c r="DT6" s="2"/>
      <c r="DU6" s="2"/>
      <c r="DV6" s="2"/>
      <c r="DW6" s="2"/>
      <c r="DX6" s="2"/>
      <c r="DY6" s="2"/>
      <c r="DZ6" s="2"/>
      <c r="EA6" s="2"/>
      <c r="EB6" s="2"/>
      <c r="EC6" s="2"/>
      <c r="ED6" s="2"/>
      <c r="EE6" s="2"/>
      <c r="EF6" s="2"/>
      <c r="EG6" s="2"/>
      <c r="EH6" s="2"/>
      <c r="EI6" s="2"/>
      <c r="EJ6" s="2"/>
      <c r="EK6" s="2"/>
      <c r="EL6" s="2"/>
      <c r="EM6" s="2"/>
      <c r="EN6" s="2"/>
      <c r="EO6" s="2"/>
      <c r="EP6" s="2"/>
      <c r="EQ6" s="2"/>
      <c r="ER6" s="2"/>
      <c r="ES6" s="2"/>
      <c r="ET6" s="2"/>
      <c r="EU6" s="2"/>
      <c r="EV6" s="2"/>
      <c r="EW6" s="2"/>
      <c r="EX6" s="2"/>
      <c r="EY6" s="2"/>
      <c r="EZ6" s="2"/>
      <c r="FA6" s="2"/>
      <c r="FB6" s="2"/>
      <c r="FC6" s="2"/>
      <c r="FD6" s="2"/>
      <c r="FE6" s="2"/>
      <c r="FF6" s="2"/>
      <c r="FG6" s="2"/>
      <c r="FH6" s="2"/>
      <c r="FI6" s="2"/>
      <c r="FJ6" s="2"/>
      <c r="FK6" s="2"/>
      <c r="FL6" s="2"/>
      <c r="FM6" s="2"/>
      <c r="FN6" s="2"/>
      <c r="FO6" s="2"/>
      <c r="FP6" s="2"/>
      <c r="FQ6" s="2"/>
      <c r="FR6" s="2"/>
      <c r="FS6" s="2"/>
      <c r="FT6" s="2"/>
      <c r="FU6" s="2"/>
      <c r="FV6" s="2"/>
      <c r="FW6" s="2"/>
      <c r="FX6" s="2"/>
      <c r="FY6" s="2"/>
      <c r="FZ6" s="2"/>
      <c r="GA6" s="2"/>
      <c r="GB6" s="2"/>
      <c r="GC6" s="2"/>
      <c r="GD6" s="2"/>
      <c r="GE6" s="2"/>
      <c r="GF6" s="2"/>
      <c r="GG6" s="2"/>
      <c r="GH6" s="2"/>
      <c r="GI6" s="2"/>
      <c r="GJ6" s="2"/>
      <c r="GK6" s="2"/>
      <c r="GL6" s="2"/>
      <c r="GM6" s="2"/>
      <c r="GN6" s="2"/>
      <c r="GO6" s="2"/>
      <c r="GP6" s="2"/>
      <c r="GQ6" s="2"/>
      <c r="GR6" s="2"/>
      <c r="GS6" s="2"/>
      <c r="GT6" s="2"/>
      <c r="GU6" s="2"/>
      <c r="GV6" s="2"/>
      <c r="GW6" s="2"/>
      <c r="GX6" s="2"/>
      <c r="GY6" s="2"/>
      <c r="GZ6" s="2"/>
      <c r="HA6" s="2"/>
      <c r="HB6" s="2"/>
      <c r="HC6" s="2"/>
      <c r="HD6" s="2"/>
      <c r="HE6" s="2"/>
      <c r="HF6" s="2"/>
      <c r="HG6" s="2"/>
      <c r="HH6" s="2"/>
      <c r="HI6" s="2"/>
      <c r="HJ6" s="2"/>
      <c r="HK6" s="2"/>
      <c r="HL6" s="2"/>
      <c r="HM6" s="2"/>
      <c r="HN6" s="2"/>
      <c r="HO6" s="2"/>
      <c r="HP6" s="2"/>
      <c r="HQ6" s="2"/>
      <c r="HR6" s="2"/>
      <c r="HS6" s="2"/>
      <c r="HT6" s="2"/>
      <c r="HU6" s="2"/>
      <c r="HV6" s="2"/>
      <c r="HW6" s="2"/>
      <c r="HX6" s="2"/>
      <c r="HY6" s="2"/>
      <c r="HZ6" s="2"/>
      <c r="IA6" s="2"/>
      <c r="IB6" s="2"/>
      <c r="IC6" s="2"/>
      <c r="ID6" s="2"/>
      <c r="IE6" s="2"/>
      <c r="IF6" s="2"/>
      <c r="IG6" s="2"/>
      <c r="IH6" s="2"/>
      <c r="II6" s="2"/>
      <c r="IJ6" s="2"/>
      <c r="IK6" s="2"/>
      <c r="IL6" s="2"/>
      <c r="IM6" s="2"/>
      <c r="IN6" s="2"/>
      <c r="IO6" s="2"/>
      <c r="IP6" s="2"/>
      <c r="IQ6" s="2"/>
      <c r="IR6" s="2"/>
      <c r="IS6" s="2"/>
      <c r="IT6" s="2"/>
      <c r="IU6" s="2"/>
      <c r="IV6" s="2"/>
      <c r="IW6" s="2"/>
    </row>
    <row r="7" spans="1:257" ht="24.75" hidden="1" customHeight="1" x14ac:dyDescent="0.35">
      <c r="A7" s="7"/>
      <c r="B7" s="8"/>
      <c r="C7" s="66"/>
      <c r="D7" s="66"/>
      <c r="E7" s="66"/>
      <c r="F7" s="66"/>
      <c r="G7" s="66"/>
      <c r="H7" s="66"/>
      <c r="I7" s="66"/>
      <c r="J7" s="9"/>
      <c r="DD7" s="2"/>
      <c r="DE7" s="2"/>
      <c r="DF7" s="2"/>
      <c r="DG7" s="2"/>
      <c r="DH7" s="2"/>
      <c r="DI7" s="2"/>
      <c r="DJ7" s="2"/>
      <c r="DK7" s="2"/>
      <c r="DL7" s="2"/>
      <c r="DM7" s="2"/>
      <c r="DN7" s="2"/>
      <c r="DO7" s="2"/>
      <c r="DP7" s="2"/>
      <c r="DQ7" s="2"/>
      <c r="DR7" s="2"/>
      <c r="DS7" s="2"/>
      <c r="DT7" s="2"/>
      <c r="DU7" s="2"/>
      <c r="DV7" s="2"/>
      <c r="DW7" s="2"/>
      <c r="DX7" s="2"/>
      <c r="DY7" s="2"/>
      <c r="DZ7" s="2"/>
      <c r="EA7" s="2"/>
      <c r="EB7" s="2"/>
      <c r="EC7" s="2"/>
      <c r="ED7" s="2"/>
      <c r="EE7" s="2"/>
      <c r="EF7" s="2"/>
      <c r="EG7" s="2"/>
      <c r="EH7" s="2"/>
      <c r="EI7" s="2"/>
      <c r="EJ7" s="2"/>
      <c r="EK7" s="2"/>
      <c r="EL7" s="2"/>
      <c r="EM7" s="2"/>
      <c r="EN7" s="2"/>
      <c r="EO7" s="2"/>
      <c r="EP7" s="2"/>
      <c r="EQ7" s="2"/>
      <c r="ER7" s="2"/>
      <c r="ES7" s="2"/>
      <c r="ET7" s="2"/>
      <c r="EU7" s="2"/>
      <c r="EV7" s="2"/>
      <c r="EW7" s="2"/>
      <c r="EX7" s="2"/>
      <c r="EY7" s="2"/>
      <c r="EZ7" s="2"/>
      <c r="FA7" s="2"/>
      <c r="FB7" s="2"/>
      <c r="FC7" s="2"/>
      <c r="FD7" s="2"/>
      <c r="FE7" s="2"/>
      <c r="FF7" s="2"/>
      <c r="FG7" s="2"/>
      <c r="FH7" s="2"/>
      <c r="FI7" s="2"/>
      <c r="FJ7" s="2"/>
      <c r="FK7" s="2"/>
      <c r="FL7" s="2"/>
      <c r="FM7" s="2"/>
      <c r="FN7" s="2"/>
      <c r="FO7" s="2"/>
      <c r="FP7" s="2"/>
      <c r="FQ7" s="2"/>
      <c r="FR7" s="2"/>
      <c r="FS7" s="2"/>
      <c r="FT7" s="2"/>
      <c r="FU7" s="2"/>
      <c r="FV7" s="2"/>
      <c r="FW7" s="2"/>
      <c r="FX7" s="2"/>
      <c r="FY7" s="2"/>
      <c r="FZ7" s="2"/>
      <c r="GA7" s="2"/>
      <c r="GB7" s="2"/>
      <c r="GC7" s="2"/>
      <c r="GD7" s="2"/>
      <c r="GE7" s="2"/>
      <c r="GF7" s="2"/>
      <c r="GG7" s="2"/>
      <c r="GH7" s="2"/>
      <c r="GI7" s="2"/>
      <c r="GJ7" s="2"/>
      <c r="GK7" s="2"/>
      <c r="GL7" s="2"/>
      <c r="GM7" s="2"/>
      <c r="GN7" s="2"/>
      <c r="GO7" s="2"/>
      <c r="GP7" s="2"/>
      <c r="GQ7" s="2"/>
      <c r="GR7" s="2"/>
      <c r="GS7" s="2"/>
      <c r="GT7" s="2"/>
      <c r="GU7" s="2"/>
      <c r="GV7" s="2"/>
      <c r="GW7" s="2"/>
      <c r="GX7" s="2"/>
      <c r="GY7" s="2"/>
      <c r="GZ7" s="2"/>
      <c r="HA7" s="2"/>
      <c r="HB7" s="2"/>
      <c r="HC7" s="2"/>
      <c r="HD7" s="2"/>
      <c r="HE7" s="2"/>
      <c r="HF7" s="2"/>
      <c r="HG7" s="2"/>
      <c r="HH7" s="2"/>
      <c r="HI7" s="2"/>
      <c r="HJ7" s="2"/>
      <c r="HK7" s="2"/>
      <c r="HL7" s="2"/>
      <c r="HM7" s="2"/>
      <c r="HN7" s="2"/>
      <c r="HO7" s="2"/>
      <c r="HP7" s="2"/>
      <c r="HQ7" s="2"/>
      <c r="HR7" s="2"/>
      <c r="HS7" s="2"/>
      <c r="HT7" s="2"/>
      <c r="HU7" s="2"/>
      <c r="HV7" s="2"/>
      <c r="HW7" s="2"/>
      <c r="HX7" s="2"/>
      <c r="HY7" s="2"/>
      <c r="HZ7" s="2"/>
      <c r="IA7" s="2"/>
      <c r="IB7" s="2"/>
      <c r="IC7" s="2"/>
      <c r="ID7" s="2"/>
      <c r="IE7" s="2"/>
      <c r="IF7" s="2"/>
      <c r="IG7" s="2"/>
      <c r="IH7" s="2"/>
      <c r="II7" s="2"/>
      <c r="IJ7" s="2"/>
      <c r="IK7" s="2"/>
      <c r="IL7" s="2"/>
      <c r="IM7" s="2"/>
      <c r="IN7" s="2"/>
      <c r="IO7" s="2"/>
      <c r="IP7" s="2"/>
      <c r="IQ7" s="2"/>
      <c r="IR7" s="2"/>
      <c r="IS7" s="2"/>
      <c r="IT7" s="2"/>
      <c r="IU7" s="2"/>
      <c r="IV7" s="2"/>
      <c r="IW7" s="2"/>
    </row>
    <row r="8" spans="1:257" ht="24.75" hidden="1" customHeight="1" x14ac:dyDescent="0.35">
      <c r="A8" s="7"/>
      <c r="B8" s="8"/>
      <c r="C8" s="66"/>
      <c r="D8" s="66"/>
      <c r="E8" s="66"/>
      <c r="F8" s="66"/>
      <c r="G8" s="66"/>
      <c r="H8" s="66"/>
      <c r="I8" s="66"/>
      <c r="J8" s="9"/>
      <c r="DD8" s="2"/>
      <c r="DE8" s="2"/>
      <c r="DF8" s="2"/>
      <c r="DG8" s="2"/>
      <c r="DH8" s="2"/>
      <c r="DI8" s="2"/>
      <c r="DJ8" s="2"/>
      <c r="DK8" s="2"/>
      <c r="DL8" s="2"/>
      <c r="DM8" s="2"/>
      <c r="DN8" s="2"/>
      <c r="DO8" s="2"/>
      <c r="DP8" s="2"/>
      <c r="DQ8" s="2"/>
      <c r="DR8" s="2"/>
      <c r="DS8" s="2"/>
      <c r="DT8" s="2"/>
      <c r="DU8" s="2"/>
      <c r="DV8" s="2"/>
      <c r="DW8" s="2"/>
      <c r="DX8" s="2"/>
      <c r="DY8" s="2"/>
      <c r="DZ8" s="2"/>
      <c r="EA8" s="2"/>
      <c r="EB8" s="2"/>
      <c r="EC8" s="2"/>
      <c r="ED8" s="2"/>
      <c r="EE8" s="2"/>
      <c r="EF8" s="2"/>
      <c r="EG8" s="2"/>
      <c r="EH8" s="2"/>
      <c r="EI8" s="2"/>
      <c r="EJ8" s="2"/>
      <c r="EK8" s="2"/>
      <c r="EL8" s="2"/>
      <c r="EM8" s="2"/>
      <c r="EN8" s="2"/>
      <c r="EO8" s="2"/>
      <c r="EP8" s="2"/>
      <c r="EQ8" s="2"/>
      <c r="ER8" s="2"/>
      <c r="ES8" s="2"/>
      <c r="ET8" s="2"/>
      <c r="EU8" s="2"/>
      <c r="EV8" s="2"/>
      <c r="EW8" s="2"/>
      <c r="EX8" s="2"/>
      <c r="EY8" s="2"/>
      <c r="EZ8" s="2"/>
      <c r="FA8" s="2"/>
      <c r="FB8" s="2"/>
      <c r="FC8" s="2"/>
      <c r="FD8" s="2"/>
      <c r="FE8" s="2"/>
      <c r="FF8" s="2"/>
      <c r="FG8" s="2"/>
      <c r="FH8" s="2"/>
      <c r="FI8" s="2"/>
      <c r="FJ8" s="2"/>
      <c r="FK8" s="2"/>
      <c r="FL8" s="2"/>
      <c r="FM8" s="2"/>
      <c r="FN8" s="2"/>
      <c r="FO8" s="2"/>
      <c r="FP8" s="2"/>
      <c r="FQ8" s="2"/>
      <c r="FR8" s="2"/>
      <c r="FS8" s="2"/>
      <c r="FT8" s="2"/>
      <c r="FU8" s="2"/>
      <c r="FV8" s="2"/>
      <c r="FW8" s="2"/>
      <c r="FX8" s="2"/>
      <c r="FY8" s="2"/>
      <c r="FZ8" s="2"/>
      <c r="GA8" s="2"/>
      <c r="GB8" s="2"/>
      <c r="GC8" s="2"/>
      <c r="GD8" s="2"/>
      <c r="GE8" s="2"/>
      <c r="GF8" s="2"/>
      <c r="GG8" s="2"/>
      <c r="GH8" s="2"/>
      <c r="GI8" s="2"/>
      <c r="GJ8" s="2"/>
      <c r="GK8" s="2"/>
      <c r="GL8" s="2"/>
      <c r="GM8" s="2"/>
      <c r="GN8" s="2"/>
      <c r="GO8" s="2"/>
      <c r="GP8" s="2"/>
      <c r="GQ8" s="2"/>
      <c r="GR8" s="2"/>
      <c r="GS8" s="2"/>
      <c r="GT8" s="2"/>
      <c r="GU8" s="2"/>
      <c r="GV8" s="2"/>
      <c r="GW8" s="2"/>
      <c r="GX8" s="2"/>
      <c r="GY8" s="2"/>
      <c r="GZ8" s="2"/>
      <c r="HA8" s="2"/>
      <c r="HB8" s="2"/>
      <c r="HC8" s="2"/>
      <c r="HD8" s="2"/>
      <c r="HE8" s="2"/>
      <c r="HF8" s="2"/>
      <c r="HG8" s="2"/>
      <c r="HH8" s="2"/>
      <c r="HI8" s="2"/>
      <c r="HJ8" s="2"/>
      <c r="HK8" s="2"/>
      <c r="HL8" s="2"/>
      <c r="HM8" s="2"/>
      <c r="HN8" s="2"/>
      <c r="HO8" s="2"/>
      <c r="HP8" s="2"/>
      <c r="HQ8" s="2"/>
      <c r="HR8" s="2"/>
      <c r="HS8" s="2"/>
      <c r="HT8" s="2"/>
      <c r="HU8" s="2"/>
      <c r="HV8" s="2"/>
      <c r="HW8" s="2"/>
      <c r="HX8" s="2"/>
      <c r="HY8" s="2"/>
      <c r="HZ8" s="2"/>
      <c r="IA8" s="2"/>
      <c r="IB8" s="2"/>
      <c r="IC8" s="2"/>
      <c r="ID8" s="2"/>
      <c r="IE8" s="2"/>
      <c r="IF8" s="2"/>
      <c r="IG8" s="2"/>
      <c r="IH8" s="2"/>
      <c r="II8" s="2"/>
      <c r="IJ8" s="2"/>
      <c r="IK8" s="2"/>
      <c r="IL8" s="2"/>
      <c r="IM8" s="2"/>
      <c r="IN8" s="2"/>
      <c r="IO8" s="2"/>
      <c r="IP8" s="2"/>
      <c r="IQ8" s="2"/>
      <c r="IR8" s="2"/>
      <c r="IS8" s="2"/>
      <c r="IT8" s="2"/>
      <c r="IU8" s="2"/>
      <c r="IV8" s="2"/>
      <c r="IW8" s="2"/>
    </row>
    <row r="9" spans="1:257" ht="36" hidden="1" customHeight="1" x14ac:dyDescent="0.35">
      <c r="A9" s="7"/>
      <c r="B9" s="8"/>
      <c r="C9" s="66"/>
      <c r="D9" s="66"/>
      <c r="E9" s="66"/>
      <c r="F9" s="66"/>
      <c r="G9" s="66"/>
      <c r="H9" s="66"/>
      <c r="I9" s="66"/>
      <c r="J9" s="9"/>
      <c r="DD9" s="2"/>
      <c r="DE9" s="2"/>
      <c r="DF9" s="2"/>
      <c r="DG9" s="2"/>
      <c r="DH9" s="2"/>
      <c r="DI9" s="2"/>
      <c r="DJ9" s="2"/>
      <c r="DK9" s="2"/>
      <c r="DL9" s="2"/>
      <c r="DM9" s="2"/>
      <c r="DN9" s="2"/>
      <c r="DO9" s="2"/>
      <c r="DP9" s="2"/>
      <c r="DQ9" s="2"/>
      <c r="DR9" s="2"/>
      <c r="DS9" s="2"/>
      <c r="DT9" s="2"/>
      <c r="DU9" s="2"/>
      <c r="DV9" s="2"/>
      <c r="DW9" s="2"/>
      <c r="DX9" s="2"/>
      <c r="DY9" s="2"/>
      <c r="DZ9" s="2"/>
      <c r="EA9" s="2"/>
      <c r="EB9" s="2"/>
      <c r="EC9" s="2"/>
      <c r="ED9" s="2"/>
      <c r="EE9" s="2"/>
      <c r="EF9" s="2"/>
      <c r="EG9" s="2"/>
      <c r="EH9" s="2"/>
      <c r="EI9" s="2"/>
      <c r="EJ9" s="2"/>
      <c r="EK9" s="2"/>
      <c r="EL9" s="2"/>
      <c r="EM9" s="2"/>
      <c r="EN9" s="2"/>
      <c r="EO9" s="2"/>
      <c r="EP9" s="2"/>
      <c r="EQ9" s="2"/>
      <c r="ER9" s="2"/>
      <c r="ES9" s="2"/>
      <c r="ET9" s="2"/>
      <c r="EU9" s="2"/>
      <c r="EV9" s="2"/>
      <c r="EW9" s="2"/>
      <c r="EX9" s="2"/>
      <c r="EY9" s="2"/>
      <c r="EZ9" s="2"/>
      <c r="FA9" s="2"/>
      <c r="FB9" s="2"/>
      <c r="FC9" s="2"/>
      <c r="FD9" s="2"/>
      <c r="FE9" s="2"/>
      <c r="FF9" s="2"/>
      <c r="FG9" s="2"/>
      <c r="FH9" s="2"/>
      <c r="FI9" s="2"/>
      <c r="FJ9" s="2"/>
      <c r="FK9" s="2"/>
      <c r="FL9" s="2"/>
      <c r="FM9" s="2"/>
      <c r="FN9" s="2"/>
      <c r="FO9" s="2"/>
      <c r="FP9" s="2"/>
      <c r="FQ9" s="2"/>
      <c r="FR9" s="2"/>
      <c r="FS9" s="2"/>
      <c r="FT9" s="2"/>
      <c r="FU9" s="2"/>
      <c r="FV9" s="2"/>
      <c r="FW9" s="2"/>
      <c r="FX9" s="2"/>
      <c r="FY9" s="2"/>
      <c r="FZ9" s="2"/>
      <c r="GA9" s="2"/>
      <c r="GB9" s="2"/>
      <c r="GC9" s="2"/>
      <c r="GD9" s="2"/>
      <c r="GE9" s="2"/>
      <c r="GF9" s="2"/>
      <c r="GG9" s="2"/>
      <c r="GH9" s="2"/>
      <c r="GI9" s="2"/>
      <c r="GJ9" s="2"/>
      <c r="GK9" s="2"/>
      <c r="GL9" s="2"/>
      <c r="GM9" s="2"/>
      <c r="GN9" s="2"/>
      <c r="GO9" s="2"/>
      <c r="GP9" s="2"/>
      <c r="GQ9" s="2"/>
      <c r="GR9" s="2"/>
      <c r="GS9" s="2"/>
      <c r="GT9" s="2"/>
      <c r="GU9" s="2"/>
      <c r="GV9" s="2"/>
      <c r="GW9" s="2"/>
      <c r="GX9" s="2"/>
      <c r="GY9" s="2"/>
      <c r="GZ9" s="2"/>
      <c r="HA9" s="2"/>
      <c r="HB9" s="2"/>
      <c r="HC9" s="2"/>
      <c r="HD9" s="2"/>
      <c r="HE9" s="2"/>
      <c r="HF9" s="2"/>
      <c r="HG9" s="2"/>
      <c r="HH9" s="2"/>
      <c r="HI9" s="2"/>
      <c r="HJ9" s="2"/>
      <c r="HK9" s="2"/>
      <c r="HL9" s="2"/>
      <c r="HM9" s="2"/>
      <c r="HN9" s="2"/>
      <c r="HO9" s="2"/>
      <c r="HP9" s="2"/>
      <c r="HQ9" s="2"/>
      <c r="HR9" s="2"/>
      <c r="HS9" s="2"/>
      <c r="HT9" s="2"/>
      <c r="HU9" s="2"/>
      <c r="HV9" s="2"/>
      <c r="HW9" s="2"/>
      <c r="HX9" s="2"/>
      <c r="HY9" s="2"/>
      <c r="HZ9" s="2"/>
      <c r="IA9" s="2"/>
      <c r="IB9" s="2"/>
      <c r="IC9" s="2"/>
      <c r="ID9" s="2"/>
      <c r="IE9" s="2"/>
      <c r="IF9" s="2"/>
      <c r="IG9" s="2"/>
      <c r="IH9" s="2"/>
      <c r="II9" s="2"/>
      <c r="IJ9" s="2"/>
      <c r="IK9" s="2"/>
      <c r="IL9" s="2"/>
      <c r="IM9" s="2"/>
      <c r="IN9" s="2"/>
      <c r="IO9" s="2"/>
      <c r="IP9" s="2"/>
      <c r="IQ9" s="2"/>
      <c r="IR9" s="2"/>
      <c r="IS9" s="2"/>
      <c r="IT9" s="2"/>
      <c r="IU9" s="2"/>
      <c r="IV9" s="2"/>
      <c r="IW9" s="2"/>
    </row>
    <row r="10" spans="1:257" ht="39.75" hidden="1" customHeight="1" x14ac:dyDescent="0.35">
      <c r="A10" s="7"/>
      <c r="B10" s="8"/>
      <c r="C10" s="66"/>
      <c r="D10" s="66"/>
      <c r="E10" s="66"/>
      <c r="F10" s="66"/>
      <c r="G10" s="66"/>
      <c r="H10" s="66"/>
      <c r="I10" s="66"/>
      <c r="J10" s="9"/>
      <c r="DD10" s="2"/>
      <c r="DE10" s="2"/>
      <c r="DF10" s="2"/>
      <c r="DG10" s="2"/>
      <c r="DH10" s="2"/>
      <c r="DI10" s="2"/>
      <c r="DJ10" s="2"/>
      <c r="DK10" s="2"/>
      <c r="DL10" s="2"/>
      <c r="DM10" s="2"/>
      <c r="DN10" s="2"/>
      <c r="DO10" s="2"/>
      <c r="DP10" s="2"/>
      <c r="DQ10" s="2"/>
      <c r="DR10" s="2"/>
      <c r="DS10" s="2"/>
      <c r="DT10" s="2"/>
      <c r="DU10" s="2"/>
      <c r="DV10" s="2"/>
      <c r="DW10" s="2"/>
      <c r="DX10" s="2"/>
      <c r="DY10" s="2"/>
      <c r="DZ10" s="2"/>
      <c r="EA10" s="2"/>
      <c r="EB10" s="2"/>
      <c r="EC10" s="2"/>
      <c r="ED10" s="2"/>
      <c r="EE10" s="2"/>
      <c r="EF10" s="2"/>
      <c r="EG10" s="2"/>
      <c r="EH10" s="2"/>
      <c r="EI10" s="2"/>
      <c r="EJ10" s="2"/>
      <c r="EK10" s="2"/>
      <c r="EL10" s="2"/>
      <c r="EM10" s="2"/>
      <c r="EN10" s="2"/>
      <c r="EO10" s="2"/>
      <c r="EP10" s="2"/>
      <c r="EQ10" s="2"/>
      <c r="ER10" s="2"/>
      <c r="ES10" s="2"/>
      <c r="ET10" s="2"/>
      <c r="EU10" s="2"/>
      <c r="EV10" s="2"/>
      <c r="EW10" s="2"/>
      <c r="EX10" s="2"/>
      <c r="EY10" s="2"/>
      <c r="EZ10" s="2"/>
      <c r="FA10" s="2"/>
      <c r="FB10" s="2"/>
      <c r="FC10" s="2"/>
      <c r="FD10" s="2"/>
      <c r="FE10" s="2"/>
      <c r="FF10" s="2"/>
      <c r="FG10" s="2"/>
      <c r="FH10" s="2"/>
      <c r="FI10" s="2"/>
      <c r="FJ10" s="2"/>
      <c r="FK10" s="2"/>
      <c r="FL10" s="2"/>
      <c r="FM10" s="2"/>
      <c r="FN10" s="2"/>
      <c r="FO10" s="2"/>
      <c r="FP10" s="2"/>
      <c r="FQ10" s="2"/>
      <c r="FR10" s="2"/>
      <c r="FS10" s="2"/>
      <c r="FT10" s="2"/>
      <c r="FU10" s="2"/>
      <c r="FV10" s="2"/>
      <c r="FW10" s="2"/>
      <c r="FX10" s="2"/>
      <c r="FY10" s="2"/>
      <c r="FZ10" s="2"/>
      <c r="GA10" s="2"/>
      <c r="GB10" s="2"/>
      <c r="GC10" s="2"/>
      <c r="GD10" s="2"/>
      <c r="GE10" s="2"/>
      <c r="GF10" s="2"/>
      <c r="GG10" s="2"/>
      <c r="GH10" s="2"/>
      <c r="GI10" s="2"/>
      <c r="GJ10" s="2"/>
      <c r="GK10" s="2"/>
      <c r="GL10" s="2"/>
      <c r="GM10" s="2"/>
      <c r="GN10" s="2"/>
      <c r="GO10" s="2"/>
      <c r="GP10" s="2"/>
      <c r="GQ10" s="2"/>
      <c r="GR10" s="2"/>
      <c r="GS10" s="2"/>
      <c r="GT10" s="2"/>
      <c r="GU10" s="2"/>
      <c r="GV10" s="2"/>
      <c r="GW10" s="2"/>
      <c r="GX10" s="2"/>
      <c r="GY10" s="2"/>
      <c r="GZ10" s="2"/>
      <c r="HA10" s="2"/>
      <c r="HB10" s="2"/>
      <c r="HC10" s="2"/>
      <c r="HD10" s="2"/>
      <c r="HE10" s="2"/>
      <c r="HF10" s="2"/>
      <c r="HG10" s="2"/>
      <c r="HH10" s="2"/>
      <c r="HI10" s="2"/>
      <c r="HJ10" s="2"/>
      <c r="HK10" s="2"/>
      <c r="HL10" s="2"/>
      <c r="HM10" s="2"/>
      <c r="HN10" s="2"/>
      <c r="HO10" s="2"/>
      <c r="HP10" s="2"/>
      <c r="HQ10" s="2"/>
      <c r="HR10" s="2"/>
      <c r="HS10" s="2"/>
      <c r="HT10" s="2"/>
      <c r="HU10" s="2"/>
      <c r="HV10" s="2"/>
      <c r="HW10" s="2"/>
      <c r="HX10" s="2"/>
      <c r="HY10" s="2"/>
      <c r="HZ10" s="2"/>
      <c r="IA10" s="2"/>
      <c r="IB10" s="2"/>
      <c r="IC10" s="2"/>
      <c r="ID10" s="2"/>
      <c r="IE10" s="2"/>
      <c r="IF10" s="2"/>
      <c r="IG10" s="2"/>
      <c r="IH10" s="2"/>
      <c r="II10" s="2"/>
      <c r="IJ10" s="2"/>
      <c r="IK10" s="2"/>
      <c r="IL10" s="2"/>
      <c r="IM10" s="2"/>
      <c r="IN10" s="2"/>
      <c r="IO10" s="2"/>
      <c r="IP10" s="2"/>
      <c r="IQ10" s="2"/>
      <c r="IR10" s="2"/>
      <c r="IS10" s="2"/>
      <c r="IT10" s="2"/>
      <c r="IU10" s="2"/>
      <c r="IV10" s="2"/>
      <c r="IW10" s="2"/>
    </row>
    <row r="11" spans="1:257" ht="39.75" hidden="1" customHeight="1" x14ac:dyDescent="0.35">
      <c r="A11" s="7"/>
      <c r="B11" s="8"/>
      <c r="C11" s="66"/>
      <c r="D11" s="66"/>
      <c r="E11" s="66"/>
      <c r="F11" s="66"/>
      <c r="G11" s="66"/>
      <c r="H11" s="66"/>
      <c r="I11" s="66"/>
      <c r="J11" s="9"/>
      <c r="DD11" s="2"/>
      <c r="DE11" s="2"/>
      <c r="DF11" s="2"/>
      <c r="DG11" s="2"/>
      <c r="DH11" s="2"/>
      <c r="DI11" s="2"/>
      <c r="DJ11" s="2"/>
      <c r="DK11" s="2"/>
      <c r="DL11" s="2"/>
      <c r="DM11" s="2"/>
      <c r="DN11" s="2"/>
      <c r="DO11" s="2"/>
      <c r="DP11" s="2"/>
      <c r="DQ11" s="2"/>
      <c r="DR11" s="2"/>
      <c r="DS11" s="2"/>
      <c r="DT11" s="2"/>
      <c r="DU11" s="2"/>
      <c r="DV11" s="2"/>
      <c r="DW11" s="2"/>
      <c r="DX11" s="2"/>
      <c r="DY11" s="2"/>
      <c r="DZ11" s="2"/>
      <c r="EA11" s="2"/>
      <c r="EB11" s="2"/>
      <c r="EC11" s="2"/>
      <c r="ED11" s="2"/>
      <c r="EE11" s="2"/>
      <c r="EF11" s="2"/>
      <c r="EG11" s="2"/>
      <c r="EH11" s="2"/>
      <c r="EI11" s="2"/>
      <c r="EJ11" s="2"/>
      <c r="EK11" s="2"/>
      <c r="EL11" s="2"/>
      <c r="EM11" s="2"/>
      <c r="EN11" s="2"/>
      <c r="EO11" s="2"/>
      <c r="EP11" s="2"/>
      <c r="EQ11" s="2"/>
      <c r="ER11" s="2"/>
      <c r="ES11" s="2"/>
      <c r="ET11" s="2"/>
      <c r="EU11" s="2"/>
      <c r="EV11" s="2"/>
      <c r="EW11" s="2"/>
      <c r="EX11" s="2"/>
      <c r="EY11" s="2"/>
      <c r="EZ11" s="2"/>
      <c r="FA11" s="2"/>
      <c r="FB11" s="2"/>
      <c r="FC11" s="2"/>
      <c r="FD11" s="2"/>
      <c r="FE11" s="2"/>
      <c r="FF11" s="2"/>
      <c r="FG11" s="2"/>
      <c r="FH11" s="2"/>
      <c r="FI11" s="2"/>
      <c r="FJ11" s="2"/>
      <c r="FK11" s="2"/>
      <c r="FL11" s="2"/>
      <c r="FM11" s="2"/>
      <c r="FN11" s="2"/>
      <c r="FO11" s="2"/>
      <c r="FP11" s="2"/>
      <c r="FQ11" s="2"/>
      <c r="FR11" s="2"/>
      <c r="FS11" s="2"/>
      <c r="FT11" s="2"/>
      <c r="FU11" s="2"/>
      <c r="FV11" s="2"/>
      <c r="FW11" s="2"/>
      <c r="FX11" s="2"/>
      <c r="FY11" s="2"/>
      <c r="FZ11" s="2"/>
      <c r="GA11" s="2"/>
      <c r="GB11" s="2"/>
      <c r="GC11" s="2"/>
      <c r="GD11" s="2"/>
      <c r="GE11" s="2"/>
      <c r="GF11" s="2"/>
      <c r="GG11" s="2"/>
      <c r="GH11" s="2"/>
      <c r="GI11" s="2"/>
      <c r="GJ11" s="2"/>
      <c r="GK11" s="2"/>
      <c r="GL11" s="2"/>
      <c r="GM11" s="2"/>
      <c r="GN11" s="2"/>
      <c r="GO11" s="2"/>
      <c r="GP11" s="2"/>
      <c r="GQ11" s="2"/>
      <c r="GR11" s="2"/>
      <c r="GS11" s="2"/>
      <c r="GT11" s="2"/>
      <c r="GU11" s="2"/>
      <c r="GV11" s="2"/>
      <c r="GW11" s="2"/>
      <c r="GX11" s="2"/>
      <c r="GY11" s="2"/>
      <c r="GZ11" s="2"/>
      <c r="HA11" s="2"/>
      <c r="HB11" s="2"/>
      <c r="HC11" s="2"/>
      <c r="HD11" s="2"/>
      <c r="HE11" s="2"/>
      <c r="HF11" s="2"/>
      <c r="HG11" s="2"/>
      <c r="HH11" s="2"/>
      <c r="HI11" s="2"/>
      <c r="HJ11" s="2"/>
      <c r="HK11" s="2"/>
      <c r="HL11" s="2"/>
      <c r="HM11" s="2"/>
      <c r="HN11" s="2"/>
      <c r="HO11" s="2"/>
      <c r="HP11" s="2"/>
      <c r="HQ11" s="2"/>
      <c r="HR11" s="2"/>
      <c r="HS11" s="2"/>
      <c r="HT11" s="2"/>
      <c r="HU11" s="2"/>
      <c r="HV11" s="2"/>
      <c r="HW11" s="2"/>
      <c r="HX11" s="2"/>
      <c r="HY11" s="2"/>
      <c r="HZ11" s="2"/>
      <c r="IA11" s="2"/>
      <c r="IB11" s="2"/>
      <c r="IC11" s="2"/>
      <c r="ID11" s="2"/>
      <c r="IE11" s="2"/>
      <c r="IF11" s="2"/>
      <c r="IG11" s="2"/>
      <c r="IH11" s="2"/>
      <c r="II11" s="2"/>
      <c r="IJ11" s="2"/>
      <c r="IK11" s="2"/>
      <c r="IL11" s="2"/>
      <c r="IM11" s="2"/>
      <c r="IN11" s="2"/>
      <c r="IO11" s="2"/>
      <c r="IP11" s="2"/>
      <c r="IQ11" s="2"/>
      <c r="IR11" s="2"/>
      <c r="IS11" s="2"/>
      <c r="IT11" s="2"/>
      <c r="IU11" s="2"/>
      <c r="IV11" s="2"/>
      <c r="IW11" s="2"/>
    </row>
    <row r="12" spans="1:257" ht="24.75" hidden="1" customHeight="1" x14ac:dyDescent="0.35">
      <c r="A12" s="7"/>
      <c r="B12" s="8"/>
      <c r="C12" s="66"/>
      <c r="D12" s="66"/>
      <c r="E12" s="66"/>
      <c r="F12" s="66"/>
      <c r="G12" s="66"/>
      <c r="H12" s="66"/>
      <c r="I12" s="66"/>
      <c r="J12" s="9"/>
      <c r="DD12" s="2"/>
      <c r="DE12" s="2"/>
      <c r="DF12" s="2"/>
      <c r="DG12" s="2"/>
      <c r="DH12" s="2"/>
      <c r="DI12" s="2"/>
      <c r="DJ12" s="2"/>
      <c r="DK12" s="2"/>
      <c r="DL12" s="2"/>
      <c r="DM12" s="2"/>
      <c r="DN12" s="2"/>
      <c r="DO12" s="2"/>
      <c r="DP12" s="2"/>
      <c r="DQ12" s="2"/>
      <c r="DR12" s="2"/>
      <c r="DS12" s="2"/>
      <c r="DT12" s="2"/>
      <c r="DU12" s="2"/>
      <c r="DV12" s="2"/>
      <c r="DW12" s="2"/>
      <c r="DX12" s="2"/>
      <c r="DY12" s="2"/>
      <c r="DZ12" s="2"/>
      <c r="EA12" s="2"/>
      <c r="EB12" s="2"/>
      <c r="EC12" s="2"/>
      <c r="ED12" s="2"/>
      <c r="EE12" s="2"/>
      <c r="EF12" s="2"/>
      <c r="EG12" s="2"/>
      <c r="EH12" s="2"/>
      <c r="EI12" s="2"/>
      <c r="EJ12" s="2"/>
      <c r="EK12" s="2"/>
      <c r="EL12" s="2"/>
      <c r="EM12" s="2"/>
      <c r="EN12" s="2"/>
      <c r="EO12" s="2"/>
      <c r="EP12" s="2"/>
      <c r="EQ12" s="2"/>
      <c r="ER12" s="2"/>
      <c r="ES12" s="2"/>
      <c r="ET12" s="2"/>
      <c r="EU12" s="2"/>
      <c r="EV12" s="2"/>
      <c r="EW12" s="2"/>
      <c r="EX12" s="2"/>
      <c r="EY12" s="2"/>
      <c r="EZ12" s="2"/>
      <c r="FA12" s="2"/>
      <c r="FB12" s="2"/>
      <c r="FC12" s="2"/>
      <c r="FD12" s="2"/>
      <c r="FE12" s="2"/>
      <c r="FF12" s="2"/>
      <c r="FG12" s="2"/>
      <c r="FH12" s="2"/>
      <c r="FI12" s="2"/>
      <c r="FJ12" s="2"/>
      <c r="FK12" s="2"/>
      <c r="FL12" s="2"/>
      <c r="FM12" s="2"/>
      <c r="FN12" s="2"/>
      <c r="FO12" s="2"/>
      <c r="FP12" s="2"/>
      <c r="FQ12" s="2"/>
      <c r="FR12" s="2"/>
      <c r="FS12" s="2"/>
      <c r="FT12" s="2"/>
      <c r="FU12" s="2"/>
      <c r="FV12" s="2"/>
      <c r="FW12" s="2"/>
      <c r="FX12" s="2"/>
      <c r="FY12" s="2"/>
      <c r="FZ12" s="2"/>
      <c r="GA12" s="2"/>
      <c r="GB12" s="2"/>
      <c r="GC12" s="2"/>
      <c r="GD12" s="2"/>
      <c r="GE12" s="2"/>
      <c r="GF12" s="2"/>
      <c r="GG12" s="2"/>
      <c r="GH12" s="2"/>
      <c r="GI12" s="2"/>
      <c r="GJ12" s="2"/>
      <c r="GK12" s="2"/>
      <c r="GL12" s="2"/>
      <c r="GM12" s="2"/>
      <c r="GN12" s="2"/>
      <c r="GO12" s="2"/>
      <c r="GP12" s="2"/>
      <c r="GQ12" s="2"/>
      <c r="GR12" s="2"/>
      <c r="GS12" s="2"/>
      <c r="GT12" s="2"/>
      <c r="GU12" s="2"/>
      <c r="GV12" s="2"/>
      <c r="GW12" s="2"/>
      <c r="GX12" s="2"/>
      <c r="GY12" s="2"/>
      <c r="GZ12" s="2"/>
      <c r="HA12" s="2"/>
      <c r="HB12" s="2"/>
      <c r="HC12" s="2"/>
      <c r="HD12" s="2"/>
      <c r="HE12" s="2"/>
      <c r="HF12" s="2"/>
      <c r="HG12" s="2"/>
      <c r="HH12" s="2"/>
      <c r="HI12" s="2"/>
      <c r="HJ12" s="2"/>
      <c r="HK12" s="2"/>
      <c r="HL12" s="2"/>
      <c r="HM12" s="2"/>
      <c r="HN12" s="2"/>
      <c r="HO12" s="2"/>
      <c r="HP12" s="2"/>
      <c r="HQ12" s="2"/>
      <c r="HR12" s="2"/>
      <c r="HS12" s="2"/>
      <c r="HT12" s="2"/>
      <c r="HU12" s="2"/>
      <c r="HV12" s="2"/>
      <c r="HW12" s="2"/>
      <c r="HX12" s="2"/>
      <c r="HY12" s="2"/>
      <c r="HZ12" s="2"/>
      <c r="IA12" s="2"/>
      <c r="IB12" s="2"/>
      <c r="IC12" s="2"/>
      <c r="ID12" s="2"/>
      <c r="IE12" s="2"/>
      <c r="IF12" s="2"/>
      <c r="IG12" s="2"/>
      <c r="IH12" s="2"/>
      <c r="II12" s="2"/>
      <c r="IJ12" s="2"/>
      <c r="IK12" s="2"/>
      <c r="IL12" s="2"/>
      <c r="IM12" s="2"/>
      <c r="IN12" s="2"/>
      <c r="IO12" s="2"/>
      <c r="IP12" s="2"/>
      <c r="IQ12" s="2"/>
      <c r="IR12" s="2"/>
      <c r="IS12" s="2"/>
      <c r="IT12" s="2"/>
      <c r="IU12" s="2"/>
      <c r="IV12" s="2"/>
      <c r="IW12" s="2"/>
    </row>
    <row r="13" spans="1:257" ht="24.75" hidden="1" customHeight="1" x14ac:dyDescent="0.35">
      <c r="A13" s="7"/>
      <c r="B13" s="8"/>
      <c r="C13" s="66"/>
      <c r="D13" s="66"/>
      <c r="E13" s="66"/>
      <c r="F13" s="66"/>
      <c r="G13" s="66"/>
      <c r="H13" s="66"/>
      <c r="I13" s="66"/>
      <c r="J13" s="9"/>
      <c r="DD13" s="2"/>
      <c r="DE13" s="2"/>
      <c r="DF13" s="2"/>
      <c r="DG13" s="2"/>
      <c r="DH13" s="2"/>
      <c r="DI13" s="2"/>
      <c r="DJ13" s="2"/>
      <c r="DK13" s="2"/>
      <c r="DL13" s="2"/>
      <c r="DM13" s="2"/>
      <c r="DN13" s="2"/>
      <c r="DO13" s="2"/>
      <c r="DP13" s="2"/>
      <c r="DQ13" s="2"/>
      <c r="DR13" s="2"/>
      <c r="DS13" s="2"/>
      <c r="DT13" s="2"/>
      <c r="DU13" s="2"/>
      <c r="DV13" s="2"/>
      <c r="DW13" s="2"/>
      <c r="DX13" s="2"/>
      <c r="DY13" s="2"/>
      <c r="DZ13" s="2"/>
      <c r="EA13" s="2"/>
      <c r="EB13" s="2"/>
      <c r="EC13" s="2"/>
      <c r="ED13" s="2"/>
      <c r="EE13" s="2"/>
      <c r="EF13" s="2"/>
      <c r="EG13" s="2"/>
      <c r="EH13" s="2"/>
      <c r="EI13" s="2"/>
      <c r="EJ13" s="2"/>
      <c r="EK13" s="2"/>
      <c r="EL13" s="2"/>
      <c r="EM13" s="2"/>
      <c r="EN13" s="2"/>
      <c r="EO13" s="2"/>
      <c r="EP13" s="2"/>
      <c r="EQ13" s="2"/>
      <c r="ER13" s="2"/>
      <c r="ES13" s="2"/>
      <c r="ET13" s="2"/>
      <c r="EU13" s="2"/>
      <c r="EV13" s="2"/>
      <c r="EW13" s="2"/>
      <c r="EX13" s="2"/>
      <c r="EY13" s="2"/>
      <c r="EZ13" s="2"/>
      <c r="FA13" s="2"/>
      <c r="FB13" s="2"/>
      <c r="FC13" s="2"/>
      <c r="FD13" s="2"/>
      <c r="FE13" s="2"/>
      <c r="FF13" s="2"/>
      <c r="FG13" s="2"/>
      <c r="FH13" s="2"/>
      <c r="FI13" s="2"/>
      <c r="FJ13" s="2"/>
      <c r="FK13" s="2"/>
      <c r="FL13" s="2"/>
      <c r="FM13" s="2"/>
      <c r="FN13" s="2"/>
      <c r="FO13" s="2"/>
      <c r="FP13" s="2"/>
      <c r="FQ13" s="2"/>
      <c r="FR13" s="2"/>
      <c r="FS13" s="2"/>
      <c r="FT13" s="2"/>
      <c r="FU13" s="2"/>
      <c r="FV13" s="2"/>
      <c r="FW13" s="2"/>
      <c r="FX13" s="2"/>
      <c r="FY13" s="2"/>
      <c r="FZ13" s="2"/>
      <c r="GA13" s="2"/>
      <c r="GB13" s="2"/>
      <c r="GC13" s="2"/>
      <c r="GD13" s="2"/>
      <c r="GE13" s="2"/>
      <c r="GF13" s="2"/>
      <c r="GG13" s="2"/>
      <c r="GH13" s="2"/>
      <c r="GI13" s="2"/>
      <c r="GJ13" s="2"/>
      <c r="GK13" s="2"/>
      <c r="GL13" s="2"/>
      <c r="GM13" s="2"/>
      <c r="GN13" s="2"/>
      <c r="GO13" s="2"/>
      <c r="GP13" s="2"/>
      <c r="GQ13" s="2"/>
      <c r="GR13" s="2"/>
      <c r="GS13" s="2"/>
      <c r="GT13" s="2"/>
      <c r="GU13" s="2"/>
      <c r="GV13" s="2"/>
      <c r="GW13" s="2"/>
      <c r="GX13" s="2"/>
      <c r="GY13" s="2"/>
      <c r="GZ13" s="2"/>
      <c r="HA13" s="2"/>
      <c r="HB13" s="2"/>
      <c r="HC13" s="2"/>
      <c r="HD13" s="2"/>
      <c r="HE13" s="2"/>
      <c r="HF13" s="2"/>
      <c r="HG13" s="2"/>
      <c r="HH13" s="2"/>
      <c r="HI13" s="2"/>
      <c r="HJ13" s="2"/>
      <c r="HK13" s="2"/>
      <c r="HL13" s="2"/>
      <c r="HM13" s="2"/>
      <c r="HN13" s="2"/>
      <c r="HO13" s="2"/>
      <c r="HP13" s="2"/>
      <c r="HQ13" s="2"/>
      <c r="HR13" s="2"/>
      <c r="HS13" s="2"/>
      <c r="HT13" s="2"/>
      <c r="HU13" s="2"/>
      <c r="HV13" s="2"/>
      <c r="HW13" s="2"/>
      <c r="HX13" s="2"/>
      <c r="HY13" s="2"/>
      <c r="HZ13" s="2"/>
      <c r="IA13" s="2"/>
      <c r="IB13" s="2"/>
      <c r="IC13" s="2"/>
      <c r="ID13" s="2"/>
      <c r="IE13" s="2"/>
      <c r="IF13" s="2"/>
      <c r="IG13" s="2"/>
      <c r="IH13" s="2"/>
      <c r="II13" s="2"/>
      <c r="IJ13" s="2"/>
      <c r="IK13" s="2"/>
      <c r="IL13" s="2"/>
      <c r="IM13" s="2"/>
      <c r="IN13" s="2"/>
      <c r="IO13" s="2"/>
      <c r="IP13" s="2"/>
      <c r="IQ13" s="2"/>
      <c r="IR13" s="2"/>
      <c r="IS13" s="2"/>
      <c r="IT13" s="2"/>
      <c r="IU13" s="2"/>
      <c r="IV13" s="2"/>
      <c r="IW13" s="2"/>
    </row>
    <row r="14" spans="1:257" ht="6" hidden="1" customHeight="1" x14ac:dyDescent="0.35">
      <c r="A14" s="7"/>
      <c r="B14" s="8"/>
      <c r="C14" s="66"/>
      <c r="D14" s="66"/>
      <c r="E14" s="66"/>
      <c r="F14" s="66"/>
      <c r="G14" s="66"/>
      <c r="H14" s="66"/>
      <c r="I14" s="66"/>
      <c r="J14" s="9"/>
      <c r="DD14" s="2"/>
      <c r="DE14" s="2"/>
      <c r="DF14" s="2"/>
      <c r="DG14" s="2"/>
      <c r="DH14" s="2"/>
      <c r="DI14" s="2"/>
      <c r="DJ14" s="2"/>
      <c r="DK14" s="2"/>
      <c r="DL14" s="2"/>
      <c r="DM14" s="2"/>
      <c r="DN14" s="2"/>
      <c r="DO14" s="2"/>
      <c r="DP14" s="2"/>
      <c r="DQ14" s="2"/>
      <c r="DR14" s="2"/>
      <c r="DS14" s="2"/>
      <c r="DT14" s="2"/>
      <c r="DU14" s="2"/>
      <c r="DV14" s="2"/>
      <c r="DW14" s="2"/>
      <c r="DX14" s="2"/>
      <c r="DY14" s="2"/>
      <c r="DZ14" s="2"/>
      <c r="EA14" s="2"/>
      <c r="EB14" s="2"/>
      <c r="EC14" s="2"/>
      <c r="ED14" s="2"/>
      <c r="EE14" s="2"/>
      <c r="EF14" s="2"/>
      <c r="EG14" s="2"/>
      <c r="EH14" s="2"/>
      <c r="EI14" s="2"/>
      <c r="EJ14" s="2"/>
      <c r="EK14" s="2"/>
      <c r="EL14" s="2"/>
      <c r="EM14" s="2"/>
      <c r="EN14" s="2"/>
      <c r="EO14" s="2"/>
      <c r="EP14" s="2"/>
      <c r="EQ14" s="2"/>
      <c r="ER14" s="2"/>
      <c r="ES14" s="2"/>
      <c r="ET14" s="2"/>
      <c r="EU14" s="2"/>
      <c r="EV14" s="2"/>
      <c r="EW14" s="2"/>
      <c r="EX14" s="2"/>
      <c r="EY14" s="2"/>
      <c r="EZ14" s="2"/>
      <c r="FA14" s="2"/>
      <c r="FB14" s="2"/>
      <c r="FC14" s="2"/>
      <c r="FD14" s="2"/>
      <c r="FE14" s="2"/>
      <c r="FF14" s="2"/>
      <c r="FG14" s="2"/>
      <c r="FH14" s="2"/>
      <c r="FI14" s="2"/>
      <c r="FJ14" s="2"/>
      <c r="FK14" s="2"/>
      <c r="FL14" s="2"/>
      <c r="FM14" s="2"/>
      <c r="FN14" s="2"/>
      <c r="FO14" s="2"/>
      <c r="FP14" s="2"/>
      <c r="FQ14" s="2"/>
      <c r="FR14" s="2"/>
      <c r="FS14" s="2"/>
      <c r="FT14" s="2"/>
      <c r="FU14" s="2"/>
      <c r="FV14" s="2"/>
      <c r="FW14" s="2"/>
      <c r="FX14" s="2"/>
      <c r="FY14" s="2"/>
      <c r="FZ14" s="2"/>
      <c r="GA14" s="2"/>
      <c r="GB14" s="2"/>
      <c r="GC14" s="2"/>
      <c r="GD14" s="2"/>
      <c r="GE14" s="2"/>
      <c r="GF14" s="2"/>
      <c r="GG14" s="2"/>
      <c r="GH14" s="2"/>
      <c r="GI14" s="2"/>
      <c r="GJ14" s="2"/>
      <c r="GK14" s="2"/>
      <c r="GL14" s="2"/>
      <c r="GM14" s="2"/>
      <c r="GN14" s="2"/>
      <c r="GO14" s="2"/>
      <c r="GP14" s="2"/>
      <c r="GQ14" s="2"/>
      <c r="GR14" s="2"/>
      <c r="GS14" s="2"/>
      <c r="GT14" s="2"/>
      <c r="GU14" s="2"/>
      <c r="GV14" s="2"/>
      <c r="GW14" s="2"/>
      <c r="GX14" s="2"/>
      <c r="GY14" s="2"/>
      <c r="GZ14" s="2"/>
      <c r="HA14" s="2"/>
      <c r="HB14" s="2"/>
      <c r="HC14" s="2"/>
      <c r="HD14" s="2"/>
      <c r="HE14" s="2"/>
      <c r="HF14" s="2"/>
      <c r="HG14" s="2"/>
      <c r="HH14" s="2"/>
      <c r="HI14" s="2"/>
      <c r="HJ14" s="2"/>
      <c r="HK14" s="2"/>
      <c r="HL14" s="2"/>
      <c r="HM14" s="2"/>
      <c r="HN14" s="2"/>
      <c r="HO14" s="2"/>
      <c r="HP14" s="2"/>
      <c r="HQ14" s="2"/>
      <c r="HR14" s="2"/>
      <c r="HS14" s="2"/>
      <c r="HT14" s="2"/>
      <c r="HU14" s="2"/>
      <c r="HV14" s="2"/>
      <c r="HW14" s="2"/>
      <c r="HX14" s="2"/>
      <c r="HY14" s="2"/>
      <c r="HZ14" s="2"/>
      <c r="IA14" s="2"/>
      <c r="IB14" s="2"/>
      <c r="IC14" s="2"/>
      <c r="ID14" s="2"/>
      <c r="IE14" s="2"/>
      <c r="IF14" s="2"/>
      <c r="IG14" s="2"/>
      <c r="IH14" s="2"/>
      <c r="II14" s="2"/>
      <c r="IJ14" s="2"/>
      <c r="IK14" s="2"/>
      <c r="IL14" s="2"/>
      <c r="IM14" s="2"/>
      <c r="IN14" s="2"/>
      <c r="IO14" s="2"/>
      <c r="IP14" s="2"/>
      <c r="IQ14" s="2"/>
      <c r="IR14" s="2"/>
      <c r="IS14" s="2"/>
      <c r="IT14" s="2"/>
      <c r="IU14" s="2"/>
      <c r="IV14" s="2"/>
      <c r="IW14" s="2"/>
    </row>
    <row r="15" spans="1:257" ht="24.95" customHeight="1" x14ac:dyDescent="0.25">
      <c r="A15" s="67" t="s">
        <v>1414</v>
      </c>
      <c r="B15" s="67"/>
      <c r="C15" s="67"/>
      <c r="D15" s="67"/>
      <c r="E15" s="67"/>
      <c r="F15" s="67"/>
      <c r="G15" s="67"/>
      <c r="H15" s="67"/>
      <c r="I15" s="67"/>
      <c r="J15" s="67"/>
      <c r="DD15" s="2"/>
      <c r="DE15" s="2"/>
      <c r="DF15" s="2"/>
      <c r="DG15" s="2"/>
      <c r="DH15" s="2"/>
      <c r="DI15" s="2"/>
      <c r="DJ15" s="2"/>
      <c r="DK15" s="2"/>
      <c r="DL15" s="2"/>
      <c r="DM15" s="2"/>
      <c r="DN15" s="2"/>
      <c r="DO15" s="2"/>
      <c r="DP15" s="2"/>
      <c r="DQ15" s="2"/>
      <c r="DR15" s="2"/>
      <c r="DS15" s="2"/>
      <c r="DT15" s="2"/>
      <c r="DU15" s="2"/>
      <c r="DV15" s="2"/>
      <c r="DW15" s="2"/>
      <c r="DX15" s="2"/>
      <c r="DY15" s="2"/>
      <c r="DZ15" s="2"/>
      <c r="EA15" s="2"/>
      <c r="EB15" s="2"/>
      <c r="EC15" s="2"/>
      <c r="ED15" s="2"/>
      <c r="EE15" s="2"/>
      <c r="EF15" s="2"/>
      <c r="EG15" s="2"/>
      <c r="EH15" s="2"/>
      <c r="EI15" s="2"/>
      <c r="EJ15" s="2"/>
      <c r="EK15" s="2"/>
      <c r="EL15" s="2"/>
      <c r="EM15" s="2"/>
      <c r="EN15" s="2"/>
      <c r="EO15" s="2"/>
      <c r="EP15" s="2"/>
      <c r="EQ15" s="2"/>
      <c r="ER15" s="2"/>
      <c r="ES15" s="2"/>
      <c r="ET15" s="2"/>
      <c r="EU15" s="2"/>
      <c r="EV15" s="2"/>
      <c r="EW15" s="2"/>
      <c r="EX15" s="2"/>
      <c r="EY15" s="2"/>
      <c r="EZ15" s="2"/>
      <c r="FA15" s="2"/>
      <c r="FB15" s="2"/>
      <c r="FC15" s="2"/>
      <c r="FD15" s="2"/>
      <c r="FE15" s="2"/>
      <c r="FF15" s="2"/>
      <c r="FG15" s="2"/>
      <c r="FH15" s="2"/>
      <c r="FI15" s="2"/>
      <c r="FJ15" s="2"/>
      <c r="FK15" s="2"/>
      <c r="FL15" s="2"/>
      <c r="FM15" s="2"/>
      <c r="FN15" s="2"/>
      <c r="FO15" s="2"/>
      <c r="FP15" s="2"/>
      <c r="FQ15" s="2"/>
      <c r="FR15" s="2"/>
      <c r="FS15" s="2"/>
      <c r="FT15" s="2"/>
      <c r="FU15" s="2"/>
      <c r="FV15" s="2"/>
      <c r="FW15" s="2"/>
      <c r="FX15" s="2"/>
      <c r="FY15" s="2"/>
      <c r="FZ15" s="2"/>
      <c r="GA15" s="2"/>
      <c r="GB15" s="2"/>
      <c r="GC15" s="2"/>
      <c r="GD15" s="2"/>
      <c r="GE15" s="2"/>
      <c r="GF15" s="2"/>
      <c r="GG15" s="2"/>
      <c r="GH15" s="2"/>
      <c r="GI15" s="2"/>
      <c r="GJ15" s="2"/>
      <c r="GK15" s="2"/>
      <c r="GL15" s="2"/>
      <c r="GM15" s="2"/>
      <c r="GN15" s="2"/>
      <c r="GO15" s="2"/>
      <c r="GP15" s="2"/>
      <c r="GQ15" s="2"/>
      <c r="GR15" s="2"/>
      <c r="GS15" s="2"/>
      <c r="GT15" s="2"/>
      <c r="GU15" s="2"/>
      <c r="GV15" s="2"/>
      <c r="GW15" s="2"/>
      <c r="GX15" s="2"/>
      <c r="GY15" s="2"/>
      <c r="GZ15" s="2"/>
      <c r="HA15" s="2"/>
      <c r="HB15" s="2"/>
      <c r="HC15" s="2"/>
      <c r="HD15" s="2"/>
      <c r="HE15" s="2"/>
      <c r="HF15" s="2"/>
      <c r="HG15" s="2"/>
      <c r="HH15" s="2"/>
      <c r="HI15" s="2"/>
      <c r="HJ15" s="2"/>
      <c r="HK15" s="2"/>
      <c r="HL15" s="2"/>
      <c r="HM15" s="2"/>
      <c r="HN15" s="2"/>
      <c r="HO15" s="2"/>
      <c r="HP15" s="2"/>
      <c r="HQ15" s="2"/>
      <c r="HR15" s="2"/>
      <c r="HS15" s="2"/>
      <c r="HT15" s="2"/>
      <c r="HU15" s="2"/>
      <c r="HV15" s="2"/>
      <c r="HW15" s="2"/>
      <c r="HX15" s="2"/>
      <c r="HY15" s="2"/>
      <c r="HZ15" s="2"/>
      <c r="IA15" s="2"/>
      <c r="IB15" s="2"/>
      <c r="IC15" s="2"/>
      <c r="ID15" s="2"/>
      <c r="IE15" s="2"/>
      <c r="IF15" s="2"/>
      <c r="IG15" s="2"/>
      <c r="IH15" s="2"/>
      <c r="II15" s="2"/>
      <c r="IJ15" s="2"/>
      <c r="IK15" s="2"/>
      <c r="IL15" s="2"/>
      <c r="IM15" s="2"/>
      <c r="IN15" s="2"/>
      <c r="IO15" s="2"/>
      <c r="IP15" s="2"/>
      <c r="IQ15" s="2"/>
      <c r="IR15" s="2"/>
      <c r="IS15" s="2"/>
      <c r="IT15" s="2"/>
      <c r="IU15" s="2"/>
      <c r="IV15" s="2"/>
      <c r="IW15" s="2"/>
    </row>
    <row r="16" spans="1:257" ht="24.95" customHeight="1" x14ac:dyDescent="0.25">
      <c r="A16" s="67"/>
      <c r="B16" s="67"/>
      <c r="C16" s="67"/>
      <c r="D16" s="67"/>
      <c r="E16" s="67"/>
      <c r="F16" s="67"/>
      <c r="G16" s="67"/>
      <c r="H16" s="67"/>
      <c r="I16" s="67"/>
      <c r="J16" s="67"/>
      <c r="DD16" s="2"/>
      <c r="DE16" s="2"/>
      <c r="DF16" s="2"/>
      <c r="DG16" s="2"/>
      <c r="DH16" s="2"/>
      <c r="DI16" s="2"/>
      <c r="DJ16" s="2"/>
      <c r="DK16" s="2"/>
      <c r="DL16" s="2"/>
      <c r="DM16" s="2"/>
      <c r="DN16" s="2"/>
      <c r="DO16" s="2"/>
      <c r="DP16" s="2"/>
      <c r="DQ16" s="2"/>
      <c r="DR16" s="2"/>
      <c r="DS16" s="2"/>
      <c r="DT16" s="2"/>
      <c r="DU16" s="2"/>
      <c r="DV16" s="2"/>
      <c r="DW16" s="2"/>
      <c r="DX16" s="2"/>
      <c r="DY16" s="2"/>
      <c r="DZ16" s="2"/>
      <c r="EA16" s="2"/>
      <c r="EB16" s="2"/>
      <c r="EC16" s="2"/>
      <c r="ED16" s="2"/>
      <c r="EE16" s="2"/>
      <c r="EF16" s="2"/>
      <c r="EG16" s="2"/>
      <c r="EH16" s="2"/>
      <c r="EI16" s="2"/>
      <c r="EJ16" s="2"/>
      <c r="EK16" s="2"/>
      <c r="EL16" s="2"/>
      <c r="EM16" s="2"/>
      <c r="EN16" s="2"/>
      <c r="EO16" s="2"/>
      <c r="EP16" s="2"/>
      <c r="EQ16" s="2"/>
      <c r="ER16" s="2"/>
      <c r="ES16" s="2"/>
      <c r="ET16" s="2"/>
      <c r="EU16" s="2"/>
      <c r="EV16" s="2"/>
      <c r="EW16" s="2"/>
      <c r="EX16" s="2"/>
      <c r="EY16" s="2"/>
      <c r="EZ16" s="2"/>
      <c r="FA16" s="2"/>
      <c r="FB16" s="2"/>
      <c r="FC16" s="2"/>
      <c r="FD16" s="2"/>
      <c r="FE16" s="2"/>
      <c r="FF16" s="2"/>
      <c r="FG16" s="2"/>
      <c r="FH16" s="2"/>
      <c r="FI16" s="2"/>
      <c r="FJ16" s="2"/>
      <c r="FK16" s="2"/>
      <c r="FL16" s="2"/>
      <c r="FM16" s="2"/>
      <c r="FN16" s="2"/>
      <c r="FO16" s="2"/>
      <c r="FP16" s="2"/>
      <c r="FQ16" s="2"/>
      <c r="FR16" s="2"/>
      <c r="FS16" s="2"/>
      <c r="FT16" s="2"/>
      <c r="FU16" s="2"/>
      <c r="FV16" s="2"/>
      <c r="FW16" s="2"/>
      <c r="FX16" s="2"/>
      <c r="FY16" s="2"/>
      <c r="FZ16" s="2"/>
      <c r="GA16" s="2"/>
      <c r="GB16" s="2"/>
      <c r="GC16" s="2"/>
      <c r="GD16" s="2"/>
      <c r="GE16" s="2"/>
      <c r="GF16" s="2"/>
      <c r="GG16" s="2"/>
      <c r="GH16" s="2"/>
      <c r="GI16" s="2"/>
      <c r="GJ16" s="2"/>
      <c r="GK16" s="2"/>
      <c r="GL16" s="2"/>
      <c r="GM16" s="2"/>
      <c r="GN16" s="2"/>
      <c r="GO16" s="2"/>
      <c r="GP16" s="2"/>
      <c r="GQ16" s="2"/>
      <c r="GR16" s="2"/>
      <c r="GS16" s="2"/>
      <c r="GT16" s="2"/>
      <c r="GU16" s="2"/>
      <c r="GV16" s="2"/>
      <c r="GW16" s="2"/>
      <c r="GX16" s="2"/>
      <c r="GY16" s="2"/>
      <c r="GZ16" s="2"/>
      <c r="HA16" s="2"/>
      <c r="HB16" s="2"/>
      <c r="HC16" s="2"/>
      <c r="HD16" s="2"/>
      <c r="HE16" s="2"/>
      <c r="HF16" s="2"/>
      <c r="HG16" s="2"/>
      <c r="HH16" s="2"/>
      <c r="HI16" s="2"/>
      <c r="HJ16" s="2"/>
      <c r="HK16" s="2"/>
      <c r="HL16" s="2"/>
      <c r="HM16" s="2"/>
      <c r="HN16" s="2"/>
      <c r="HO16" s="2"/>
      <c r="HP16" s="2"/>
      <c r="HQ16" s="2"/>
      <c r="HR16" s="2"/>
      <c r="HS16" s="2"/>
      <c r="HT16" s="2"/>
      <c r="HU16" s="2"/>
      <c r="HV16" s="2"/>
      <c r="HW16" s="2"/>
      <c r="HX16" s="2"/>
      <c r="HY16" s="2"/>
      <c r="HZ16" s="2"/>
      <c r="IA16" s="2"/>
      <c r="IB16" s="2"/>
      <c r="IC16" s="2"/>
      <c r="ID16" s="2"/>
      <c r="IE16" s="2"/>
      <c r="IF16" s="2"/>
      <c r="IG16" s="2"/>
      <c r="IH16" s="2"/>
      <c r="II16" s="2"/>
      <c r="IJ16" s="2"/>
      <c r="IK16" s="2"/>
      <c r="IL16" s="2"/>
      <c r="IM16" s="2"/>
      <c r="IN16" s="2"/>
      <c r="IO16" s="2"/>
      <c r="IP16" s="2"/>
      <c r="IQ16" s="2"/>
      <c r="IR16" s="2"/>
      <c r="IS16" s="2"/>
      <c r="IT16" s="2"/>
      <c r="IU16" s="2"/>
      <c r="IV16" s="2"/>
      <c r="IW16" s="2"/>
    </row>
    <row r="17" spans="1:257" ht="24.95" customHeight="1" x14ac:dyDescent="0.25">
      <c r="A17" s="65" t="s">
        <v>1007</v>
      </c>
      <c r="B17" s="65"/>
      <c r="C17" s="65"/>
      <c r="D17" s="65"/>
      <c r="E17" s="65"/>
      <c r="F17" s="65"/>
      <c r="G17" s="65"/>
      <c r="H17" s="65"/>
      <c r="I17" s="65"/>
      <c r="J17" s="65"/>
      <c r="DD17" s="2"/>
      <c r="DE17" s="2"/>
      <c r="DF17" s="2"/>
      <c r="DG17" s="2"/>
      <c r="DH17" s="2"/>
      <c r="DI17" s="2"/>
      <c r="DJ17" s="2"/>
      <c r="DK17" s="2"/>
      <c r="DL17" s="2"/>
      <c r="DM17" s="2"/>
      <c r="DN17" s="2"/>
      <c r="DO17" s="2"/>
      <c r="DP17" s="2"/>
      <c r="DQ17" s="2"/>
      <c r="DR17" s="2"/>
      <c r="DS17" s="2"/>
      <c r="DT17" s="2"/>
      <c r="DU17" s="2"/>
      <c r="DV17" s="2"/>
      <c r="DW17" s="2"/>
      <c r="DX17" s="2"/>
      <c r="DY17" s="2"/>
      <c r="DZ17" s="2"/>
      <c r="EA17" s="2"/>
      <c r="EB17" s="2"/>
      <c r="EC17" s="2"/>
      <c r="ED17" s="2"/>
      <c r="EE17" s="2"/>
      <c r="EF17" s="2"/>
      <c r="EG17" s="2"/>
      <c r="EH17" s="2"/>
      <c r="EI17" s="2"/>
      <c r="EJ17" s="2"/>
      <c r="EK17" s="2"/>
      <c r="EL17" s="2"/>
      <c r="EM17" s="2"/>
      <c r="EN17" s="2"/>
      <c r="EO17" s="2"/>
      <c r="EP17" s="2"/>
      <c r="EQ17" s="2"/>
      <c r="ER17" s="2"/>
      <c r="ES17" s="2"/>
      <c r="ET17" s="2"/>
      <c r="EU17" s="2"/>
      <c r="EV17" s="2"/>
      <c r="EW17" s="2"/>
      <c r="EX17" s="2"/>
      <c r="EY17" s="2"/>
      <c r="EZ17" s="2"/>
      <c r="FA17" s="2"/>
      <c r="FB17" s="2"/>
      <c r="FC17" s="2"/>
      <c r="FD17" s="2"/>
      <c r="FE17" s="2"/>
      <c r="FF17" s="2"/>
      <c r="FG17" s="2"/>
      <c r="FH17" s="2"/>
      <c r="FI17" s="2"/>
      <c r="FJ17" s="2"/>
      <c r="FK17" s="2"/>
      <c r="FL17" s="2"/>
      <c r="FM17" s="2"/>
      <c r="FN17" s="2"/>
      <c r="FO17" s="2"/>
      <c r="FP17" s="2"/>
      <c r="FQ17" s="2"/>
      <c r="FR17" s="2"/>
      <c r="FS17" s="2"/>
      <c r="FT17" s="2"/>
      <c r="FU17" s="2"/>
      <c r="FV17" s="2"/>
      <c r="FW17" s="2"/>
      <c r="FX17" s="2"/>
      <c r="FY17" s="2"/>
      <c r="FZ17" s="2"/>
      <c r="GA17" s="2"/>
      <c r="GB17" s="2"/>
      <c r="GC17" s="2"/>
      <c r="GD17" s="2"/>
      <c r="GE17" s="2"/>
      <c r="GF17" s="2"/>
      <c r="GG17" s="2"/>
      <c r="GH17" s="2"/>
      <c r="GI17" s="2"/>
      <c r="GJ17" s="2"/>
      <c r="GK17" s="2"/>
      <c r="GL17" s="2"/>
      <c r="GM17" s="2"/>
      <c r="GN17" s="2"/>
      <c r="GO17" s="2"/>
      <c r="GP17" s="2"/>
      <c r="GQ17" s="2"/>
      <c r="GR17" s="2"/>
      <c r="GS17" s="2"/>
      <c r="GT17" s="2"/>
      <c r="GU17" s="2"/>
      <c r="GV17" s="2"/>
      <c r="GW17" s="2"/>
      <c r="GX17" s="2"/>
      <c r="GY17" s="2"/>
      <c r="GZ17" s="2"/>
      <c r="HA17" s="2"/>
      <c r="HB17" s="2"/>
      <c r="HC17" s="2"/>
      <c r="HD17" s="2"/>
      <c r="HE17" s="2"/>
      <c r="HF17" s="2"/>
      <c r="HG17" s="2"/>
      <c r="HH17" s="2"/>
      <c r="HI17" s="2"/>
      <c r="HJ17" s="2"/>
      <c r="HK17" s="2"/>
      <c r="HL17" s="2"/>
      <c r="HM17" s="2"/>
      <c r="HN17" s="2"/>
      <c r="HO17" s="2"/>
      <c r="HP17" s="2"/>
      <c r="HQ17" s="2"/>
      <c r="HR17" s="2"/>
      <c r="HS17" s="2"/>
      <c r="HT17" s="2"/>
      <c r="HU17" s="2"/>
      <c r="HV17" s="2"/>
      <c r="HW17" s="2"/>
      <c r="HX17" s="2"/>
      <c r="HY17" s="2"/>
      <c r="HZ17" s="2"/>
      <c r="IA17" s="2"/>
      <c r="IB17" s="2"/>
      <c r="IC17" s="2"/>
      <c r="ID17" s="2"/>
      <c r="IE17" s="2"/>
      <c r="IF17" s="2"/>
      <c r="IG17" s="2"/>
      <c r="IH17" s="2"/>
      <c r="II17" s="2"/>
      <c r="IJ17" s="2"/>
      <c r="IK17" s="2"/>
      <c r="IL17" s="2"/>
      <c r="IM17" s="2"/>
      <c r="IN17" s="2"/>
      <c r="IO17" s="2"/>
      <c r="IP17" s="2"/>
      <c r="IQ17" s="2"/>
      <c r="IR17" s="2"/>
      <c r="IS17" s="2"/>
      <c r="IT17" s="2"/>
      <c r="IU17" s="2"/>
      <c r="IV17" s="2"/>
      <c r="IW17" s="2"/>
    </row>
    <row r="18" spans="1:257" ht="24.95" customHeight="1" x14ac:dyDescent="0.25">
      <c r="A18" s="65" t="s">
        <v>1413</v>
      </c>
      <c r="B18" s="65"/>
      <c r="C18" s="65"/>
      <c r="D18" s="65"/>
      <c r="E18" s="65"/>
      <c r="F18" s="65"/>
      <c r="G18" s="65"/>
      <c r="H18" s="65"/>
      <c r="I18" s="65"/>
      <c r="J18" s="65"/>
      <c r="DD18" s="2"/>
      <c r="DE18" s="2"/>
      <c r="DF18" s="2"/>
      <c r="DG18" s="2"/>
      <c r="DH18" s="2"/>
      <c r="DI18" s="2"/>
      <c r="DJ18" s="2"/>
      <c r="DK18" s="2"/>
      <c r="DL18" s="2"/>
      <c r="DM18" s="2"/>
      <c r="DN18" s="2"/>
      <c r="DO18" s="2"/>
      <c r="DP18" s="2"/>
      <c r="DQ18" s="2"/>
      <c r="DR18" s="2"/>
      <c r="DS18" s="2"/>
      <c r="DT18" s="2"/>
      <c r="DU18" s="2"/>
      <c r="DV18" s="2"/>
      <c r="DW18" s="2"/>
      <c r="DX18" s="2"/>
      <c r="DY18" s="2"/>
      <c r="DZ18" s="2"/>
      <c r="EA18" s="2"/>
      <c r="EB18" s="2"/>
      <c r="EC18" s="2"/>
      <c r="ED18" s="2"/>
      <c r="EE18" s="2"/>
      <c r="EF18" s="2"/>
      <c r="EG18" s="2"/>
      <c r="EH18" s="2"/>
      <c r="EI18" s="2"/>
      <c r="EJ18" s="2"/>
      <c r="EK18" s="2"/>
      <c r="EL18" s="2"/>
      <c r="EM18" s="2"/>
      <c r="EN18" s="2"/>
      <c r="EO18" s="2"/>
      <c r="EP18" s="2"/>
      <c r="EQ18" s="2"/>
      <c r="ER18" s="2"/>
      <c r="ES18" s="2"/>
      <c r="ET18" s="2"/>
      <c r="EU18" s="2"/>
      <c r="EV18" s="2"/>
      <c r="EW18" s="2"/>
      <c r="EX18" s="2"/>
      <c r="EY18" s="2"/>
      <c r="EZ18" s="2"/>
      <c r="FA18" s="2"/>
      <c r="FB18" s="2"/>
      <c r="FC18" s="2"/>
      <c r="FD18" s="2"/>
      <c r="FE18" s="2"/>
      <c r="FF18" s="2"/>
      <c r="FG18" s="2"/>
      <c r="FH18" s="2"/>
      <c r="FI18" s="2"/>
      <c r="FJ18" s="2"/>
      <c r="FK18" s="2"/>
      <c r="FL18" s="2"/>
      <c r="FM18" s="2"/>
      <c r="FN18" s="2"/>
      <c r="FO18" s="2"/>
      <c r="FP18" s="2"/>
      <c r="FQ18" s="2"/>
      <c r="FR18" s="2"/>
      <c r="FS18" s="2"/>
      <c r="FT18" s="2"/>
      <c r="FU18" s="2"/>
      <c r="FV18" s="2"/>
      <c r="FW18" s="2"/>
      <c r="FX18" s="2"/>
      <c r="FY18" s="2"/>
      <c r="FZ18" s="2"/>
      <c r="GA18" s="2"/>
      <c r="GB18" s="2"/>
      <c r="GC18" s="2"/>
      <c r="GD18" s="2"/>
      <c r="GE18" s="2"/>
      <c r="GF18" s="2"/>
      <c r="GG18" s="2"/>
      <c r="GH18" s="2"/>
      <c r="GI18" s="2"/>
      <c r="GJ18" s="2"/>
      <c r="GK18" s="2"/>
      <c r="GL18" s="2"/>
      <c r="GM18" s="2"/>
      <c r="GN18" s="2"/>
      <c r="GO18" s="2"/>
      <c r="GP18" s="2"/>
      <c r="GQ18" s="2"/>
      <c r="GR18" s="2"/>
      <c r="GS18" s="2"/>
      <c r="GT18" s="2"/>
      <c r="GU18" s="2"/>
      <c r="GV18" s="2"/>
      <c r="GW18" s="2"/>
      <c r="GX18" s="2"/>
      <c r="GY18" s="2"/>
      <c r="GZ18" s="2"/>
      <c r="HA18" s="2"/>
      <c r="HB18" s="2"/>
      <c r="HC18" s="2"/>
      <c r="HD18" s="2"/>
      <c r="HE18" s="2"/>
      <c r="HF18" s="2"/>
      <c r="HG18" s="2"/>
      <c r="HH18" s="2"/>
      <c r="HI18" s="2"/>
      <c r="HJ18" s="2"/>
      <c r="HK18" s="2"/>
      <c r="HL18" s="2"/>
      <c r="HM18" s="2"/>
      <c r="HN18" s="2"/>
      <c r="HO18" s="2"/>
      <c r="HP18" s="2"/>
      <c r="HQ18" s="2"/>
      <c r="HR18" s="2"/>
      <c r="HS18" s="2"/>
      <c r="HT18" s="2"/>
      <c r="HU18" s="2"/>
      <c r="HV18" s="2"/>
      <c r="HW18" s="2"/>
      <c r="HX18" s="2"/>
      <c r="HY18" s="2"/>
      <c r="HZ18" s="2"/>
      <c r="IA18" s="2"/>
      <c r="IB18" s="2"/>
      <c r="IC18" s="2"/>
      <c r="ID18" s="2"/>
      <c r="IE18" s="2"/>
      <c r="IF18" s="2"/>
      <c r="IG18" s="2"/>
      <c r="IH18" s="2"/>
      <c r="II18" s="2"/>
      <c r="IJ18" s="2"/>
      <c r="IK18" s="2"/>
      <c r="IL18" s="2"/>
      <c r="IM18" s="2"/>
      <c r="IN18" s="2"/>
      <c r="IO18" s="2"/>
      <c r="IP18" s="2"/>
      <c r="IQ18" s="2"/>
      <c r="IR18" s="2"/>
      <c r="IS18" s="2"/>
      <c r="IT18" s="2"/>
      <c r="IU18" s="2"/>
      <c r="IV18" s="2"/>
      <c r="IW18" s="2"/>
    </row>
    <row r="19" spans="1:257" ht="24.95" customHeight="1" x14ac:dyDescent="0.35">
      <c r="A19" s="7"/>
      <c r="B19" s="8"/>
      <c r="C19" s="7"/>
      <c r="D19" s="7"/>
      <c r="E19" s="9"/>
      <c r="F19" s="7"/>
      <c r="G19" s="9"/>
      <c r="H19" s="10"/>
      <c r="I19" s="9"/>
      <c r="J19" s="9"/>
      <c r="DD19" s="2"/>
      <c r="DE19" s="2"/>
      <c r="DF19" s="2"/>
      <c r="DG19" s="2"/>
      <c r="DH19" s="2"/>
      <c r="DI19" s="2"/>
      <c r="DJ19" s="2"/>
      <c r="DK19" s="2"/>
      <c r="DL19" s="2"/>
      <c r="DM19" s="2"/>
      <c r="DN19" s="2"/>
      <c r="DO19" s="2"/>
      <c r="DP19" s="2"/>
      <c r="DQ19" s="2"/>
      <c r="DR19" s="2"/>
      <c r="DS19" s="2"/>
      <c r="DT19" s="2"/>
      <c r="DU19" s="2"/>
      <c r="DV19" s="2"/>
      <c r="DW19" s="2"/>
      <c r="DX19" s="2"/>
      <c r="DY19" s="2"/>
      <c r="DZ19" s="2"/>
      <c r="EA19" s="2"/>
      <c r="EB19" s="2"/>
      <c r="EC19" s="2"/>
      <c r="ED19" s="2"/>
      <c r="EE19" s="2"/>
      <c r="EF19" s="2"/>
      <c r="EG19" s="2"/>
      <c r="EH19" s="2"/>
      <c r="EI19" s="2"/>
      <c r="EJ19" s="2"/>
      <c r="EK19" s="2"/>
      <c r="EL19" s="2"/>
      <c r="EM19" s="2"/>
      <c r="EN19" s="2"/>
      <c r="EO19" s="2"/>
      <c r="EP19" s="2"/>
      <c r="EQ19" s="2"/>
      <c r="ER19" s="2"/>
      <c r="ES19" s="2"/>
      <c r="ET19" s="2"/>
      <c r="EU19" s="2"/>
      <c r="EV19" s="2"/>
      <c r="EW19" s="2"/>
      <c r="EX19" s="2"/>
      <c r="EY19" s="2"/>
      <c r="EZ19" s="2"/>
      <c r="FA19" s="2"/>
      <c r="FB19" s="2"/>
      <c r="FC19" s="2"/>
      <c r="FD19" s="2"/>
      <c r="FE19" s="2"/>
      <c r="FF19" s="2"/>
      <c r="FG19" s="2"/>
      <c r="FH19" s="2"/>
      <c r="FI19" s="2"/>
      <c r="FJ19" s="2"/>
      <c r="FK19" s="2"/>
      <c r="FL19" s="2"/>
      <c r="FM19" s="2"/>
      <c r="FN19" s="2"/>
      <c r="FO19" s="2"/>
      <c r="FP19" s="2"/>
      <c r="FQ19" s="2"/>
      <c r="FR19" s="2"/>
      <c r="FS19" s="2"/>
      <c r="FT19" s="2"/>
      <c r="FU19" s="2"/>
      <c r="FV19" s="2"/>
      <c r="FW19" s="2"/>
      <c r="FX19" s="2"/>
      <c r="FY19" s="2"/>
      <c r="FZ19" s="2"/>
      <c r="GA19" s="2"/>
      <c r="GB19" s="2"/>
      <c r="GC19" s="2"/>
      <c r="GD19" s="2"/>
      <c r="GE19" s="2"/>
      <c r="GF19" s="2"/>
      <c r="GG19" s="2"/>
      <c r="GH19" s="2"/>
      <c r="GI19" s="2"/>
      <c r="GJ19" s="2"/>
      <c r="GK19" s="2"/>
      <c r="GL19" s="2"/>
      <c r="GM19" s="2"/>
      <c r="GN19" s="2"/>
      <c r="GO19" s="2"/>
      <c r="GP19" s="2"/>
      <c r="GQ19" s="2"/>
      <c r="GR19" s="2"/>
      <c r="GS19" s="2"/>
      <c r="GT19" s="2"/>
      <c r="GU19" s="2"/>
      <c r="GV19" s="2"/>
      <c r="GW19" s="2"/>
      <c r="GX19" s="2"/>
      <c r="GY19" s="2"/>
      <c r="GZ19" s="2"/>
      <c r="HA19" s="2"/>
      <c r="HB19" s="2"/>
      <c r="HC19" s="2"/>
      <c r="HD19" s="2"/>
      <c r="HE19" s="2"/>
      <c r="HF19" s="2"/>
      <c r="HG19" s="2"/>
      <c r="HH19" s="2"/>
      <c r="HI19" s="2"/>
      <c r="HJ19" s="2"/>
      <c r="HK19" s="2"/>
      <c r="HL19" s="2"/>
      <c r="HM19" s="2"/>
      <c r="HN19" s="2"/>
      <c r="HO19" s="2"/>
      <c r="HP19" s="2"/>
      <c r="HQ19" s="2"/>
      <c r="HR19" s="2"/>
      <c r="HS19" s="2"/>
      <c r="HT19" s="2"/>
      <c r="HU19" s="2"/>
      <c r="HV19" s="2"/>
      <c r="HW19" s="2"/>
      <c r="HX19" s="2"/>
      <c r="HY19" s="2"/>
      <c r="HZ19" s="2"/>
      <c r="IA19" s="2"/>
      <c r="IB19" s="2"/>
      <c r="IC19" s="2"/>
      <c r="ID19" s="2"/>
      <c r="IE19" s="2"/>
      <c r="IF19" s="2"/>
      <c r="IG19" s="2"/>
      <c r="IH19" s="2"/>
      <c r="II19" s="2"/>
      <c r="IJ19" s="2"/>
      <c r="IK19" s="2"/>
      <c r="IL19" s="2"/>
      <c r="IM19" s="2"/>
      <c r="IN19" s="2"/>
      <c r="IO19" s="2"/>
      <c r="IP19" s="2"/>
      <c r="IQ19" s="2"/>
      <c r="IR19" s="2"/>
      <c r="IS19" s="2"/>
      <c r="IT19" s="2"/>
      <c r="IU19" s="2"/>
      <c r="IV19" s="2"/>
      <c r="IW19" s="2"/>
    </row>
    <row r="20" spans="1:257" ht="18.75" customHeight="1" x14ac:dyDescent="0.2">
      <c r="A20" s="11"/>
      <c r="B20" s="12"/>
      <c r="C20" s="13"/>
      <c r="D20" s="11"/>
      <c r="E20" s="11"/>
      <c r="F20" s="11"/>
      <c r="G20" s="11"/>
      <c r="H20" s="11"/>
      <c r="I20" s="11"/>
      <c r="J20" s="11"/>
      <c r="K20" s="1"/>
    </row>
    <row r="21" spans="1:257" ht="11.25" hidden="1" customHeight="1" x14ac:dyDescent="0.2">
      <c r="A21" s="11"/>
      <c r="B21" s="12"/>
      <c r="C21" s="12"/>
      <c r="D21" s="11"/>
      <c r="E21" s="11"/>
      <c r="F21" s="11"/>
      <c r="G21" s="11"/>
      <c r="H21" s="11"/>
      <c r="I21" s="11"/>
      <c r="J21" s="11"/>
      <c r="K21" s="1"/>
    </row>
    <row r="22" spans="1:257" ht="21" hidden="1" customHeight="1" x14ac:dyDescent="0.2">
      <c r="A22" s="11"/>
      <c r="B22" s="12"/>
      <c r="C22" s="12"/>
      <c r="D22" s="11"/>
      <c r="E22" s="11"/>
      <c r="F22" s="11"/>
      <c r="G22" s="11"/>
      <c r="H22" s="11"/>
      <c r="I22" s="11"/>
      <c r="J22" s="11"/>
      <c r="K22" s="1"/>
    </row>
    <row r="23" spans="1:257" ht="24" customHeight="1" x14ac:dyDescent="0.2">
      <c r="A23" s="64" t="s">
        <v>749</v>
      </c>
      <c r="B23" s="64"/>
      <c r="C23" s="64"/>
      <c r="D23" s="64"/>
      <c r="E23" s="64"/>
      <c r="F23" s="64"/>
      <c r="G23" s="64"/>
      <c r="H23" s="64"/>
      <c r="I23" s="64"/>
      <c r="J23" s="64"/>
      <c r="K23" s="5"/>
    </row>
    <row r="24" spans="1:257" ht="9.6" customHeight="1" x14ac:dyDescent="0.25">
      <c r="A24" s="6"/>
      <c r="B24" s="6"/>
      <c r="C24" s="6"/>
      <c r="D24" s="6"/>
      <c r="E24" s="6"/>
      <c r="F24" s="6"/>
      <c r="G24" s="6"/>
      <c r="H24" s="6"/>
      <c r="I24" s="6"/>
      <c r="J24" s="6"/>
      <c r="K24" s="6"/>
    </row>
    <row r="25" spans="1:257" ht="24" customHeight="1" x14ac:dyDescent="0.25">
      <c r="A25" s="69" t="s">
        <v>1415</v>
      </c>
      <c r="B25" s="69"/>
      <c r="C25" s="69"/>
      <c r="D25" s="69"/>
      <c r="E25" s="69"/>
      <c r="F25" s="69"/>
      <c r="G25" s="69"/>
      <c r="H25" s="69"/>
      <c r="I25" s="69"/>
      <c r="J25" s="69"/>
      <c r="K25" s="6"/>
    </row>
    <row r="27" spans="1:257" ht="23.25" customHeight="1" x14ac:dyDescent="0.3">
      <c r="A27" s="68" t="s">
        <v>1</v>
      </c>
      <c r="B27" s="68"/>
      <c r="C27" s="68"/>
      <c r="D27" s="68"/>
      <c r="E27" s="68"/>
      <c r="F27" s="68"/>
      <c r="G27" s="68"/>
      <c r="H27" s="68"/>
      <c r="I27" s="68"/>
      <c r="J27" s="68"/>
      <c r="K27" s="14"/>
    </row>
    <row r="28" spans="1:257" ht="32.25" customHeight="1" x14ac:dyDescent="0.2">
      <c r="A28" s="15" t="s">
        <v>2</v>
      </c>
      <c r="B28" s="16" t="s">
        <v>3</v>
      </c>
      <c r="C28" s="15" t="s">
        <v>4</v>
      </c>
      <c r="D28" s="15" t="s">
        <v>5</v>
      </c>
      <c r="E28" s="15" t="s">
        <v>6</v>
      </c>
      <c r="F28" s="15" t="s">
        <v>7</v>
      </c>
      <c r="G28" s="15" t="s">
        <v>8</v>
      </c>
      <c r="H28" s="15" t="s">
        <v>9</v>
      </c>
      <c r="I28" s="15" t="s">
        <v>10</v>
      </c>
      <c r="J28" s="15" t="s">
        <v>11</v>
      </c>
      <c r="K28" s="17"/>
    </row>
    <row r="29" spans="1:257" s="3" customFormat="1" ht="40.5" x14ac:dyDescent="0.2">
      <c r="A29" s="18">
        <v>1</v>
      </c>
      <c r="B29" s="19" t="s">
        <v>1008</v>
      </c>
      <c r="C29" s="19" t="s">
        <v>1009</v>
      </c>
      <c r="D29" s="20">
        <v>5</v>
      </c>
      <c r="E29" s="21"/>
      <c r="F29" s="19">
        <f t="shared" ref="F29:F51" si="0">D29*E29</f>
        <v>0</v>
      </c>
      <c r="G29" s="22"/>
      <c r="H29" s="19">
        <f t="shared" ref="H29:H51" si="1">F29*G29+F29</f>
        <v>0</v>
      </c>
      <c r="I29" s="23"/>
      <c r="J29" s="24"/>
      <c r="K29" s="17"/>
    </row>
    <row r="30" spans="1:257" s="3" customFormat="1" ht="40.5" x14ac:dyDescent="0.2">
      <c r="A30" s="18">
        <v>2</v>
      </c>
      <c r="B30" s="19" t="s">
        <v>1010</v>
      </c>
      <c r="C30" s="19" t="s">
        <v>1011</v>
      </c>
      <c r="D30" s="20">
        <v>5</v>
      </c>
      <c r="E30" s="21"/>
      <c r="F30" s="19">
        <f t="shared" si="0"/>
        <v>0</v>
      </c>
      <c r="G30" s="22"/>
      <c r="H30" s="19">
        <f t="shared" si="1"/>
        <v>0</v>
      </c>
      <c r="I30" s="23"/>
      <c r="J30" s="24"/>
      <c r="K30" s="17"/>
    </row>
    <row r="31" spans="1:257" s="3" customFormat="1" ht="20.25" x14ac:dyDescent="0.2">
      <c r="A31" s="18">
        <v>3</v>
      </c>
      <c r="B31" s="19" t="s">
        <v>12</v>
      </c>
      <c r="C31" s="19" t="s">
        <v>1012</v>
      </c>
      <c r="D31" s="20">
        <v>5</v>
      </c>
      <c r="E31" s="21"/>
      <c r="F31" s="19">
        <f t="shared" si="0"/>
        <v>0</v>
      </c>
      <c r="G31" s="22"/>
      <c r="H31" s="19">
        <f t="shared" si="1"/>
        <v>0</v>
      </c>
      <c r="I31" s="23"/>
      <c r="J31" s="24"/>
      <c r="K31" s="17"/>
    </row>
    <row r="32" spans="1:257" s="3" customFormat="1" ht="20.25" x14ac:dyDescent="0.2">
      <c r="A32" s="18">
        <v>4</v>
      </c>
      <c r="B32" s="19" t="s">
        <v>1013</v>
      </c>
      <c r="C32" s="19" t="s">
        <v>1014</v>
      </c>
      <c r="D32" s="20">
        <v>100</v>
      </c>
      <c r="E32" s="21"/>
      <c r="F32" s="19">
        <f t="shared" si="0"/>
        <v>0</v>
      </c>
      <c r="G32" s="22"/>
      <c r="H32" s="19">
        <f t="shared" si="1"/>
        <v>0</v>
      </c>
      <c r="I32" s="23"/>
      <c r="J32" s="24"/>
      <c r="K32" s="17"/>
    </row>
    <row r="33" spans="1:11" s="3" customFormat="1" ht="20.25" x14ac:dyDescent="0.2">
      <c r="A33" s="18">
        <v>5</v>
      </c>
      <c r="B33" s="19" t="s">
        <v>13</v>
      </c>
      <c r="C33" s="19" t="s">
        <v>1015</v>
      </c>
      <c r="D33" s="20">
        <v>100</v>
      </c>
      <c r="E33" s="21"/>
      <c r="F33" s="19">
        <f t="shared" si="0"/>
        <v>0</v>
      </c>
      <c r="G33" s="22"/>
      <c r="H33" s="19">
        <f t="shared" si="1"/>
        <v>0</v>
      </c>
      <c r="I33" s="23"/>
      <c r="J33" s="24"/>
      <c r="K33" s="17"/>
    </row>
    <row r="34" spans="1:11" s="3" customFormat="1" ht="20.25" x14ac:dyDescent="0.2">
      <c r="A34" s="18">
        <v>6</v>
      </c>
      <c r="B34" s="19" t="s">
        <v>1016</v>
      </c>
      <c r="C34" s="19" t="s">
        <v>1017</v>
      </c>
      <c r="D34" s="20">
        <v>100</v>
      </c>
      <c r="E34" s="21"/>
      <c r="F34" s="19">
        <f t="shared" si="0"/>
        <v>0</v>
      </c>
      <c r="G34" s="22"/>
      <c r="H34" s="19">
        <f t="shared" si="1"/>
        <v>0</v>
      </c>
      <c r="I34" s="23"/>
      <c r="J34" s="24"/>
      <c r="K34" s="17"/>
    </row>
    <row r="35" spans="1:11" s="3" customFormat="1" ht="20.25" x14ac:dyDescent="0.2">
      <c r="A35" s="18">
        <v>7</v>
      </c>
      <c r="B35" s="19" t="s">
        <v>1018</v>
      </c>
      <c r="C35" s="19" t="s">
        <v>1019</v>
      </c>
      <c r="D35" s="20">
        <v>15</v>
      </c>
      <c r="E35" s="21"/>
      <c r="F35" s="19">
        <f t="shared" si="0"/>
        <v>0</v>
      </c>
      <c r="G35" s="22"/>
      <c r="H35" s="19">
        <f t="shared" si="1"/>
        <v>0</v>
      </c>
      <c r="I35" s="23"/>
      <c r="J35" s="24"/>
      <c r="K35" s="17"/>
    </row>
    <row r="36" spans="1:11" s="3" customFormat="1" ht="20.25" x14ac:dyDescent="0.2">
      <c r="A36" s="18">
        <v>8</v>
      </c>
      <c r="B36" s="19" t="s">
        <v>1020</v>
      </c>
      <c r="C36" s="19" t="s">
        <v>1021</v>
      </c>
      <c r="D36" s="20">
        <v>15</v>
      </c>
      <c r="E36" s="21"/>
      <c r="F36" s="19">
        <f t="shared" si="0"/>
        <v>0</v>
      </c>
      <c r="G36" s="22"/>
      <c r="H36" s="19">
        <f t="shared" si="1"/>
        <v>0</v>
      </c>
      <c r="I36" s="23"/>
      <c r="J36" s="24"/>
      <c r="K36" s="17"/>
    </row>
    <row r="37" spans="1:11" s="3" customFormat="1" ht="20.25" x14ac:dyDescent="0.2">
      <c r="A37" s="18">
        <v>9</v>
      </c>
      <c r="B37" s="19" t="s">
        <v>1022</v>
      </c>
      <c r="C37" s="19" t="s">
        <v>1023</v>
      </c>
      <c r="D37" s="20">
        <v>15</v>
      </c>
      <c r="E37" s="21"/>
      <c r="F37" s="19">
        <f t="shared" si="0"/>
        <v>0</v>
      </c>
      <c r="G37" s="22"/>
      <c r="H37" s="19">
        <f t="shared" si="1"/>
        <v>0</v>
      </c>
      <c r="I37" s="23"/>
      <c r="J37" s="24"/>
      <c r="K37" s="17"/>
    </row>
    <row r="38" spans="1:11" s="3" customFormat="1" ht="20.25" x14ac:dyDescent="0.2">
      <c r="A38" s="18">
        <v>10</v>
      </c>
      <c r="B38" s="19" t="s">
        <v>1024</v>
      </c>
      <c r="C38" s="19" t="s">
        <v>1025</v>
      </c>
      <c r="D38" s="20">
        <v>15</v>
      </c>
      <c r="E38" s="21"/>
      <c r="F38" s="19">
        <f t="shared" si="0"/>
        <v>0</v>
      </c>
      <c r="G38" s="22"/>
      <c r="H38" s="19">
        <f t="shared" si="1"/>
        <v>0</v>
      </c>
      <c r="I38" s="23"/>
      <c r="J38" s="24"/>
      <c r="K38" s="17"/>
    </row>
    <row r="39" spans="1:11" s="3" customFormat="1" ht="20.25" x14ac:dyDescent="0.2">
      <c r="A39" s="18">
        <v>11</v>
      </c>
      <c r="B39" s="19" t="s">
        <v>14</v>
      </c>
      <c r="C39" s="19" t="s">
        <v>1026</v>
      </c>
      <c r="D39" s="20">
        <v>15</v>
      </c>
      <c r="E39" s="21"/>
      <c r="F39" s="19">
        <f t="shared" si="0"/>
        <v>0</v>
      </c>
      <c r="G39" s="22"/>
      <c r="H39" s="19">
        <f t="shared" si="1"/>
        <v>0</v>
      </c>
      <c r="I39" s="23"/>
      <c r="J39" s="24"/>
      <c r="K39" s="17"/>
    </row>
    <row r="40" spans="1:11" s="3" customFormat="1" ht="20.25" x14ac:dyDescent="0.2">
      <c r="A40" s="18">
        <v>12</v>
      </c>
      <c r="B40" s="19" t="s">
        <v>751</v>
      </c>
      <c r="C40" s="19" t="s">
        <v>1027</v>
      </c>
      <c r="D40" s="20">
        <v>30</v>
      </c>
      <c r="E40" s="21"/>
      <c r="F40" s="19">
        <f t="shared" si="0"/>
        <v>0</v>
      </c>
      <c r="G40" s="22"/>
      <c r="H40" s="19">
        <f t="shared" si="1"/>
        <v>0</v>
      </c>
      <c r="I40" s="23"/>
      <c r="J40" s="24"/>
      <c r="K40" s="17"/>
    </row>
    <row r="41" spans="1:11" s="3" customFormat="1" ht="20.25" x14ac:dyDescent="0.2">
      <c r="A41" s="18">
        <v>13</v>
      </c>
      <c r="B41" s="19" t="s">
        <v>750</v>
      </c>
      <c r="C41" s="19" t="s">
        <v>1028</v>
      </c>
      <c r="D41" s="20">
        <v>10</v>
      </c>
      <c r="E41" s="21"/>
      <c r="F41" s="19">
        <f t="shared" si="0"/>
        <v>0</v>
      </c>
      <c r="G41" s="22"/>
      <c r="H41" s="19">
        <f t="shared" si="1"/>
        <v>0</v>
      </c>
      <c r="I41" s="23"/>
      <c r="J41" s="24"/>
      <c r="K41" s="17"/>
    </row>
    <row r="42" spans="1:11" s="3" customFormat="1" ht="20.25" x14ac:dyDescent="0.2">
      <c r="A42" s="18">
        <v>14</v>
      </c>
      <c r="B42" s="19" t="s">
        <v>787</v>
      </c>
      <c r="C42" s="19" t="s">
        <v>1029</v>
      </c>
      <c r="D42" s="20">
        <v>15</v>
      </c>
      <c r="E42" s="21"/>
      <c r="F42" s="19">
        <f t="shared" si="0"/>
        <v>0</v>
      </c>
      <c r="G42" s="22"/>
      <c r="H42" s="19">
        <f t="shared" si="1"/>
        <v>0</v>
      </c>
      <c r="I42" s="23"/>
      <c r="J42" s="24"/>
      <c r="K42" s="17"/>
    </row>
    <row r="43" spans="1:11" s="3" customFormat="1" ht="20.25" x14ac:dyDescent="0.2">
      <c r="A43" s="18">
        <v>15</v>
      </c>
      <c r="B43" s="19" t="s">
        <v>788</v>
      </c>
      <c r="C43" s="19" t="s">
        <v>1030</v>
      </c>
      <c r="D43" s="20">
        <v>15</v>
      </c>
      <c r="E43" s="21"/>
      <c r="F43" s="19">
        <f t="shared" si="0"/>
        <v>0</v>
      </c>
      <c r="G43" s="22"/>
      <c r="H43" s="19">
        <f t="shared" si="1"/>
        <v>0</v>
      </c>
      <c r="I43" s="23"/>
      <c r="J43" s="24"/>
      <c r="K43" s="17"/>
    </row>
    <row r="44" spans="1:11" s="3" customFormat="1" ht="20.25" x14ac:dyDescent="0.2">
      <c r="A44" s="18">
        <v>16</v>
      </c>
      <c r="B44" s="19" t="s">
        <v>1031</v>
      </c>
      <c r="C44" s="19" t="s">
        <v>1032</v>
      </c>
      <c r="D44" s="20">
        <v>20</v>
      </c>
      <c r="E44" s="21"/>
      <c r="F44" s="19">
        <f t="shared" si="0"/>
        <v>0</v>
      </c>
      <c r="G44" s="22"/>
      <c r="H44" s="19">
        <f t="shared" si="1"/>
        <v>0</v>
      </c>
      <c r="I44" s="23"/>
      <c r="J44" s="24"/>
      <c r="K44" s="17"/>
    </row>
    <row r="45" spans="1:11" s="3" customFormat="1" ht="20.25" x14ac:dyDescent="0.2">
      <c r="A45" s="18">
        <v>17</v>
      </c>
      <c r="B45" s="19" t="s">
        <v>1033</v>
      </c>
      <c r="C45" s="19" t="s">
        <v>1034</v>
      </c>
      <c r="D45" s="20">
        <v>20</v>
      </c>
      <c r="E45" s="21"/>
      <c r="F45" s="19">
        <f t="shared" si="0"/>
        <v>0</v>
      </c>
      <c r="G45" s="22"/>
      <c r="H45" s="19">
        <f t="shared" si="1"/>
        <v>0</v>
      </c>
      <c r="I45" s="23"/>
      <c r="J45" s="24"/>
      <c r="K45" s="17"/>
    </row>
    <row r="46" spans="1:11" s="3" customFormat="1" ht="20.25" x14ac:dyDescent="0.2">
      <c r="A46" s="18">
        <v>18</v>
      </c>
      <c r="B46" s="19" t="s">
        <v>1035</v>
      </c>
      <c r="C46" s="19" t="s">
        <v>1036</v>
      </c>
      <c r="D46" s="20">
        <v>20</v>
      </c>
      <c r="E46" s="21"/>
      <c r="F46" s="19">
        <f t="shared" si="0"/>
        <v>0</v>
      </c>
      <c r="G46" s="22"/>
      <c r="H46" s="19">
        <f t="shared" si="1"/>
        <v>0</v>
      </c>
      <c r="I46" s="23"/>
      <c r="J46" s="24"/>
      <c r="K46" s="17"/>
    </row>
    <row r="47" spans="1:11" s="3" customFormat="1" ht="20.25" x14ac:dyDescent="0.2">
      <c r="A47" s="18">
        <v>19</v>
      </c>
      <c r="B47" s="19" t="s">
        <v>1037</v>
      </c>
      <c r="C47" s="19" t="s">
        <v>1038</v>
      </c>
      <c r="D47" s="20">
        <v>20</v>
      </c>
      <c r="E47" s="21"/>
      <c r="F47" s="19">
        <f t="shared" si="0"/>
        <v>0</v>
      </c>
      <c r="G47" s="22"/>
      <c r="H47" s="19">
        <f t="shared" si="1"/>
        <v>0</v>
      </c>
      <c r="I47" s="23"/>
      <c r="J47" s="24"/>
      <c r="K47" s="17"/>
    </row>
    <row r="48" spans="1:11" s="3" customFormat="1" ht="20.25" x14ac:dyDescent="0.2">
      <c r="A48" s="18">
        <v>20</v>
      </c>
      <c r="B48" s="19" t="s">
        <v>1039</v>
      </c>
      <c r="C48" s="19" t="s">
        <v>1040</v>
      </c>
      <c r="D48" s="20">
        <v>20</v>
      </c>
      <c r="E48" s="21"/>
      <c r="F48" s="19">
        <f t="shared" si="0"/>
        <v>0</v>
      </c>
      <c r="G48" s="22"/>
      <c r="H48" s="19">
        <f t="shared" si="1"/>
        <v>0</v>
      </c>
      <c r="I48" s="23"/>
      <c r="J48" s="24"/>
      <c r="K48" s="17"/>
    </row>
    <row r="49" spans="1:11" s="3" customFormat="1" ht="20.25" x14ac:dyDescent="0.2">
      <c r="A49" s="18">
        <v>21</v>
      </c>
      <c r="B49" s="19" t="s">
        <v>1041</v>
      </c>
      <c r="C49" s="19" t="s">
        <v>1042</v>
      </c>
      <c r="D49" s="20">
        <v>10</v>
      </c>
      <c r="E49" s="21"/>
      <c r="F49" s="19">
        <f t="shared" si="0"/>
        <v>0</v>
      </c>
      <c r="G49" s="22"/>
      <c r="H49" s="19">
        <f t="shared" si="1"/>
        <v>0</v>
      </c>
      <c r="I49" s="23"/>
      <c r="J49" s="24"/>
      <c r="K49" s="17"/>
    </row>
    <row r="50" spans="1:11" s="3" customFormat="1" ht="20.25" x14ac:dyDescent="0.2">
      <c r="A50" s="18">
        <v>22</v>
      </c>
      <c r="B50" s="19" t="s">
        <v>1043</v>
      </c>
      <c r="C50" s="19" t="s">
        <v>1044</v>
      </c>
      <c r="D50" s="20">
        <v>15</v>
      </c>
      <c r="E50" s="21"/>
      <c r="F50" s="19">
        <f t="shared" si="0"/>
        <v>0</v>
      </c>
      <c r="G50" s="22"/>
      <c r="H50" s="19">
        <f t="shared" si="1"/>
        <v>0</v>
      </c>
      <c r="I50" s="23"/>
      <c r="J50" s="24"/>
      <c r="K50" s="17"/>
    </row>
    <row r="51" spans="1:11" s="3" customFormat="1" ht="20.25" x14ac:dyDescent="0.2">
      <c r="A51" s="18">
        <v>23</v>
      </c>
      <c r="B51" s="19" t="s">
        <v>1045</v>
      </c>
      <c r="C51" s="19" t="s">
        <v>1046</v>
      </c>
      <c r="D51" s="20">
        <v>15</v>
      </c>
      <c r="E51" s="21"/>
      <c r="F51" s="19">
        <f t="shared" si="0"/>
        <v>0</v>
      </c>
      <c r="G51" s="22"/>
      <c r="H51" s="19">
        <f t="shared" si="1"/>
        <v>0</v>
      </c>
      <c r="I51" s="23"/>
      <c r="J51" s="24"/>
      <c r="K51" s="17"/>
    </row>
    <row r="52" spans="1:11" ht="20.25" x14ac:dyDescent="0.3">
      <c r="A52" s="25"/>
      <c r="B52" s="26"/>
      <c r="C52" s="27"/>
      <c r="D52" s="27"/>
      <c r="E52" s="28" t="s">
        <v>15</v>
      </c>
      <c r="F52" s="29">
        <f>SUM(F29:F51)</f>
        <v>0</v>
      </c>
      <c r="G52" s="30"/>
      <c r="H52" s="29">
        <f>SUM(H29:H51)</f>
        <v>0</v>
      </c>
      <c r="I52" s="27"/>
      <c r="J52" s="31"/>
      <c r="K52" s="17"/>
    </row>
    <row r="53" spans="1:11" ht="19.7" customHeight="1" x14ac:dyDescent="0.2">
      <c r="A53" s="68" t="s">
        <v>16</v>
      </c>
      <c r="B53" s="68"/>
      <c r="C53" s="68"/>
      <c r="D53" s="68"/>
      <c r="E53" s="68"/>
      <c r="F53" s="68"/>
      <c r="G53" s="68"/>
      <c r="H53" s="68"/>
      <c r="I53" s="68"/>
      <c r="J53" s="68"/>
      <c r="K53" s="17"/>
    </row>
    <row r="54" spans="1:11" ht="81" x14ac:dyDescent="0.2">
      <c r="A54" s="32" t="s">
        <v>2</v>
      </c>
      <c r="B54" s="33" t="s">
        <v>3</v>
      </c>
      <c r="C54" s="34" t="s">
        <v>4</v>
      </c>
      <c r="D54" s="34" t="s">
        <v>5</v>
      </c>
      <c r="E54" s="34" t="s">
        <v>17</v>
      </c>
      <c r="F54" s="34" t="s">
        <v>7</v>
      </c>
      <c r="G54" s="34" t="s">
        <v>8</v>
      </c>
      <c r="H54" s="34" t="s">
        <v>9</v>
      </c>
      <c r="I54" s="34" t="s">
        <v>10</v>
      </c>
      <c r="J54" s="34" t="s">
        <v>11</v>
      </c>
      <c r="K54" s="17"/>
    </row>
    <row r="55" spans="1:11" ht="40.5" x14ac:dyDescent="0.2">
      <c r="A55" s="35">
        <v>1</v>
      </c>
      <c r="B55" s="36" t="s">
        <v>1047</v>
      </c>
      <c r="C55" s="19" t="s">
        <v>18</v>
      </c>
      <c r="D55" s="20">
        <v>10</v>
      </c>
      <c r="E55" s="37"/>
      <c r="F55" s="38">
        <f t="shared" ref="F55:F70" si="2">D55*E55</f>
        <v>0</v>
      </c>
      <c r="G55" s="22"/>
      <c r="H55" s="38">
        <f t="shared" ref="H55:H70" si="3">F55*G55+F55</f>
        <v>0</v>
      </c>
      <c r="I55" s="39"/>
      <c r="J55" s="40"/>
      <c r="K55" s="17"/>
    </row>
    <row r="56" spans="1:11" ht="40.5" x14ac:dyDescent="0.2">
      <c r="A56" s="35">
        <v>2</v>
      </c>
      <c r="B56" s="36" t="s">
        <v>1048</v>
      </c>
      <c r="C56" s="19" t="s">
        <v>19</v>
      </c>
      <c r="D56" s="20">
        <v>8</v>
      </c>
      <c r="E56" s="37"/>
      <c r="F56" s="38">
        <f t="shared" si="2"/>
        <v>0</v>
      </c>
      <c r="G56" s="22"/>
      <c r="H56" s="38">
        <f t="shared" si="3"/>
        <v>0</v>
      </c>
      <c r="I56" s="39"/>
      <c r="J56" s="40"/>
      <c r="K56" s="17"/>
    </row>
    <row r="57" spans="1:11" ht="21" x14ac:dyDescent="0.2">
      <c r="A57" s="35">
        <v>3</v>
      </c>
      <c r="B57" s="36" t="s">
        <v>1049</v>
      </c>
      <c r="C57" s="19" t="s">
        <v>1050</v>
      </c>
      <c r="D57" s="20">
        <v>10</v>
      </c>
      <c r="E57" s="37"/>
      <c r="F57" s="38">
        <f t="shared" si="2"/>
        <v>0</v>
      </c>
      <c r="G57" s="22"/>
      <c r="H57" s="38">
        <f t="shared" si="3"/>
        <v>0</v>
      </c>
      <c r="I57" s="39"/>
      <c r="J57" s="40"/>
      <c r="K57" s="17"/>
    </row>
    <row r="58" spans="1:11" ht="40.5" x14ac:dyDescent="0.2">
      <c r="A58" s="35">
        <v>4</v>
      </c>
      <c r="B58" s="36" t="s">
        <v>1051</v>
      </c>
      <c r="C58" s="19" t="s">
        <v>20</v>
      </c>
      <c r="D58" s="20">
        <v>15</v>
      </c>
      <c r="E58" s="37"/>
      <c r="F58" s="38">
        <f t="shared" si="2"/>
        <v>0</v>
      </c>
      <c r="G58" s="22"/>
      <c r="H58" s="38">
        <f t="shared" si="3"/>
        <v>0</v>
      </c>
      <c r="I58" s="39"/>
      <c r="J58" s="40"/>
      <c r="K58" s="17"/>
    </row>
    <row r="59" spans="1:11" ht="40.5" x14ac:dyDescent="0.2">
      <c r="A59" s="35">
        <v>5</v>
      </c>
      <c r="B59" s="36" t="s">
        <v>1052</v>
      </c>
      <c r="C59" s="19" t="s">
        <v>21</v>
      </c>
      <c r="D59" s="20">
        <v>8</v>
      </c>
      <c r="E59" s="37"/>
      <c r="F59" s="38">
        <f t="shared" si="2"/>
        <v>0</v>
      </c>
      <c r="G59" s="22"/>
      <c r="H59" s="38">
        <f t="shared" si="3"/>
        <v>0</v>
      </c>
      <c r="I59" s="39"/>
      <c r="J59" s="40"/>
      <c r="K59" s="17"/>
    </row>
    <row r="60" spans="1:11" ht="21" x14ac:dyDescent="0.2">
      <c r="A60" s="35">
        <v>6</v>
      </c>
      <c r="B60" s="36" t="s">
        <v>22</v>
      </c>
      <c r="C60" s="19" t="s">
        <v>23</v>
      </c>
      <c r="D60" s="20">
        <v>8</v>
      </c>
      <c r="E60" s="37"/>
      <c r="F60" s="38">
        <f t="shared" si="2"/>
        <v>0</v>
      </c>
      <c r="G60" s="22"/>
      <c r="H60" s="38">
        <f t="shared" si="3"/>
        <v>0</v>
      </c>
      <c r="I60" s="39"/>
      <c r="J60" s="40"/>
      <c r="K60" s="41"/>
    </row>
    <row r="61" spans="1:11" ht="21" x14ac:dyDescent="0.2">
      <c r="A61" s="35">
        <v>7</v>
      </c>
      <c r="B61" s="36" t="s">
        <v>24</v>
      </c>
      <c r="C61" s="19" t="s">
        <v>25</v>
      </c>
      <c r="D61" s="20">
        <v>15</v>
      </c>
      <c r="E61" s="37"/>
      <c r="F61" s="38">
        <f t="shared" si="2"/>
        <v>0</v>
      </c>
      <c r="G61" s="22"/>
      <c r="H61" s="38">
        <f t="shared" si="3"/>
        <v>0</v>
      </c>
      <c r="I61" s="39"/>
      <c r="J61" s="40"/>
      <c r="K61" s="41"/>
    </row>
    <row r="62" spans="1:11" ht="40.5" x14ac:dyDescent="0.2">
      <c r="A62" s="35">
        <v>8</v>
      </c>
      <c r="B62" s="36" t="s">
        <v>1053</v>
      </c>
      <c r="C62" s="19" t="s">
        <v>1054</v>
      </c>
      <c r="D62" s="20">
        <v>10</v>
      </c>
      <c r="E62" s="37"/>
      <c r="F62" s="38">
        <f t="shared" si="2"/>
        <v>0</v>
      </c>
      <c r="G62" s="22"/>
      <c r="H62" s="38">
        <f t="shared" si="3"/>
        <v>0</v>
      </c>
      <c r="I62" s="39"/>
      <c r="J62" s="40"/>
      <c r="K62" s="41"/>
    </row>
    <row r="63" spans="1:11" ht="21" x14ac:dyDescent="0.2">
      <c r="A63" s="35">
        <v>9</v>
      </c>
      <c r="B63" s="36" t="s">
        <v>1055</v>
      </c>
      <c r="C63" s="19" t="s">
        <v>26</v>
      </c>
      <c r="D63" s="20">
        <v>10</v>
      </c>
      <c r="E63" s="37"/>
      <c r="F63" s="38">
        <f t="shared" si="2"/>
        <v>0</v>
      </c>
      <c r="G63" s="22"/>
      <c r="H63" s="38">
        <f t="shared" si="3"/>
        <v>0</v>
      </c>
      <c r="I63" s="39"/>
      <c r="J63" s="40"/>
      <c r="K63" s="41"/>
    </row>
    <row r="64" spans="1:11" ht="21" x14ac:dyDescent="0.2">
      <c r="A64" s="35">
        <v>10</v>
      </c>
      <c r="B64" s="36" t="s">
        <v>1056</v>
      </c>
      <c r="C64" s="19" t="s">
        <v>27</v>
      </c>
      <c r="D64" s="20">
        <v>10</v>
      </c>
      <c r="E64" s="37"/>
      <c r="F64" s="38">
        <f t="shared" si="2"/>
        <v>0</v>
      </c>
      <c r="G64" s="22"/>
      <c r="H64" s="38">
        <f t="shared" si="3"/>
        <v>0</v>
      </c>
      <c r="I64" s="39"/>
      <c r="J64" s="40"/>
      <c r="K64" s="41"/>
    </row>
    <row r="65" spans="1:11" ht="21" x14ac:dyDescent="0.2">
      <c r="A65" s="35">
        <v>11</v>
      </c>
      <c r="B65" s="36" t="s">
        <v>752</v>
      </c>
      <c r="C65" s="19" t="s">
        <v>753</v>
      </c>
      <c r="D65" s="20">
        <v>10</v>
      </c>
      <c r="E65" s="37"/>
      <c r="F65" s="38">
        <f t="shared" si="2"/>
        <v>0</v>
      </c>
      <c r="G65" s="22"/>
      <c r="H65" s="38">
        <f t="shared" si="3"/>
        <v>0</v>
      </c>
      <c r="I65" s="39"/>
      <c r="J65" s="40"/>
      <c r="K65" s="41"/>
    </row>
    <row r="66" spans="1:11" ht="21" x14ac:dyDescent="0.2">
      <c r="A66" s="35">
        <v>12</v>
      </c>
      <c r="B66" s="36" t="s">
        <v>1057</v>
      </c>
      <c r="C66" s="19" t="s">
        <v>1058</v>
      </c>
      <c r="D66" s="20">
        <v>10</v>
      </c>
      <c r="E66" s="37"/>
      <c r="F66" s="38">
        <f t="shared" si="2"/>
        <v>0</v>
      </c>
      <c r="G66" s="22"/>
      <c r="H66" s="38">
        <f t="shared" si="3"/>
        <v>0</v>
      </c>
      <c r="I66" s="39"/>
      <c r="J66" s="40"/>
      <c r="K66" s="41"/>
    </row>
    <row r="67" spans="1:11" ht="40.5" x14ac:dyDescent="0.3">
      <c r="A67" s="35">
        <v>13</v>
      </c>
      <c r="B67" s="42" t="s">
        <v>1059</v>
      </c>
      <c r="C67" s="19" t="s">
        <v>1060</v>
      </c>
      <c r="D67" s="20">
        <v>5</v>
      </c>
      <c r="E67" s="37"/>
      <c r="F67" s="38">
        <f t="shared" si="2"/>
        <v>0</v>
      </c>
      <c r="G67" s="22"/>
      <c r="H67" s="38">
        <f t="shared" si="3"/>
        <v>0</v>
      </c>
      <c r="I67" s="39"/>
      <c r="J67" s="40"/>
      <c r="K67" s="41"/>
    </row>
    <row r="68" spans="1:11" ht="21" x14ac:dyDescent="0.2">
      <c r="A68" s="35">
        <v>14</v>
      </c>
      <c r="B68" s="36" t="s">
        <v>1061</v>
      </c>
      <c r="C68" s="19" t="s">
        <v>1062</v>
      </c>
      <c r="D68" s="20">
        <v>10</v>
      </c>
      <c r="E68" s="37"/>
      <c r="F68" s="38">
        <f t="shared" si="2"/>
        <v>0</v>
      </c>
      <c r="G68" s="22"/>
      <c r="H68" s="38">
        <f t="shared" si="3"/>
        <v>0</v>
      </c>
      <c r="I68" s="39"/>
      <c r="J68" s="40"/>
      <c r="K68" s="41"/>
    </row>
    <row r="69" spans="1:11" ht="21" x14ac:dyDescent="0.2">
      <c r="A69" s="35">
        <v>15</v>
      </c>
      <c r="B69" s="36" t="s">
        <v>1063</v>
      </c>
      <c r="C69" s="19" t="s">
        <v>1064</v>
      </c>
      <c r="D69" s="20">
        <v>100</v>
      </c>
      <c r="E69" s="37"/>
      <c r="F69" s="38">
        <f t="shared" si="2"/>
        <v>0</v>
      </c>
      <c r="G69" s="22"/>
      <c r="H69" s="38">
        <f t="shared" si="3"/>
        <v>0</v>
      </c>
      <c r="I69" s="39"/>
      <c r="J69" s="40"/>
      <c r="K69" s="41"/>
    </row>
    <row r="70" spans="1:11" ht="21" x14ac:dyDescent="0.3">
      <c r="A70" s="43">
        <v>16</v>
      </c>
      <c r="B70" s="44" t="s">
        <v>1065</v>
      </c>
      <c r="C70" s="19" t="s">
        <v>1066</v>
      </c>
      <c r="D70" s="20">
        <v>10</v>
      </c>
      <c r="E70" s="37"/>
      <c r="F70" s="38">
        <f t="shared" si="2"/>
        <v>0</v>
      </c>
      <c r="G70" s="22"/>
      <c r="H70" s="38">
        <f t="shared" si="3"/>
        <v>0</v>
      </c>
      <c r="I70" s="45"/>
      <c r="J70" s="45"/>
    </row>
    <row r="71" spans="1:11" s="3" customFormat="1" ht="20.25" x14ac:dyDescent="0.2">
      <c r="A71" s="46"/>
      <c r="B71" s="46"/>
      <c r="C71" s="47"/>
      <c r="D71" s="47"/>
      <c r="E71" s="48" t="s">
        <v>15</v>
      </c>
      <c r="F71" s="49">
        <f>SUM(F55:F70)</f>
        <v>0</v>
      </c>
      <c r="G71" s="47"/>
      <c r="H71" s="49">
        <f>SUM(H55:H70)</f>
        <v>0</v>
      </c>
      <c r="I71" s="47"/>
      <c r="J71" s="47"/>
      <c r="K71" s="41"/>
    </row>
    <row r="72" spans="1:11" s="3" customFormat="1" ht="19.7" customHeight="1" x14ac:dyDescent="0.2">
      <c r="A72" s="68" t="s">
        <v>28</v>
      </c>
      <c r="B72" s="68"/>
      <c r="C72" s="68"/>
      <c r="D72" s="68"/>
      <c r="E72" s="68"/>
      <c r="F72" s="68"/>
      <c r="G72" s="68"/>
      <c r="H72" s="68"/>
      <c r="I72" s="68"/>
      <c r="J72" s="68"/>
      <c r="K72" s="41"/>
    </row>
    <row r="73" spans="1:11" s="3" customFormat="1" ht="81" x14ac:dyDescent="0.2">
      <c r="A73" s="32" t="s">
        <v>2</v>
      </c>
      <c r="B73" s="33" t="s">
        <v>3</v>
      </c>
      <c r="C73" s="34" t="s">
        <v>4</v>
      </c>
      <c r="D73" s="34" t="s">
        <v>5</v>
      </c>
      <c r="E73" s="34" t="s">
        <v>17</v>
      </c>
      <c r="F73" s="34" t="s">
        <v>7</v>
      </c>
      <c r="G73" s="34" t="s">
        <v>8</v>
      </c>
      <c r="H73" s="34" t="s">
        <v>9</v>
      </c>
      <c r="I73" s="34" t="s">
        <v>10</v>
      </c>
      <c r="J73" s="34" t="s">
        <v>11</v>
      </c>
      <c r="K73" s="41"/>
    </row>
    <row r="74" spans="1:11" s="3" customFormat="1" ht="21" x14ac:dyDescent="0.2">
      <c r="A74" s="35">
        <v>1</v>
      </c>
      <c r="B74" s="36" t="s">
        <v>29</v>
      </c>
      <c r="C74" s="19" t="s">
        <v>30</v>
      </c>
      <c r="D74" s="20">
        <v>100</v>
      </c>
      <c r="E74" s="37"/>
      <c r="F74" s="38">
        <f t="shared" ref="F74:F79" si="4">D74*E74</f>
        <v>0</v>
      </c>
      <c r="G74" s="22"/>
      <c r="H74" s="38">
        <f t="shared" ref="H74:H79" si="5">F74*G74+F74</f>
        <v>0</v>
      </c>
      <c r="I74" s="39"/>
      <c r="J74" s="40"/>
      <c r="K74" s="41"/>
    </row>
    <row r="75" spans="1:11" s="3" customFormat="1" ht="21" x14ac:dyDescent="0.2">
      <c r="A75" s="35">
        <v>2</v>
      </c>
      <c r="B75" s="36" t="s">
        <v>31</v>
      </c>
      <c r="C75" s="19" t="s">
        <v>32</v>
      </c>
      <c r="D75" s="20">
        <v>50</v>
      </c>
      <c r="E75" s="37"/>
      <c r="F75" s="38">
        <f t="shared" si="4"/>
        <v>0</v>
      </c>
      <c r="G75" s="22"/>
      <c r="H75" s="38">
        <f t="shared" si="5"/>
        <v>0</v>
      </c>
      <c r="I75" s="39"/>
      <c r="J75" s="40"/>
      <c r="K75" s="41"/>
    </row>
    <row r="76" spans="1:11" s="3" customFormat="1" ht="21" x14ac:dyDescent="0.2">
      <c r="A76" s="35">
        <v>3</v>
      </c>
      <c r="B76" s="36" t="s">
        <v>33</v>
      </c>
      <c r="C76" s="19" t="s">
        <v>34</v>
      </c>
      <c r="D76" s="20">
        <v>100</v>
      </c>
      <c r="E76" s="37"/>
      <c r="F76" s="38">
        <f t="shared" si="4"/>
        <v>0</v>
      </c>
      <c r="G76" s="22"/>
      <c r="H76" s="38">
        <f t="shared" si="5"/>
        <v>0</v>
      </c>
      <c r="I76" s="39"/>
      <c r="J76" s="40"/>
      <c r="K76" s="41"/>
    </row>
    <row r="77" spans="1:11" s="3" customFormat="1" ht="21" x14ac:dyDescent="0.2">
      <c r="A77" s="35">
        <v>4</v>
      </c>
      <c r="B77" s="36" t="s">
        <v>1067</v>
      </c>
      <c r="C77" s="19" t="s">
        <v>1068</v>
      </c>
      <c r="D77" s="20">
        <v>30</v>
      </c>
      <c r="E77" s="37"/>
      <c r="F77" s="38">
        <f t="shared" si="4"/>
        <v>0</v>
      </c>
      <c r="G77" s="22"/>
      <c r="H77" s="38">
        <f t="shared" si="5"/>
        <v>0</v>
      </c>
      <c r="I77" s="39"/>
      <c r="J77" s="40"/>
      <c r="K77" s="41"/>
    </row>
    <row r="78" spans="1:11" s="3" customFormat="1" ht="21" x14ac:dyDescent="0.2">
      <c r="A78" s="35">
        <v>5</v>
      </c>
      <c r="B78" s="36" t="s">
        <v>35</v>
      </c>
      <c r="C78" s="19" t="s">
        <v>36</v>
      </c>
      <c r="D78" s="20">
        <v>100</v>
      </c>
      <c r="E78" s="37"/>
      <c r="F78" s="38">
        <f t="shared" si="4"/>
        <v>0</v>
      </c>
      <c r="G78" s="22"/>
      <c r="H78" s="38">
        <f t="shared" si="5"/>
        <v>0</v>
      </c>
      <c r="I78" s="39"/>
      <c r="J78" s="40"/>
      <c r="K78" s="41"/>
    </row>
    <row r="79" spans="1:11" s="3" customFormat="1" ht="21" x14ac:dyDescent="0.2">
      <c r="A79" s="35">
        <v>6</v>
      </c>
      <c r="B79" s="36" t="s">
        <v>37</v>
      </c>
      <c r="C79" s="19" t="s">
        <v>38</v>
      </c>
      <c r="D79" s="20">
        <v>100</v>
      </c>
      <c r="E79" s="37"/>
      <c r="F79" s="38">
        <f t="shared" si="4"/>
        <v>0</v>
      </c>
      <c r="G79" s="22"/>
      <c r="H79" s="38">
        <f t="shared" si="5"/>
        <v>0</v>
      </c>
      <c r="I79" s="39"/>
      <c r="J79" s="40"/>
      <c r="K79" s="41"/>
    </row>
    <row r="80" spans="1:11" s="3" customFormat="1" ht="20.25" x14ac:dyDescent="0.2">
      <c r="A80" s="46"/>
      <c r="B80" s="46"/>
      <c r="C80" s="46"/>
      <c r="D80" s="46"/>
      <c r="E80" s="50" t="s">
        <v>15</v>
      </c>
      <c r="F80" s="51">
        <f>SUM(F74:F79)</f>
        <v>0</v>
      </c>
      <c r="G80" s="46"/>
      <c r="H80" s="51">
        <f>SUM(H74:H79)</f>
        <v>0</v>
      </c>
      <c r="I80" s="46"/>
      <c r="J80" s="46"/>
      <c r="K80" s="41"/>
    </row>
    <row r="81" spans="1:11" s="3" customFormat="1" ht="19.7" customHeight="1" x14ac:dyDescent="0.2">
      <c r="A81" s="68" t="s">
        <v>39</v>
      </c>
      <c r="B81" s="68"/>
      <c r="C81" s="68"/>
      <c r="D81" s="68"/>
      <c r="E81" s="68"/>
      <c r="F81" s="68"/>
      <c r="G81" s="68"/>
      <c r="H81" s="68"/>
      <c r="I81" s="68"/>
      <c r="J81" s="68"/>
      <c r="K81" s="41"/>
    </row>
    <row r="82" spans="1:11" ht="81" x14ac:dyDescent="0.2">
      <c r="A82" s="32" t="s">
        <v>2</v>
      </c>
      <c r="B82" s="33" t="s">
        <v>3</v>
      </c>
      <c r="C82" s="34" t="s">
        <v>4</v>
      </c>
      <c r="D82" s="34" t="s">
        <v>5</v>
      </c>
      <c r="E82" s="34" t="s">
        <v>17</v>
      </c>
      <c r="F82" s="34" t="s">
        <v>7</v>
      </c>
      <c r="G82" s="34" t="s">
        <v>8</v>
      </c>
      <c r="H82" s="34" t="s">
        <v>9</v>
      </c>
      <c r="I82" s="34" t="s">
        <v>10</v>
      </c>
      <c r="J82" s="34" t="s">
        <v>11</v>
      </c>
      <c r="K82" s="41"/>
    </row>
    <row r="83" spans="1:11" ht="40.5" x14ac:dyDescent="0.2">
      <c r="A83" s="35">
        <v>1</v>
      </c>
      <c r="B83" s="36" t="s">
        <v>40</v>
      </c>
      <c r="C83" s="19" t="s">
        <v>41</v>
      </c>
      <c r="D83" s="20">
        <v>5</v>
      </c>
      <c r="E83" s="37"/>
      <c r="F83" s="63">
        <f>E83*D83</f>
        <v>0</v>
      </c>
      <c r="G83" s="22"/>
      <c r="H83" s="63">
        <f t="shared" ref="H83:H94" si="6">F83*G83+F83</f>
        <v>0</v>
      </c>
      <c r="I83" s="39"/>
      <c r="J83" s="40"/>
      <c r="K83" s="41"/>
    </row>
    <row r="84" spans="1:11" ht="21" x14ac:dyDescent="0.2">
      <c r="A84" s="35">
        <v>2</v>
      </c>
      <c r="B84" s="36" t="s">
        <v>42</v>
      </c>
      <c r="C84" s="19" t="s">
        <v>43</v>
      </c>
      <c r="D84" s="20">
        <v>50</v>
      </c>
      <c r="E84" s="37"/>
      <c r="F84" s="63">
        <f>E84*D84</f>
        <v>0</v>
      </c>
      <c r="G84" s="22"/>
      <c r="H84" s="63">
        <f t="shared" si="6"/>
        <v>0</v>
      </c>
      <c r="I84" s="39"/>
      <c r="J84" s="40"/>
      <c r="K84" s="41"/>
    </row>
    <row r="85" spans="1:11" ht="40.5" x14ac:dyDescent="0.2">
      <c r="A85" s="35">
        <v>3</v>
      </c>
      <c r="B85" s="36" t="s">
        <v>1069</v>
      </c>
      <c r="C85" s="19" t="s">
        <v>1070</v>
      </c>
      <c r="D85" s="20">
        <v>10</v>
      </c>
      <c r="E85" s="37"/>
      <c r="F85" s="63">
        <f>D85*E85</f>
        <v>0</v>
      </c>
      <c r="G85" s="22"/>
      <c r="H85" s="63">
        <f t="shared" si="6"/>
        <v>0</v>
      </c>
      <c r="I85" s="39"/>
      <c r="J85" s="40"/>
      <c r="K85" s="41"/>
    </row>
    <row r="86" spans="1:11" ht="21" x14ac:dyDescent="0.2">
      <c r="A86" s="35">
        <v>4</v>
      </c>
      <c r="B86" s="36" t="s">
        <v>44</v>
      </c>
      <c r="C86" s="19" t="s">
        <v>45</v>
      </c>
      <c r="D86" s="20">
        <v>15</v>
      </c>
      <c r="E86" s="37"/>
      <c r="F86" s="63">
        <f>E86*D86</f>
        <v>0</v>
      </c>
      <c r="G86" s="22"/>
      <c r="H86" s="63">
        <f t="shared" si="6"/>
        <v>0</v>
      </c>
      <c r="I86" s="39"/>
      <c r="J86" s="40"/>
      <c r="K86" s="41"/>
    </row>
    <row r="87" spans="1:11" ht="21" x14ac:dyDescent="0.2">
      <c r="A87" s="35">
        <v>5</v>
      </c>
      <c r="B87" s="36" t="s">
        <v>46</v>
      </c>
      <c r="C87" s="19" t="s">
        <v>47</v>
      </c>
      <c r="D87" s="20">
        <v>70</v>
      </c>
      <c r="E87" s="37"/>
      <c r="F87" s="63">
        <f>E87*D87</f>
        <v>0</v>
      </c>
      <c r="G87" s="22"/>
      <c r="H87" s="63">
        <f t="shared" si="6"/>
        <v>0</v>
      </c>
      <c r="I87" s="39"/>
      <c r="J87" s="40"/>
      <c r="K87" s="41"/>
    </row>
    <row r="88" spans="1:11" ht="21" x14ac:dyDescent="0.2">
      <c r="A88" s="35">
        <v>6</v>
      </c>
      <c r="B88" s="36" t="s">
        <v>48</v>
      </c>
      <c r="C88" s="19" t="s">
        <v>49</v>
      </c>
      <c r="D88" s="20">
        <v>40</v>
      </c>
      <c r="E88" s="37"/>
      <c r="F88" s="63">
        <f>E88*D88</f>
        <v>0</v>
      </c>
      <c r="G88" s="22"/>
      <c r="H88" s="63">
        <f t="shared" si="6"/>
        <v>0</v>
      </c>
      <c r="I88" s="39"/>
      <c r="J88" s="40"/>
      <c r="K88" s="41"/>
    </row>
    <row r="89" spans="1:11" ht="21" x14ac:dyDescent="0.2">
      <c r="A89" s="35">
        <v>7</v>
      </c>
      <c r="B89" s="36" t="s">
        <v>1071</v>
      </c>
      <c r="C89" s="19" t="s">
        <v>1072</v>
      </c>
      <c r="D89" s="20">
        <v>20</v>
      </c>
      <c r="E89" s="37"/>
      <c r="F89" s="63">
        <f>E89*D89</f>
        <v>0</v>
      </c>
      <c r="G89" s="22"/>
      <c r="H89" s="63">
        <f t="shared" si="6"/>
        <v>0</v>
      </c>
      <c r="I89" s="39"/>
      <c r="J89" s="40"/>
      <c r="K89" s="41"/>
    </row>
    <row r="90" spans="1:11" ht="21" x14ac:dyDescent="0.2">
      <c r="A90" s="35">
        <v>8</v>
      </c>
      <c r="B90" s="36" t="s">
        <v>50</v>
      </c>
      <c r="C90" s="19" t="s">
        <v>51</v>
      </c>
      <c r="D90" s="20">
        <v>50</v>
      </c>
      <c r="E90" s="37"/>
      <c r="F90" s="63">
        <f>E90*D90</f>
        <v>0</v>
      </c>
      <c r="G90" s="22"/>
      <c r="H90" s="63">
        <f t="shared" si="6"/>
        <v>0</v>
      </c>
      <c r="I90" s="39"/>
      <c r="J90" s="40"/>
      <c r="K90" s="41"/>
    </row>
    <row r="91" spans="1:11" ht="21" x14ac:dyDescent="0.2">
      <c r="A91" s="35">
        <v>9</v>
      </c>
      <c r="B91" s="36" t="s">
        <v>1073</v>
      </c>
      <c r="C91" s="19" t="s">
        <v>1074</v>
      </c>
      <c r="D91" s="20">
        <v>10</v>
      </c>
      <c r="E91" s="37"/>
      <c r="F91" s="63">
        <f>D91*E91</f>
        <v>0</v>
      </c>
      <c r="G91" s="22"/>
      <c r="H91" s="63">
        <f t="shared" si="6"/>
        <v>0</v>
      </c>
      <c r="I91" s="39"/>
      <c r="J91" s="40"/>
      <c r="K91" s="41"/>
    </row>
    <row r="92" spans="1:11" ht="40.5" x14ac:dyDescent="0.2">
      <c r="A92" s="35">
        <v>10</v>
      </c>
      <c r="B92" s="36" t="s">
        <v>1075</v>
      </c>
      <c r="C92" s="19" t="s">
        <v>1076</v>
      </c>
      <c r="D92" s="20">
        <v>10</v>
      </c>
      <c r="E92" s="37"/>
      <c r="F92" s="63">
        <f>E92*D92</f>
        <v>0</v>
      </c>
      <c r="G92" s="22"/>
      <c r="H92" s="63">
        <f t="shared" si="6"/>
        <v>0</v>
      </c>
      <c r="I92" s="39"/>
      <c r="J92" s="40"/>
      <c r="K92" s="41"/>
    </row>
    <row r="93" spans="1:11" ht="21" x14ac:dyDescent="0.2">
      <c r="A93" s="35">
        <v>11</v>
      </c>
      <c r="B93" s="36" t="s">
        <v>449</v>
      </c>
      <c r="C93" s="19" t="s">
        <v>1077</v>
      </c>
      <c r="D93" s="20">
        <v>10</v>
      </c>
      <c r="E93" s="37"/>
      <c r="F93" s="63">
        <f>E93*D93</f>
        <v>0</v>
      </c>
      <c r="G93" s="22"/>
      <c r="H93" s="63">
        <f t="shared" si="6"/>
        <v>0</v>
      </c>
      <c r="I93" s="39"/>
      <c r="J93" s="40"/>
      <c r="K93" s="41"/>
    </row>
    <row r="94" spans="1:11" ht="21" x14ac:dyDescent="0.2">
      <c r="A94" s="35">
        <v>12</v>
      </c>
      <c r="B94" s="36" t="s">
        <v>1078</v>
      </c>
      <c r="C94" s="19" t="s">
        <v>1079</v>
      </c>
      <c r="D94" s="20">
        <v>10</v>
      </c>
      <c r="E94" s="37"/>
      <c r="F94" s="63">
        <f>E94*D94</f>
        <v>0</v>
      </c>
      <c r="G94" s="22"/>
      <c r="H94" s="63">
        <f t="shared" si="6"/>
        <v>0</v>
      </c>
      <c r="I94" s="39"/>
      <c r="J94" s="40"/>
      <c r="K94" s="41"/>
    </row>
    <row r="95" spans="1:11" ht="20.25" x14ac:dyDescent="0.2">
      <c r="A95" s="46"/>
      <c r="B95" s="46"/>
      <c r="C95" s="46"/>
      <c r="D95" s="46"/>
      <c r="E95" s="50" t="s">
        <v>15</v>
      </c>
      <c r="F95" s="51">
        <f>SUM(F83:F94)</f>
        <v>0</v>
      </c>
      <c r="G95" s="46"/>
      <c r="H95" s="51">
        <f>SUM(H83:H94)</f>
        <v>0</v>
      </c>
      <c r="I95" s="46"/>
      <c r="J95" s="46"/>
      <c r="K95" s="41"/>
    </row>
    <row r="96" spans="1:11" ht="19.7" customHeight="1" x14ac:dyDescent="0.2">
      <c r="A96" s="68" t="s">
        <v>52</v>
      </c>
      <c r="B96" s="68"/>
      <c r="C96" s="68"/>
      <c r="D96" s="68"/>
      <c r="E96" s="68"/>
      <c r="F96" s="68"/>
      <c r="G96" s="68"/>
      <c r="H96" s="68"/>
      <c r="I96" s="68"/>
      <c r="J96" s="68"/>
      <c r="K96" s="41"/>
    </row>
    <row r="97" spans="1:11" ht="81" x14ac:dyDescent="0.2">
      <c r="A97" s="32" t="s">
        <v>2</v>
      </c>
      <c r="B97" s="33" t="s">
        <v>3</v>
      </c>
      <c r="C97" s="34" t="s">
        <v>4</v>
      </c>
      <c r="D97" s="34" t="s">
        <v>5</v>
      </c>
      <c r="E97" s="34" t="s">
        <v>17</v>
      </c>
      <c r="F97" s="34" t="s">
        <v>7</v>
      </c>
      <c r="G97" s="34" t="s">
        <v>8</v>
      </c>
      <c r="H97" s="34" t="s">
        <v>9</v>
      </c>
      <c r="I97" s="34" t="s">
        <v>10</v>
      </c>
      <c r="J97" s="34" t="s">
        <v>11</v>
      </c>
      <c r="K97" s="41"/>
    </row>
    <row r="98" spans="1:11" ht="21" x14ac:dyDescent="0.2">
      <c r="A98" s="35">
        <v>1</v>
      </c>
      <c r="B98" s="36" t="s">
        <v>53</v>
      </c>
      <c r="C98" s="19" t="s">
        <v>54</v>
      </c>
      <c r="D98" s="20">
        <v>50</v>
      </c>
      <c r="E98" s="37"/>
      <c r="F98" s="38">
        <f t="shared" ref="F98:F117" si="7">E98*D98</f>
        <v>0</v>
      </c>
      <c r="G98" s="22"/>
      <c r="H98" s="38">
        <f t="shared" ref="H98:H118" si="8">F98*G98+F98</f>
        <v>0</v>
      </c>
      <c r="I98" s="39"/>
      <c r="J98" s="40"/>
      <c r="K98" s="41"/>
    </row>
    <row r="99" spans="1:11" ht="21" x14ac:dyDescent="0.2">
      <c r="A99" s="35">
        <v>2</v>
      </c>
      <c r="B99" s="36" t="s">
        <v>1080</v>
      </c>
      <c r="C99" s="19" t="s">
        <v>55</v>
      </c>
      <c r="D99" s="20">
        <v>30</v>
      </c>
      <c r="E99" s="37"/>
      <c r="F99" s="38">
        <f t="shared" si="7"/>
        <v>0</v>
      </c>
      <c r="G99" s="22"/>
      <c r="H99" s="38">
        <f t="shared" si="8"/>
        <v>0</v>
      </c>
      <c r="I99" s="39"/>
      <c r="J99" s="40"/>
      <c r="K99" s="41"/>
    </row>
    <row r="100" spans="1:11" ht="21" x14ac:dyDescent="0.2">
      <c r="A100" s="35">
        <v>3</v>
      </c>
      <c r="B100" s="36" t="s">
        <v>56</v>
      </c>
      <c r="C100" s="19" t="s">
        <v>57</v>
      </c>
      <c r="D100" s="20">
        <v>30</v>
      </c>
      <c r="E100" s="37"/>
      <c r="F100" s="38">
        <f t="shared" si="7"/>
        <v>0</v>
      </c>
      <c r="G100" s="22"/>
      <c r="H100" s="38">
        <f t="shared" si="8"/>
        <v>0</v>
      </c>
      <c r="I100" s="39"/>
      <c r="J100" s="40"/>
      <c r="K100" s="41"/>
    </row>
    <row r="101" spans="1:11" ht="21" x14ac:dyDescent="0.2">
      <c r="A101" s="35">
        <v>4</v>
      </c>
      <c r="B101" s="36" t="s">
        <v>58</v>
      </c>
      <c r="C101" s="19" t="s">
        <v>59</v>
      </c>
      <c r="D101" s="20">
        <v>30</v>
      </c>
      <c r="E101" s="37"/>
      <c r="F101" s="38">
        <f t="shared" si="7"/>
        <v>0</v>
      </c>
      <c r="G101" s="22"/>
      <c r="H101" s="38">
        <f t="shared" si="8"/>
        <v>0</v>
      </c>
      <c r="I101" s="39"/>
      <c r="J101" s="40"/>
      <c r="K101" s="41"/>
    </row>
    <row r="102" spans="1:11" ht="21" x14ac:dyDescent="0.2">
      <c r="A102" s="35">
        <v>5</v>
      </c>
      <c r="B102" s="36" t="s">
        <v>60</v>
      </c>
      <c r="C102" s="19" t="s">
        <v>1081</v>
      </c>
      <c r="D102" s="20">
        <v>20</v>
      </c>
      <c r="E102" s="37"/>
      <c r="F102" s="38">
        <f t="shared" si="7"/>
        <v>0</v>
      </c>
      <c r="G102" s="22"/>
      <c r="H102" s="38">
        <f t="shared" si="8"/>
        <v>0</v>
      </c>
      <c r="I102" s="39"/>
      <c r="J102" s="40"/>
      <c r="K102" s="41"/>
    </row>
    <row r="103" spans="1:11" ht="40.5" x14ac:dyDescent="0.2">
      <c r="A103" s="35">
        <v>6</v>
      </c>
      <c r="B103" s="36" t="s">
        <v>1082</v>
      </c>
      <c r="C103" s="19" t="s">
        <v>1083</v>
      </c>
      <c r="D103" s="20">
        <v>20</v>
      </c>
      <c r="E103" s="37"/>
      <c r="F103" s="38">
        <f t="shared" si="7"/>
        <v>0</v>
      </c>
      <c r="G103" s="22"/>
      <c r="H103" s="38">
        <f t="shared" si="8"/>
        <v>0</v>
      </c>
      <c r="I103" s="39"/>
      <c r="J103" s="40"/>
      <c r="K103" s="41"/>
    </row>
    <row r="104" spans="1:11" ht="21" x14ac:dyDescent="0.2">
      <c r="A104" s="35">
        <v>7</v>
      </c>
      <c r="B104" s="36" t="s">
        <v>61</v>
      </c>
      <c r="C104" s="19" t="s">
        <v>62</v>
      </c>
      <c r="D104" s="20">
        <v>20</v>
      </c>
      <c r="E104" s="37"/>
      <c r="F104" s="38">
        <f t="shared" si="7"/>
        <v>0</v>
      </c>
      <c r="G104" s="22"/>
      <c r="H104" s="38">
        <f t="shared" si="8"/>
        <v>0</v>
      </c>
      <c r="I104" s="39"/>
      <c r="J104" s="40"/>
      <c r="K104" s="41"/>
    </row>
    <row r="105" spans="1:11" ht="21" x14ac:dyDescent="0.2">
      <c r="A105" s="35">
        <v>8</v>
      </c>
      <c r="B105" s="36" t="s">
        <v>63</v>
      </c>
      <c r="C105" s="19" t="s">
        <v>64</v>
      </c>
      <c r="D105" s="20">
        <v>50</v>
      </c>
      <c r="E105" s="37"/>
      <c r="F105" s="38">
        <f t="shared" si="7"/>
        <v>0</v>
      </c>
      <c r="G105" s="22"/>
      <c r="H105" s="38">
        <f t="shared" si="8"/>
        <v>0</v>
      </c>
      <c r="I105" s="39"/>
      <c r="J105" s="40"/>
      <c r="K105" s="41"/>
    </row>
    <row r="106" spans="1:11" ht="21" x14ac:dyDescent="0.2">
      <c r="A106" s="35">
        <v>9</v>
      </c>
      <c r="B106" s="36" t="s">
        <v>754</v>
      </c>
      <c r="C106" s="19" t="s">
        <v>757</v>
      </c>
      <c r="D106" s="20">
        <v>10</v>
      </c>
      <c r="E106" s="37"/>
      <c r="F106" s="38">
        <f t="shared" si="7"/>
        <v>0</v>
      </c>
      <c r="G106" s="22"/>
      <c r="H106" s="38">
        <f t="shared" si="8"/>
        <v>0</v>
      </c>
      <c r="I106" s="39"/>
      <c r="J106" s="40"/>
      <c r="K106" s="41"/>
    </row>
    <row r="107" spans="1:11" ht="21" x14ac:dyDescent="0.2">
      <c r="A107" s="35">
        <v>10</v>
      </c>
      <c r="B107" s="36" t="s">
        <v>65</v>
      </c>
      <c r="C107" s="19" t="s">
        <v>66</v>
      </c>
      <c r="D107" s="20">
        <v>25</v>
      </c>
      <c r="E107" s="37"/>
      <c r="F107" s="38">
        <f t="shared" si="7"/>
        <v>0</v>
      </c>
      <c r="G107" s="22"/>
      <c r="H107" s="38">
        <f t="shared" si="8"/>
        <v>0</v>
      </c>
      <c r="I107" s="39"/>
      <c r="J107" s="40"/>
      <c r="K107" s="41"/>
    </row>
    <row r="108" spans="1:11" ht="21" x14ac:dyDescent="0.2">
      <c r="A108" s="35">
        <v>11</v>
      </c>
      <c r="B108" s="36" t="s">
        <v>67</v>
      </c>
      <c r="C108" s="19" t="s">
        <v>68</v>
      </c>
      <c r="D108" s="20">
        <v>30</v>
      </c>
      <c r="E108" s="37"/>
      <c r="F108" s="38">
        <f t="shared" si="7"/>
        <v>0</v>
      </c>
      <c r="G108" s="22"/>
      <c r="H108" s="38">
        <f t="shared" si="8"/>
        <v>0</v>
      </c>
      <c r="I108" s="39"/>
      <c r="J108" s="40"/>
      <c r="K108" s="41"/>
    </row>
    <row r="109" spans="1:11" ht="21" x14ac:dyDescent="0.2">
      <c r="A109" s="35">
        <v>12</v>
      </c>
      <c r="B109" s="36" t="s">
        <v>70</v>
      </c>
      <c r="C109" s="19" t="s">
        <v>71</v>
      </c>
      <c r="D109" s="20">
        <v>30</v>
      </c>
      <c r="E109" s="37"/>
      <c r="F109" s="38">
        <f t="shared" si="7"/>
        <v>0</v>
      </c>
      <c r="G109" s="22"/>
      <c r="H109" s="38">
        <f t="shared" si="8"/>
        <v>0</v>
      </c>
      <c r="I109" s="39"/>
      <c r="J109" s="40"/>
      <c r="K109" s="41"/>
    </row>
    <row r="110" spans="1:11" ht="40.5" x14ac:dyDescent="0.2">
      <c r="A110" s="35">
        <v>13</v>
      </c>
      <c r="B110" s="36" t="s">
        <v>1084</v>
      </c>
      <c r="C110" s="19" t="s">
        <v>1085</v>
      </c>
      <c r="D110" s="20">
        <v>30</v>
      </c>
      <c r="E110" s="37"/>
      <c r="F110" s="38">
        <f t="shared" si="7"/>
        <v>0</v>
      </c>
      <c r="G110" s="22"/>
      <c r="H110" s="38">
        <f t="shared" si="8"/>
        <v>0</v>
      </c>
      <c r="I110" s="39"/>
      <c r="J110" s="40"/>
      <c r="K110" s="41"/>
    </row>
    <row r="111" spans="1:11" ht="21" x14ac:dyDescent="0.2">
      <c r="A111" s="35">
        <v>14</v>
      </c>
      <c r="B111" s="36" t="s">
        <v>755</v>
      </c>
      <c r="C111" s="19" t="s">
        <v>758</v>
      </c>
      <c r="D111" s="20">
        <v>50.36</v>
      </c>
      <c r="E111" s="37"/>
      <c r="F111" s="38">
        <f t="shared" si="7"/>
        <v>0</v>
      </c>
      <c r="G111" s="22"/>
      <c r="H111" s="38">
        <f t="shared" si="8"/>
        <v>0</v>
      </c>
      <c r="I111" s="39"/>
      <c r="J111" s="40"/>
      <c r="K111" s="41"/>
    </row>
    <row r="112" spans="1:11" ht="21" x14ac:dyDescent="0.2">
      <c r="A112" s="35">
        <v>15</v>
      </c>
      <c r="B112" s="36" t="s">
        <v>756</v>
      </c>
      <c r="C112" s="19" t="s">
        <v>759</v>
      </c>
      <c r="D112" s="20">
        <v>10</v>
      </c>
      <c r="E112" s="37"/>
      <c r="F112" s="38">
        <f t="shared" si="7"/>
        <v>0</v>
      </c>
      <c r="G112" s="22"/>
      <c r="H112" s="38">
        <f t="shared" si="8"/>
        <v>0</v>
      </c>
      <c r="I112" s="39"/>
      <c r="J112" s="40"/>
      <c r="K112" s="41"/>
    </row>
    <row r="113" spans="1:11" ht="21" x14ac:dyDescent="0.2">
      <c r="A113" s="35">
        <v>16</v>
      </c>
      <c r="B113" s="36" t="s">
        <v>789</v>
      </c>
      <c r="C113" s="19" t="s">
        <v>790</v>
      </c>
      <c r="D113" s="20">
        <v>30</v>
      </c>
      <c r="E113" s="37"/>
      <c r="F113" s="38">
        <f t="shared" si="7"/>
        <v>0</v>
      </c>
      <c r="G113" s="22"/>
      <c r="H113" s="38">
        <f t="shared" si="8"/>
        <v>0</v>
      </c>
      <c r="I113" s="39"/>
      <c r="J113" s="40"/>
      <c r="K113" s="41"/>
    </row>
    <row r="114" spans="1:11" ht="21" x14ac:dyDescent="0.2">
      <c r="A114" s="35">
        <v>17</v>
      </c>
      <c r="B114" s="36" t="s">
        <v>791</v>
      </c>
      <c r="C114" s="19" t="s">
        <v>792</v>
      </c>
      <c r="D114" s="20">
        <v>30</v>
      </c>
      <c r="E114" s="37"/>
      <c r="F114" s="38">
        <f t="shared" si="7"/>
        <v>0</v>
      </c>
      <c r="G114" s="22"/>
      <c r="H114" s="38">
        <f t="shared" si="8"/>
        <v>0</v>
      </c>
      <c r="I114" s="39"/>
      <c r="J114" s="40"/>
      <c r="K114" s="41"/>
    </row>
    <row r="115" spans="1:11" ht="21" x14ac:dyDescent="0.2">
      <c r="A115" s="35">
        <v>18</v>
      </c>
      <c r="B115" s="36" t="s">
        <v>793</v>
      </c>
      <c r="C115" s="19" t="s">
        <v>794</v>
      </c>
      <c r="D115" s="20">
        <v>15</v>
      </c>
      <c r="E115" s="37"/>
      <c r="F115" s="38">
        <f t="shared" si="7"/>
        <v>0</v>
      </c>
      <c r="G115" s="22"/>
      <c r="H115" s="38">
        <f t="shared" si="8"/>
        <v>0</v>
      </c>
      <c r="I115" s="39"/>
      <c r="J115" s="40"/>
      <c r="K115" s="41"/>
    </row>
    <row r="116" spans="1:11" ht="21" x14ac:dyDescent="0.2">
      <c r="A116" s="35">
        <v>19</v>
      </c>
      <c r="B116" s="36" t="s">
        <v>795</v>
      </c>
      <c r="C116" s="19" t="s">
        <v>796</v>
      </c>
      <c r="D116" s="20">
        <v>10</v>
      </c>
      <c r="E116" s="37"/>
      <c r="F116" s="38">
        <f t="shared" si="7"/>
        <v>0</v>
      </c>
      <c r="G116" s="22"/>
      <c r="H116" s="38">
        <f t="shared" si="8"/>
        <v>0</v>
      </c>
      <c r="I116" s="39"/>
      <c r="J116" s="40"/>
      <c r="K116" s="41"/>
    </row>
    <row r="117" spans="1:11" ht="21" x14ac:dyDescent="0.2">
      <c r="A117" s="35">
        <v>20</v>
      </c>
      <c r="B117" s="36" t="s">
        <v>797</v>
      </c>
      <c r="C117" s="19" t="s">
        <v>798</v>
      </c>
      <c r="D117" s="20">
        <v>20</v>
      </c>
      <c r="E117" s="37"/>
      <c r="F117" s="38">
        <f t="shared" si="7"/>
        <v>0</v>
      </c>
      <c r="G117" s="22"/>
      <c r="H117" s="38">
        <f t="shared" si="8"/>
        <v>0</v>
      </c>
      <c r="I117" s="39"/>
      <c r="J117" s="40"/>
      <c r="K117" s="41"/>
    </row>
    <row r="118" spans="1:11" ht="21" x14ac:dyDescent="0.2">
      <c r="A118" s="35"/>
      <c r="B118" s="36"/>
      <c r="C118" s="19"/>
      <c r="D118" s="20"/>
      <c r="E118" s="37"/>
      <c r="F118" s="38"/>
      <c r="G118" s="22"/>
      <c r="H118" s="38">
        <f t="shared" si="8"/>
        <v>0</v>
      </c>
      <c r="I118" s="39"/>
      <c r="J118" s="40"/>
      <c r="K118" s="41"/>
    </row>
    <row r="119" spans="1:11" ht="20.25" x14ac:dyDescent="0.2">
      <c r="A119" s="46"/>
      <c r="B119" s="46"/>
      <c r="C119" s="46"/>
      <c r="D119" s="46"/>
      <c r="E119" s="50" t="s">
        <v>15</v>
      </c>
      <c r="F119" s="51">
        <f>SUM(F98:F118)</f>
        <v>0</v>
      </c>
      <c r="G119" s="46"/>
      <c r="H119" s="51">
        <f>SUM(H98:H117)</f>
        <v>0</v>
      </c>
      <c r="I119" s="46"/>
      <c r="J119" s="46"/>
      <c r="K119" s="41"/>
    </row>
    <row r="120" spans="1:11" ht="19.7" customHeight="1" x14ac:dyDescent="0.2">
      <c r="A120" s="68" t="s">
        <v>73</v>
      </c>
      <c r="B120" s="68"/>
      <c r="C120" s="68"/>
      <c r="D120" s="68"/>
      <c r="E120" s="68"/>
      <c r="F120" s="68"/>
      <c r="G120" s="68"/>
      <c r="H120" s="68"/>
      <c r="I120" s="68"/>
      <c r="J120" s="68"/>
      <c r="K120" s="41"/>
    </row>
    <row r="121" spans="1:11" ht="81" x14ac:dyDescent="0.2">
      <c r="A121" s="32" t="s">
        <v>2</v>
      </c>
      <c r="B121" s="33" t="s">
        <v>3</v>
      </c>
      <c r="C121" s="34" t="s">
        <v>4</v>
      </c>
      <c r="D121" s="34" t="s">
        <v>5</v>
      </c>
      <c r="E121" s="34" t="s">
        <v>17</v>
      </c>
      <c r="F121" s="34" t="s">
        <v>7</v>
      </c>
      <c r="G121" s="34" t="s">
        <v>8</v>
      </c>
      <c r="H121" s="34" t="s">
        <v>9</v>
      </c>
      <c r="I121" s="34" t="s">
        <v>10</v>
      </c>
      <c r="J121" s="34" t="s">
        <v>11</v>
      </c>
      <c r="K121" s="41"/>
    </row>
    <row r="122" spans="1:11" ht="21" x14ac:dyDescent="0.2">
      <c r="A122" s="35">
        <v>1</v>
      </c>
      <c r="B122" s="36" t="s">
        <v>74</v>
      </c>
      <c r="C122" s="19" t="s">
        <v>75</v>
      </c>
      <c r="D122" s="20">
        <v>30</v>
      </c>
      <c r="E122" s="37"/>
      <c r="F122" s="38">
        <f>E122*D122</f>
        <v>0</v>
      </c>
      <c r="G122" s="22"/>
      <c r="H122" s="38">
        <f t="shared" ref="H122:H158" si="9">F122*G122+F122</f>
        <v>0</v>
      </c>
      <c r="I122" s="39"/>
      <c r="J122" s="40"/>
      <c r="K122" s="41"/>
    </row>
    <row r="123" spans="1:11" ht="21" x14ac:dyDescent="0.2">
      <c r="A123" s="35">
        <v>2</v>
      </c>
      <c r="B123" s="36" t="s">
        <v>1086</v>
      </c>
      <c r="C123" s="19" t="s">
        <v>1087</v>
      </c>
      <c r="D123" s="20">
        <v>20</v>
      </c>
      <c r="E123" s="37"/>
      <c r="F123" s="38">
        <f t="shared" ref="F123:F158" si="10">E123*D123</f>
        <v>0</v>
      </c>
      <c r="G123" s="22"/>
      <c r="H123" s="38">
        <f t="shared" si="9"/>
        <v>0</v>
      </c>
      <c r="I123" s="39"/>
      <c r="J123" s="40"/>
      <c r="K123" s="41"/>
    </row>
    <row r="124" spans="1:11" ht="21" x14ac:dyDescent="0.2">
      <c r="A124" s="35">
        <v>3</v>
      </c>
      <c r="B124" s="36" t="s">
        <v>76</v>
      </c>
      <c r="C124" s="19" t="s">
        <v>77</v>
      </c>
      <c r="D124" s="20">
        <v>20</v>
      </c>
      <c r="E124" s="37"/>
      <c r="F124" s="38">
        <f t="shared" si="10"/>
        <v>0</v>
      </c>
      <c r="G124" s="22"/>
      <c r="H124" s="38">
        <f t="shared" si="9"/>
        <v>0</v>
      </c>
      <c r="I124" s="39"/>
      <c r="J124" s="40"/>
      <c r="K124" s="41"/>
    </row>
    <row r="125" spans="1:11" ht="21" x14ac:dyDescent="0.2">
      <c r="A125" s="35">
        <v>4</v>
      </c>
      <c r="B125" s="36" t="s">
        <v>78</v>
      </c>
      <c r="C125" s="19" t="s">
        <v>79</v>
      </c>
      <c r="D125" s="20">
        <v>10</v>
      </c>
      <c r="E125" s="37"/>
      <c r="F125" s="38">
        <f t="shared" si="10"/>
        <v>0</v>
      </c>
      <c r="G125" s="22"/>
      <c r="H125" s="38">
        <f t="shared" si="9"/>
        <v>0</v>
      </c>
      <c r="I125" s="39"/>
      <c r="J125" s="40"/>
      <c r="K125" s="41"/>
    </row>
    <row r="126" spans="1:11" ht="21" x14ac:dyDescent="0.2">
      <c r="A126" s="35">
        <v>5</v>
      </c>
      <c r="B126" s="36" t="s">
        <v>80</v>
      </c>
      <c r="C126" s="19" t="s">
        <v>81</v>
      </c>
      <c r="D126" s="20">
        <v>50</v>
      </c>
      <c r="E126" s="37"/>
      <c r="F126" s="38">
        <f t="shared" si="10"/>
        <v>0</v>
      </c>
      <c r="G126" s="22"/>
      <c r="H126" s="38">
        <f t="shared" si="9"/>
        <v>0</v>
      </c>
      <c r="I126" s="39"/>
      <c r="J126" s="40"/>
      <c r="K126" s="41"/>
    </row>
    <row r="127" spans="1:11" ht="21" x14ac:dyDescent="0.2">
      <c r="A127" s="35">
        <v>6</v>
      </c>
      <c r="B127" s="36" t="s">
        <v>82</v>
      </c>
      <c r="C127" s="19" t="s">
        <v>83</v>
      </c>
      <c r="D127" s="20">
        <v>15</v>
      </c>
      <c r="E127" s="37"/>
      <c r="F127" s="38">
        <f t="shared" si="10"/>
        <v>0</v>
      </c>
      <c r="G127" s="22"/>
      <c r="H127" s="38">
        <f t="shared" si="9"/>
        <v>0</v>
      </c>
      <c r="I127" s="39"/>
      <c r="J127" s="40"/>
      <c r="K127" s="41"/>
    </row>
    <row r="128" spans="1:11" ht="21" x14ac:dyDescent="0.2">
      <c r="A128" s="35">
        <v>7</v>
      </c>
      <c r="B128" s="36" t="s">
        <v>84</v>
      </c>
      <c r="C128" s="19" t="s">
        <v>85</v>
      </c>
      <c r="D128" s="20">
        <v>8</v>
      </c>
      <c r="E128" s="37"/>
      <c r="F128" s="38">
        <f t="shared" si="10"/>
        <v>0</v>
      </c>
      <c r="G128" s="22"/>
      <c r="H128" s="38">
        <f t="shared" si="9"/>
        <v>0</v>
      </c>
      <c r="I128" s="39"/>
      <c r="J128" s="40"/>
      <c r="K128" s="41"/>
    </row>
    <row r="129" spans="1:11" ht="40.5" x14ac:dyDescent="0.2">
      <c r="A129" s="35">
        <v>8</v>
      </c>
      <c r="B129" s="36" t="s">
        <v>86</v>
      </c>
      <c r="C129" s="19" t="s">
        <v>87</v>
      </c>
      <c r="D129" s="20">
        <v>20</v>
      </c>
      <c r="E129" s="37"/>
      <c r="F129" s="38">
        <f t="shared" si="10"/>
        <v>0</v>
      </c>
      <c r="G129" s="22"/>
      <c r="H129" s="38">
        <f t="shared" si="9"/>
        <v>0</v>
      </c>
      <c r="I129" s="39"/>
      <c r="J129" s="40"/>
      <c r="K129" s="41"/>
    </row>
    <row r="130" spans="1:11" ht="21" x14ac:dyDescent="0.2">
      <c r="A130" s="35">
        <v>9</v>
      </c>
      <c r="B130" s="36" t="s">
        <v>88</v>
      </c>
      <c r="C130" s="19" t="s">
        <v>89</v>
      </c>
      <c r="D130" s="20">
        <v>20</v>
      </c>
      <c r="E130" s="37"/>
      <c r="F130" s="38">
        <f t="shared" si="10"/>
        <v>0</v>
      </c>
      <c r="G130" s="22"/>
      <c r="H130" s="38">
        <f t="shared" si="9"/>
        <v>0</v>
      </c>
      <c r="I130" s="39"/>
      <c r="J130" s="40"/>
      <c r="K130" s="41"/>
    </row>
    <row r="131" spans="1:11" ht="21" x14ac:dyDescent="0.2">
      <c r="A131" s="35">
        <v>10</v>
      </c>
      <c r="B131" s="36" t="s">
        <v>90</v>
      </c>
      <c r="C131" s="19" t="s">
        <v>91</v>
      </c>
      <c r="D131" s="20">
        <v>10</v>
      </c>
      <c r="E131" s="37"/>
      <c r="F131" s="38">
        <f t="shared" si="10"/>
        <v>0</v>
      </c>
      <c r="G131" s="22"/>
      <c r="H131" s="38">
        <f t="shared" si="9"/>
        <v>0</v>
      </c>
      <c r="I131" s="39"/>
      <c r="J131" s="40"/>
      <c r="K131" s="41"/>
    </row>
    <row r="132" spans="1:11" ht="40.5" x14ac:dyDescent="0.2">
      <c r="A132" s="35">
        <v>11</v>
      </c>
      <c r="B132" s="36" t="s">
        <v>1088</v>
      </c>
      <c r="C132" s="19" t="s">
        <v>1089</v>
      </c>
      <c r="D132" s="20">
        <v>5</v>
      </c>
      <c r="E132" s="37"/>
      <c r="F132" s="38">
        <f t="shared" si="10"/>
        <v>0</v>
      </c>
      <c r="G132" s="22"/>
      <c r="H132" s="38">
        <f t="shared" si="9"/>
        <v>0</v>
      </c>
      <c r="I132" s="39"/>
      <c r="J132" s="40"/>
      <c r="K132" s="41"/>
    </row>
    <row r="133" spans="1:11" ht="40.5" x14ac:dyDescent="0.2">
      <c r="A133" s="35">
        <v>12</v>
      </c>
      <c r="B133" s="36" t="s">
        <v>1090</v>
      </c>
      <c r="C133" s="19" t="s">
        <v>1091</v>
      </c>
      <c r="D133" s="20">
        <v>5</v>
      </c>
      <c r="E133" s="37"/>
      <c r="F133" s="38">
        <f t="shared" si="10"/>
        <v>0</v>
      </c>
      <c r="G133" s="22"/>
      <c r="H133" s="38">
        <f t="shared" si="9"/>
        <v>0</v>
      </c>
      <c r="I133" s="39"/>
      <c r="J133" s="40"/>
      <c r="K133" s="41"/>
    </row>
    <row r="134" spans="1:11" ht="21" x14ac:dyDescent="0.2">
      <c r="A134" s="35">
        <v>13</v>
      </c>
      <c r="B134" s="36" t="s">
        <v>1092</v>
      </c>
      <c r="C134" s="19" t="s">
        <v>1093</v>
      </c>
      <c r="D134" s="20">
        <v>10</v>
      </c>
      <c r="E134" s="37"/>
      <c r="F134" s="38">
        <f t="shared" si="10"/>
        <v>0</v>
      </c>
      <c r="G134" s="22"/>
      <c r="H134" s="38">
        <f t="shared" si="9"/>
        <v>0</v>
      </c>
      <c r="I134" s="39"/>
      <c r="J134" s="40"/>
      <c r="K134" s="41"/>
    </row>
    <row r="135" spans="1:11" ht="21" x14ac:dyDescent="0.2">
      <c r="A135" s="35">
        <v>14</v>
      </c>
      <c r="B135" s="36" t="s">
        <v>92</v>
      </c>
      <c r="C135" s="19" t="s">
        <v>93</v>
      </c>
      <c r="D135" s="20">
        <v>10</v>
      </c>
      <c r="E135" s="37"/>
      <c r="F135" s="38">
        <f t="shared" si="10"/>
        <v>0</v>
      </c>
      <c r="G135" s="22"/>
      <c r="H135" s="38">
        <f t="shared" si="9"/>
        <v>0</v>
      </c>
      <c r="I135" s="39"/>
      <c r="J135" s="40"/>
      <c r="K135" s="41"/>
    </row>
    <row r="136" spans="1:11" ht="40.5" x14ac:dyDescent="0.2">
      <c r="A136" s="35">
        <v>15</v>
      </c>
      <c r="B136" s="36" t="s">
        <v>94</v>
      </c>
      <c r="C136" s="19" t="s">
        <v>95</v>
      </c>
      <c r="D136" s="20">
        <v>8</v>
      </c>
      <c r="E136" s="37"/>
      <c r="F136" s="38">
        <f t="shared" si="10"/>
        <v>0</v>
      </c>
      <c r="G136" s="22"/>
      <c r="H136" s="38">
        <f t="shared" si="9"/>
        <v>0</v>
      </c>
      <c r="I136" s="39"/>
      <c r="J136" s="40"/>
      <c r="K136" s="41"/>
    </row>
    <row r="137" spans="1:11" ht="40.5" x14ac:dyDescent="0.2">
      <c r="A137" s="35">
        <v>16</v>
      </c>
      <c r="B137" s="36" t="s">
        <v>96</v>
      </c>
      <c r="C137" s="19" t="s">
        <v>1094</v>
      </c>
      <c r="D137" s="20">
        <v>5</v>
      </c>
      <c r="E137" s="37"/>
      <c r="F137" s="38">
        <f t="shared" si="10"/>
        <v>0</v>
      </c>
      <c r="G137" s="22"/>
      <c r="H137" s="38">
        <f t="shared" si="9"/>
        <v>0</v>
      </c>
      <c r="I137" s="39"/>
      <c r="J137" s="40"/>
      <c r="K137" s="41"/>
    </row>
    <row r="138" spans="1:11" ht="21" x14ac:dyDescent="0.2">
      <c r="A138" s="35">
        <v>17</v>
      </c>
      <c r="B138" s="36" t="s">
        <v>97</v>
      </c>
      <c r="C138" s="19" t="s">
        <v>98</v>
      </c>
      <c r="D138" s="20">
        <v>20</v>
      </c>
      <c r="E138" s="37"/>
      <c r="F138" s="38">
        <f t="shared" si="10"/>
        <v>0</v>
      </c>
      <c r="G138" s="22"/>
      <c r="H138" s="38">
        <f t="shared" si="9"/>
        <v>0</v>
      </c>
      <c r="I138" s="39"/>
      <c r="J138" s="40"/>
      <c r="K138" s="41"/>
    </row>
    <row r="139" spans="1:11" ht="21" x14ac:dyDescent="0.2">
      <c r="A139" s="35">
        <v>18</v>
      </c>
      <c r="B139" s="36" t="s">
        <v>99</v>
      </c>
      <c r="C139" s="19" t="s">
        <v>100</v>
      </c>
      <c r="D139" s="20">
        <v>10</v>
      </c>
      <c r="E139" s="37"/>
      <c r="F139" s="38">
        <f t="shared" si="10"/>
        <v>0</v>
      </c>
      <c r="G139" s="22"/>
      <c r="H139" s="38">
        <f t="shared" si="9"/>
        <v>0</v>
      </c>
      <c r="I139" s="39"/>
      <c r="J139" s="40"/>
      <c r="K139" s="41"/>
    </row>
    <row r="140" spans="1:11" ht="21" x14ac:dyDescent="0.2">
      <c r="A140" s="35">
        <v>19</v>
      </c>
      <c r="B140" s="36" t="s">
        <v>1095</v>
      </c>
      <c r="C140" s="19" t="s">
        <v>101</v>
      </c>
      <c r="D140" s="20">
        <v>30</v>
      </c>
      <c r="E140" s="37"/>
      <c r="F140" s="38">
        <f t="shared" si="10"/>
        <v>0</v>
      </c>
      <c r="G140" s="22"/>
      <c r="H140" s="38">
        <f t="shared" si="9"/>
        <v>0</v>
      </c>
      <c r="I140" s="39"/>
      <c r="J140" s="40"/>
      <c r="K140" s="41"/>
    </row>
    <row r="141" spans="1:11" ht="21" x14ac:dyDescent="0.2">
      <c r="A141" s="35">
        <v>20</v>
      </c>
      <c r="B141" s="36" t="s">
        <v>102</v>
      </c>
      <c r="C141" s="19" t="s">
        <v>103</v>
      </c>
      <c r="D141" s="20">
        <v>30</v>
      </c>
      <c r="E141" s="37"/>
      <c r="F141" s="38">
        <f t="shared" si="10"/>
        <v>0</v>
      </c>
      <c r="G141" s="22"/>
      <c r="H141" s="38">
        <f t="shared" si="9"/>
        <v>0</v>
      </c>
      <c r="I141" s="39"/>
      <c r="J141" s="40"/>
      <c r="K141" s="41"/>
    </row>
    <row r="142" spans="1:11" ht="21" x14ac:dyDescent="0.2">
      <c r="A142" s="35">
        <v>21</v>
      </c>
      <c r="B142" s="36" t="s">
        <v>104</v>
      </c>
      <c r="C142" s="19" t="s">
        <v>105</v>
      </c>
      <c r="D142" s="20">
        <v>10</v>
      </c>
      <c r="E142" s="37"/>
      <c r="F142" s="38">
        <f t="shared" si="10"/>
        <v>0</v>
      </c>
      <c r="G142" s="22"/>
      <c r="H142" s="38">
        <f t="shared" si="9"/>
        <v>0</v>
      </c>
      <c r="I142" s="39"/>
      <c r="J142" s="40"/>
      <c r="K142" s="41"/>
    </row>
    <row r="143" spans="1:11" ht="21" x14ac:dyDescent="0.2">
      <c r="A143" s="35">
        <v>22</v>
      </c>
      <c r="B143" s="36" t="s">
        <v>106</v>
      </c>
      <c r="C143" s="19" t="s">
        <v>805</v>
      </c>
      <c r="D143" s="20">
        <v>10</v>
      </c>
      <c r="E143" s="37"/>
      <c r="F143" s="38">
        <f t="shared" si="10"/>
        <v>0</v>
      </c>
      <c r="G143" s="22"/>
      <c r="H143" s="38">
        <f t="shared" si="9"/>
        <v>0</v>
      </c>
      <c r="I143" s="39"/>
      <c r="J143" s="40"/>
      <c r="K143" s="41"/>
    </row>
    <row r="144" spans="1:11" ht="21" x14ac:dyDescent="0.2">
      <c r="A144" s="35">
        <v>23</v>
      </c>
      <c r="B144" s="36" t="s">
        <v>112</v>
      </c>
      <c r="C144" s="19" t="s">
        <v>1096</v>
      </c>
      <c r="D144" s="20">
        <v>10</v>
      </c>
      <c r="E144" s="37"/>
      <c r="F144" s="38">
        <f t="shared" si="10"/>
        <v>0</v>
      </c>
      <c r="G144" s="22"/>
      <c r="H144" s="38">
        <f t="shared" si="9"/>
        <v>0</v>
      </c>
      <c r="I144" s="39"/>
      <c r="J144" s="40"/>
      <c r="K144" s="41"/>
    </row>
    <row r="145" spans="1:11" ht="21" x14ac:dyDescent="0.2">
      <c r="A145" s="35">
        <v>24</v>
      </c>
      <c r="B145" s="36" t="s">
        <v>1097</v>
      </c>
      <c r="C145" s="19" t="s">
        <v>1098</v>
      </c>
      <c r="D145" s="20">
        <v>5</v>
      </c>
      <c r="E145" s="37"/>
      <c r="F145" s="38">
        <f t="shared" si="10"/>
        <v>0</v>
      </c>
      <c r="G145" s="22"/>
      <c r="H145" s="38">
        <f t="shared" si="9"/>
        <v>0</v>
      </c>
      <c r="I145" s="39"/>
      <c r="J145" s="40"/>
      <c r="K145" s="41"/>
    </row>
    <row r="146" spans="1:11" ht="21" x14ac:dyDescent="0.2">
      <c r="A146" s="35">
        <v>25</v>
      </c>
      <c r="B146" s="36" t="s">
        <v>107</v>
      </c>
      <c r="C146" s="19" t="s">
        <v>107</v>
      </c>
      <c r="D146" s="20">
        <v>10</v>
      </c>
      <c r="E146" s="37"/>
      <c r="F146" s="38">
        <f t="shared" si="10"/>
        <v>0</v>
      </c>
      <c r="G146" s="22"/>
      <c r="H146" s="38">
        <f t="shared" si="9"/>
        <v>0</v>
      </c>
      <c r="I146" s="39"/>
      <c r="J146" s="40"/>
      <c r="K146" s="41"/>
    </row>
    <row r="147" spans="1:11" ht="21" x14ac:dyDescent="0.2">
      <c r="A147" s="35">
        <v>26</v>
      </c>
      <c r="B147" s="36" t="s">
        <v>108</v>
      </c>
      <c r="C147" s="19" t="s">
        <v>109</v>
      </c>
      <c r="D147" s="20">
        <v>10</v>
      </c>
      <c r="E147" s="37"/>
      <c r="F147" s="38">
        <f t="shared" si="10"/>
        <v>0</v>
      </c>
      <c r="G147" s="22"/>
      <c r="H147" s="38">
        <f t="shared" si="9"/>
        <v>0</v>
      </c>
      <c r="I147" s="39"/>
      <c r="J147" s="40"/>
      <c r="K147" s="41"/>
    </row>
    <row r="148" spans="1:11" ht="21" x14ac:dyDescent="0.2">
      <c r="A148" s="35">
        <v>27</v>
      </c>
      <c r="B148" s="36" t="s">
        <v>110</v>
      </c>
      <c r="C148" s="19" t="s">
        <v>1099</v>
      </c>
      <c r="D148" s="20">
        <v>10</v>
      </c>
      <c r="E148" s="37"/>
      <c r="F148" s="38">
        <f t="shared" si="10"/>
        <v>0</v>
      </c>
      <c r="G148" s="22"/>
      <c r="H148" s="38">
        <f t="shared" si="9"/>
        <v>0</v>
      </c>
      <c r="I148" s="39"/>
      <c r="J148" s="40"/>
      <c r="K148" s="41"/>
    </row>
    <row r="149" spans="1:11" ht="21" x14ac:dyDescent="0.2">
      <c r="A149" s="35">
        <v>28</v>
      </c>
      <c r="B149" s="36" t="s">
        <v>111</v>
      </c>
      <c r="C149" s="19" t="s">
        <v>1100</v>
      </c>
      <c r="D149" s="20">
        <v>10</v>
      </c>
      <c r="E149" s="37"/>
      <c r="F149" s="38">
        <f t="shared" si="10"/>
        <v>0</v>
      </c>
      <c r="G149" s="22"/>
      <c r="H149" s="38">
        <f t="shared" si="9"/>
        <v>0</v>
      </c>
      <c r="I149" s="39"/>
      <c r="J149" s="40"/>
      <c r="K149" s="41"/>
    </row>
    <row r="150" spans="1:11" ht="21" x14ac:dyDescent="0.2">
      <c r="A150" s="35">
        <v>29</v>
      </c>
      <c r="B150" s="52" t="s">
        <v>1101</v>
      </c>
      <c r="C150" s="19" t="s">
        <v>1102</v>
      </c>
      <c r="D150" s="20">
        <v>10</v>
      </c>
      <c r="E150" s="37"/>
      <c r="F150" s="38">
        <f t="shared" si="10"/>
        <v>0</v>
      </c>
      <c r="G150" s="22"/>
      <c r="H150" s="38">
        <f t="shared" si="9"/>
        <v>0</v>
      </c>
      <c r="I150" s="45"/>
      <c r="J150" s="45"/>
    </row>
    <row r="151" spans="1:11" s="3" customFormat="1" ht="40.5" x14ac:dyDescent="0.2">
      <c r="A151" s="35">
        <v>30</v>
      </c>
      <c r="B151" s="36" t="s">
        <v>806</v>
      </c>
      <c r="C151" s="19" t="s">
        <v>807</v>
      </c>
      <c r="D151" s="20">
        <v>10</v>
      </c>
      <c r="E151" s="37"/>
      <c r="F151" s="38">
        <f t="shared" si="10"/>
        <v>0</v>
      </c>
      <c r="G151" s="22"/>
      <c r="H151" s="38">
        <f t="shared" si="9"/>
        <v>0</v>
      </c>
      <c r="I151" s="39"/>
      <c r="J151" s="40"/>
      <c r="K151" s="41"/>
    </row>
    <row r="152" spans="1:11" s="3" customFormat="1" ht="21" x14ac:dyDescent="0.2">
      <c r="A152" s="35">
        <v>31</v>
      </c>
      <c r="B152" s="36" t="s">
        <v>799</v>
      </c>
      <c r="C152" s="19" t="s">
        <v>800</v>
      </c>
      <c r="D152" s="20">
        <v>20</v>
      </c>
      <c r="E152" s="37"/>
      <c r="F152" s="38">
        <f t="shared" si="10"/>
        <v>0</v>
      </c>
      <c r="G152" s="22"/>
      <c r="H152" s="38">
        <f t="shared" si="9"/>
        <v>0</v>
      </c>
      <c r="I152" s="39"/>
      <c r="J152" s="40"/>
      <c r="K152" s="41"/>
    </row>
    <row r="153" spans="1:11" s="3" customFormat="1" ht="21" x14ac:dyDescent="0.2">
      <c r="A153" s="35">
        <v>32</v>
      </c>
      <c r="B153" s="36" t="s">
        <v>1103</v>
      </c>
      <c r="C153" s="19" t="s">
        <v>1104</v>
      </c>
      <c r="D153" s="20">
        <v>20</v>
      </c>
      <c r="E153" s="37"/>
      <c r="F153" s="38">
        <f t="shared" si="10"/>
        <v>0</v>
      </c>
      <c r="G153" s="22"/>
      <c r="H153" s="38">
        <f t="shared" si="9"/>
        <v>0</v>
      </c>
      <c r="I153" s="39"/>
      <c r="J153" s="40"/>
      <c r="K153" s="41"/>
    </row>
    <row r="154" spans="1:11" s="3" customFormat="1" ht="40.5" x14ac:dyDescent="0.2">
      <c r="A154" s="35">
        <v>33</v>
      </c>
      <c r="B154" s="36" t="s">
        <v>1105</v>
      </c>
      <c r="C154" s="19" t="s">
        <v>1106</v>
      </c>
      <c r="D154" s="20">
        <v>10</v>
      </c>
      <c r="E154" s="37"/>
      <c r="F154" s="38">
        <f t="shared" si="10"/>
        <v>0</v>
      </c>
      <c r="G154" s="22"/>
      <c r="H154" s="38">
        <f t="shared" si="9"/>
        <v>0</v>
      </c>
      <c r="I154" s="39"/>
      <c r="J154" s="40"/>
      <c r="K154" s="41"/>
    </row>
    <row r="155" spans="1:11" s="3" customFormat="1" ht="40.5" x14ac:dyDescent="0.2">
      <c r="A155" s="35">
        <v>34</v>
      </c>
      <c r="B155" s="36" t="s">
        <v>1107</v>
      </c>
      <c r="C155" s="19" t="s">
        <v>1108</v>
      </c>
      <c r="D155" s="20">
        <v>10</v>
      </c>
      <c r="E155" s="37"/>
      <c r="F155" s="38">
        <f t="shared" si="10"/>
        <v>0</v>
      </c>
      <c r="G155" s="22"/>
      <c r="H155" s="38">
        <f t="shared" si="9"/>
        <v>0</v>
      </c>
      <c r="I155" s="39"/>
      <c r="J155" s="40"/>
      <c r="K155" s="41"/>
    </row>
    <row r="156" spans="1:11" s="3" customFormat="1" ht="21" x14ac:dyDescent="0.2">
      <c r="A156" s="35">
        <v>35</v>
      </c>
      <c r="B156" s="36" t="s">
        <v>801</v>
      </c>
      <c r="C156" s="19" t="s">
        <v>802</v>
      </c>
      <c r="D156" s="20">
        <v>20</v>
      </c>
      <c r="E156" s="37"/>
      <c r="F156" s="38">
        <f t="shared" si="10"/>
        <v>0</v>
      </c>
      <c r="G156" s="22"/>
      <c r="H156" s="38">
        <f t="shared" si="9"/>
        <v>0</v>
      </c>
      <c r="I156" s="39"/>
      <c r="J156" s="40"/>
      <c r="K156" s="41"/>
    </row>
    <row r="157" spans="1:11" s="3" customFormat="1" ht="21" x14ac:dyDescent="0.2">
      <c r="A157" s="35">
        <v>36</v>
      </c>
      <c r="B157" s="36" t="s">
        <v>1109</v>
      </c>
      <c r="C157" s="19" t="s">
        <v>1110</v>
      </c>
      <c r="D157" s="20">
        <v>20</v>
      </c>
      <c r="E157" s="37"/>
      <c r="F157" s="38">
        <f t="shared" si="10"/>
        <v>0</v>
      </c>
      <c r="G157" s="22"/>
      <c r="H157" s="38">
        <f t="shared" si="9"/>
        <v>0</v>
      </c>
      <c r="I157" s="39"/>
      <c r="J157" s="40"/>
      <c r="K157" s="41"/>
    </row>
    <row r="158" spans="1:11" s="3" customFormat="1" ht="21" x14ac:dyDescent="0.2">
      <c r="A158" s="35">
        <v>37</v>
      </c>
      <c r="B158" s="35" t="s">
        <v>803</v>
      </c>
      <c r="C158" s="18" t="s">
        <v>804</v>
      </c>
      <c r="D158" s="20">
        <v>10</v>
      </c>
      <c r="E158" s="37"/>
      <c r="F158" s="38">
        <f t="shared" si="10"/>
        <v>0</v>
      </c>
      <c r="G158" s="22"/>
      <c r="H158" s="38">
        <f t="shared" si="9"/>
        <v>0</v>
      </c>
      <c r="I158" s="39"/>
      <c r="J158" s="40"/>
      <c r="K158" s="41"/>
    </row>
    <row r="159" spans="1:11" s="3" customFormat="1" ht="20.25" x14ac:dyDescent="0.2">
      <c r="A159" s="46"/>
      <c r="B159" s="46"/>
      <c r="C159" s="46"/>
      <c r="D159" s="46"/>
      <c r="E159" s="50" t="s">
        <v>15</v>
      </c>
      <c r="F159" s="51">
        <f>SUM(F122:F158)</f>
        <v>0</v>
      </c>
      <c r="G159" s="46"/>
      <c r="H159" s="51">
        <f>SUM(H122:H158)</f>
        <v>0</v>
      </c>
      <c r="I159" s="46"/>
      <c r="J159" s="46"/>
      <c r="K159" s="41"/>
    </row>
    <row r="160" spans="1:11" s="3" customFormat="1" ht="19.7" customHeight="1" x14ac:dyDescent="0.2">
      <c r="A160" s="68" t="s">
        <v>113</v>
      </c>
      <c r="B160" s="68"/>
      <c r="C160" s="68"/>
      <c r="D160" s="68"/>
      <c r="E160" s="68"/>
      <c r="F160" s="68"/>
      <c r="G160" s="68"/>
      <c r="H160" s="68"/>
      <c r="I160" s="68"/>
      <c r="J160" s="68"/>
      <c r="K160" s="41"/>
    </row>
    <row r="161" spans="1:11" s="3" customFormat="1" ht="81" x14ac:dyDescent="0.2">
      <c r="A161" s="32" t="s">
        <v>2</v>
      </c>
      <c r="B161" s="33" t="s">
        <v>3</v>
      </c>
      <c r="C161" s="34" t="s">
        <v>4</v>
      </c>
      <c r="D161" s="34" t="s">
        <v>5</v>
      </c>
      <c r="E161" s="34" t="s">
        <v>17</v>
      </c>
      <c r="F161" s="34" t="s">
        <v>7</v>
      </c>
      <c r="G161" s="34" t="s">
        <v>8</v>
      </c>
      <c r="H161" s="34" t="s">
        <v>9</v>
      </c>
      <c r="I161" s="34" t="s">
        <v>10</v>
      </c>
      <c r="J161" s="34" t="s">
        <v>11</v>
      </c>
      <c r="K161" s="41"/>
    </row>
    <row r="162" spans="1:11" s="3" customFormat="1" ht="21" x14ac:dyDescent="0.2">
      <c r="A162" s="35">
        <v>1</v>
      </c>
      <c r="B162" s="36" t="s">
        <v>114</v>
      </c>
      <c r="C162" s="19" t="s">
        <v>1111</v>
      </c>
      <c r="D162" s="20">
        <v>20</v>
      </c>
      <c r="E162" s="37"/>
      <c r="F162" s="38">
        <f t="shared" ref="F162:F177" si="11">E162*D162</f>
        <v>0</v>
      </c>
      <c r="G162" s="22"/>
      <c r="H162" s="38">
        <f t="shared" ref="H162:H177" si="12">F162*G162+F162</f>
        <v>0</v>
      </c>
      <c r="I162" s="39"/>
      <c r="J162" s="40"/>
      <c r="K162" s="41"/>
    </row>
    <row r="163" spans="1:11" s="3" customFormat="1" ht="21" x14ac:dyDescent="0.2">
      <c r="A163" s="35">
        <v>2</v>
      </c>
      <c r="B163" s="36" t="s">
        <v>808</v>
      </c>
      <c r="C163" s="19" t="s">
        <v>809</v>
      </c>
      <c r="D163" s="20">
        <v>20</v>
      </c>
      <c r="E163" s="37"/>
      <c r="F163" s="38">
        <f t="shared" si="11"/>
        <v>0</v>
      </c>
      <c r="G163" s="22"/>
      <c r="H163" s="38">
        <f t="shared" si="12"/>
        <v>0</v>
      </c>
      <c r="I163" s="39"/>
      <c r="J163" s="40"/>
      <c r="K163" s="41"/>
    </row>
    <row r="164" spans="1:11" s="3" customFormat="1" ht="21" x14ac:dyDescent="0.2">
      <c r="A164" s="35">
        <v>3</v>
      </c>
      <c r="B164" s="36" t="s">
        <v>1112</v>
      </c>
      <c r="C164" s="19" t="s">
        <v>1113</v>
      </c>
      <c r="D164" s="20">
        <v>20</v>
      </c>
      <c r="E164" s="37"/>
      <c r="F164" s="38">
        <f t="shared" si="11"/>
        <v>0</v>
      </c>
      <c r="G164" s="22"/>
      <c r="H164" s="38">
        <f t="shared" si="12"/>
        <v>0</v>
      </c>
      <c r="I164" s="39"/>
      <c r="J164" s="40"/>
      <c r="K164" s="41"/>
    </row>
    <row r="165" spans="1:11" s="3" customFormat="1" ht="40.5" x14ac:dyDescent="0.2">
      <c r="A165" s="35">
        <v>4</v>
      </c>
      <c r="B165" s="36" t="s">
        <v>1114</v>
      </c>
      <c r="C165" s="19" t="s">
        <v>1115</v>
      </c>
      <c r="D165" s="20">
        <v>20</v>
      </c>
      <c r="E165" s="37"/>
      <c r="F165" s="38">
        <f t="shared" si="11"/>
        <v>0</v>
      </c>
      <c r="G165" s="22"/>
      <c r="H165" s="38">
        <f t="shared" si="12"/>
        <v>0</v>
      </c>
      <c r="I165" s="39"/>
      <c r="J165" s="40"/>
      <c r="K165" s="41"/>
    </row>
    <row r="166" spans="1:11" s="3" customFormat="1" ht="40.5" x14ac:dyDescent="0.2">
      <c r="A166" s="35">
        <v>5</v>
      </c>
      <c r="B166" s="36" t="s">
        <v>115</v>
      </c>
      <c r="C166" s="19" t="s">
        <v>116</v>
      </c>
      <c r="D166" s="20">
        <v>5</v>
      </c>
      <c r="E166" s="37"/>
      <c r="F166" s="38">
        <f t="shared" si="11"/>
        <v>0</v>
      </c>
      <c r="G166" s="22"/>
      <c r="H166" s="38">
        <f t="shared" si="12"/>
        <v>0</v>
      </c>
      <c r="I166" s="39"/>
      <c r="J166" s="40"/>
      <c r="K166" s="41"/>
    </row>
    <row r="167" spans="1:11" s="3" customFormat="1" ht="40.5" x14ac:dyDescent="0.2">
      <c r="A167" s="35">
        <v>6</v>
      </c>
      <c r="B167" s="36" t="s">
        <v>119</v>
      </c>
      <c r="C167" s="19" t="s">
        <v>1116</v>
      </c>
      <c r="D167" s="20">
        <v>5</v>
      </c>
      <c r="E167" s="37"/>
      <c r="F167" s="38">
        <f t="shared" si="11"/>
        <v>0</v>
      </c>
      <c r="G167" s="22"/>
      <c r="H167" s="38">
        <f t="shared" si="12"/>
        <v>0</v>
      </c>
      <c r="I167" s="39"/>
      <c r="J167" s="40"/>
      <c r="K167" s="41"/>
    </row>
    <row r="168" spans="1:11" s="3" customFormat="1" ht="40.5" x14ac:dyDescent="0.2">
      <c r="A168" s="35">
        <v>7</v>
      </c>
      <c r="B168" s="36" t="s">
        <v>120</v>
      </c>
      <c r="C168" s="19" t="s">
        <v>121</v>
      </c>
      <c r="D168" s="20">
        <v>5</v>
      </c>
      <c r="E168" s="37"/>
      <c r="F168" s="38">
        <f t="shared" si="11"/>
        <v>0</v>
      </c>
      <c r="G168" s="22"/>
      <c r="H168" s="38">
        <f t="shared" si="12"/>
        <v>0</v>
      </c>
      <c r="I168" s="39"/>
      <c r="J168" s="40"/>
      <c r="K168" s="41"/>
    </row>
    <row r="169" spans="1:11" s="3" customFormat="1" ht="21" x14ac:dyDescent="0.2">
      <c r="A169" s="35">
        <v>8</v>
      </c>
      <c r="B169" s="36" t="s">
        <v>1117</v>
      </c>
      <c r="C169" s="19" t="s">
        <v>1118</v>
      </c>
      <c r="D169" s="20">
        <v>3</v>
      </c>
      <c r="E169" s="37"/>
      <c r="F169" s="38">
        <f t="shared" si="11"/>
        <v>0</v>
      </c>
      <c r="G169" s="22"/>
      <c r="H169" s="38">
        <f t="shared" si="12"/>
        <v>0</v>
      </c>
      <c r="I169" s="39"/>
      <c r="J169" s="40"/>
      <c r="K169" s="41"/>
    </row>
    <row r="170" spans="1:11" s="3" customFormat="1" ht="21" x14ac:dyDescent="0.2">
      <c r="A170" s="35">
        <v>9</v>
      </c>
      <c r="B170" s="36" t="s">
        <v>122</v>
      </c>
      <c r="C170" s="19" t="s">
        <v>123</v>
      </c>
      <c r="D170" s="20">
        <v>15</v>
      </c>
      <c r="E170" s="37"/>
      <c r="F170" s="38">
        <f t="shared" si="11"/>
        <v>0</v>
      </c>
      <c r="G170" s="22"/>
      <c r="H170" s="38">
        <f t="shared" si="12"/>
        <v>0</v>
      </c>
      <c r="I170" s="39"/>
      <c r="J170" s="40"/>
      <c r="K170" s="41"/>
    </row>
    <row r="171" spans="1:11" s="3" customFormat="1" ht="21" x14ac:dyDescent="0.2">
      <c r="A171" s="35">
        <v>10</v>
      </c>
      <c r="B171" s="36" t="s">
        <v>124</v>
      </c>
      <c r="C171" s="19" t="s">
        <v>125</v>
      </c>
      <c r="D171" s="20">
        <v>30</v>
      </c>
      <c r="E171" s="37"/>
      <c r="F171" s="38">
        <f t="shared" si="11"/>
        <v>0</v>
      </c>
      <c r="G171" s="22"/>
      <c r="H171" s="38">
        <f t="shared" si="12"/>
        <v>0</v>
      </c>
      <c r="I171" s="39"/>
      <c r="J171" s="40"/>
      <c r="K171" s="41"/>
    </row>
    <row r="172" spans="1:11" s="3" customFormat="1" ht="21" x14ac:dyDescent="0.2">
      <c r="A172" s="35">
        <v>11</v>
      </c>
      <c r="B172" s="36" t="s">
        <v>810</v>
      </c>
      <c r="C172" s="19" t="s">
        <v>811</v>
      </c>
      <c r="D172" s="20">
        <v>50</v>
      </c>
      <c r="E172" s="37"/>
      <c r="F172" s="38">
        <f t="shared" si="11"/>
        <v>0</v>
      </c>
      <c r="G172" s="22"/>
      <c r="H172" s="38">
        <f t="shared" si="12"/>
        <v>0</v>
      </c>
      <c r="I172" s="39"/>
      <c r="J172" s="40"/>
      <c r="K172" s="41"/>
    </row>
    <row r="173" spans="1:11" s="3" customFormat="1" ht="21" x14ac:dyDescent="0.2">
      <c r="A173" s="35">
        <v>12</v>
      </c>
      <c r="B173" s="36" t="s">
        <v>812</v>
      </c>
      <c r="C173" s="19" t="s">
        <v>813</v>
      </c>
      <c r="D173" s="20">
        <v>50</v>
      </c>
      <c r="E173" s="37"/>
      <c r="F173" s="38">
        <f t="shared" si="11"/>
        <v>0</v>
      </c>
      <c r="G173" s="22"/>
      <c r="H173" s="38">
        <f t="shared" si="12"/>
        <v>0</v>
      </c>
      <c r="I173" s="39"/>
      <c r="J173" s="40"/>
      <c r="K173" s="41"/>
    </row>
    <row r="174" spans="1:11" s="3" customFormat="1" ht="21" x14ac:dyDescent="0.2">
      <c r="A174" s="35">
        <v>13</v>
      </c>
      <c r="B174" s="36" t="s">
        <v>1119</v>
      </c>
      <c r="C174" s="19" t="s">
        <v>814</v>
      </c>
      <c r="D174" s="20">
        <v>20</v>
      </c>
      <c r="E174" s="37"/>
      <c r="F174" s="38">
        <f t="shared" si="11"/>
        <v>0</v>
      </c>
      <c r="G174" s="22"/>
      <c r="H174" s="38">
        <f t="shared" si="12"/>
        <v>0</v>
      </c>
      <c r="I174" s="39"/>
      <c r="J174" s="40"/>
      <c r="K174" s="41"/>
    </row>
    <row r="175" spans="1:11" s="3" customFormat="1" ht="21" x14ac:dyDescent="0.2">
      <c r="A175" s="35">
        <v>14</v>
      </c>
      <c r="B175" s="36" t="s">
        <v>815</v>
      </c>
      <c r="C175" s="19" t="s">
        <v>816</v>
      </c>
      <c r="D175" s="20">
        <v>20</v>
      </c>
      <c r="E175" s="37"/>
      <c r="F175" s="38">
        <f t="shared" si="11"/>
        <v>0</v>
      </c>
      <c r="G175" s="22"/>
      <c r="H175" s="38">
        <f t="shared" si="12"/>
        <v>0</v>
      </c>
      <c r="I175" s="39"/>
      <c r="J175" s="40"/>
      <c r="K175" s="41"/>
    </row>
    <row r="176" spans="1:11" s="3" customFormat="1" ht="21" x14ac:dyDescent="0.2">
      <c r="A176" s="35">
        <v>15</v>
      </c>
      <c r="B176" s="36" t="s">
        <v>117</v>
      </c>
      <c r="C176" s="19" t="s">
        <v>118</v>
      </c>
      <c r="D176" s="20">
        <v>5</v>
      </c>
      <c r="E176" s="37"/>
      <c r="F176" s="38">
        <f t="shared" si="11"/>
        <v>0</v>
      </c>
      <c r="G176" s="22"/>
      <c r="H176" s="38">
        <f t="shared" si="12"/>
        <v>0</v>
      </c>
      <c r="I176" s="39"/>
      <c r="J176" s="40"/>
      <c r="K176" s="41"/>
    </row>
    <row r="177" spans="1:11" s="3" customFormat="1" ht="21" x14ac:dyDescent="0.2">
      <c r="A177" s="35">
        <v>16</v>
      </c>
      <c r="B177" s="36" t="s">
        <v>817</v>
      </c>
      <c r="C177" s="19" t="s">
        <v>818</v>
      </c>
      <c r="D177" s="20">
        <v>10</v>
      </c>
      <c r="E177" s="37"/>
      <c r="F177" s="38">
        <f t="shared" si="11"/>
        <v>0</v>
      </c>
      <c r="G177" s="22"/>
      <c r="H177" s="38">
        <f t="shared" si="12"/>
        <v>0</v>
      </c>
      <c r="I177" s="39"/>
      <c r="J177" s="40"/>
      <c r="K177" s="41"/>
    </row>
    <row r="178" spans="1:11" s="3" customFormat="1" ht="20.25" x14ac:dyDescent="0.2">
      <c r="A178" s="46"/>
      <c r="B178" s="46"/>
      <c r="C178" s="46"/>
      <c r="D178" s="46"/>
      <c r="E178" s="50" t="s">
        <v>15</v>
      </c>
      <c r="F178" s="51">
        <f>SUM(F162:F177)</f>
        <v>0</v>
      </c>
      <c r="G178" s="46"/>
      <c r="H178" s="51">
        <f>SUM(H162:H177)</f>
        <v>0</v>
      </c>
      <c r="I178" s="46"/>
      <c r="J178" s="46"/>
      <c r="K178" s="41"/>
    </row>
    <row r="179" spans="1:11" s="3" customFormat="1" ht="19.7" customHeight="1" x14ac:dyDescent="0.2">
      <c r="A179" s="68" t="s">
        <v>126</v>
      </c>
      <c r="B179" s="68"/>
      <c r="C179" s="68"/>
      <c r="D179" s="68"/>
      <c r="E179" s="68"/>
      <c r="F179" s="68"/>
      <c r="G179" s="68"/>
      <c r="H179" s="68"/>
      <c r="I179" s="68"/>
      <c r="J179" s="68"/>
      <c r="K179" s="41"/>
    </row>
    <row r="180" spans="1:11" s="3" customFormat="1" ht="81" x14ac:dyDescent="0.2">
      <c r="A180" s="32" t="s">
        <v>2</v>
      </c>
      <c r="B180" s="33" t="s">
        <v>3</v>
      </c>
      <c r="C180" s="34" t="s">
        <v>4</v>
      </c>
      <c r="D180" s="34" t="s">
        <v>5</v>
      </c>
      <c r="E180" s="34" t="s">
        <v>17</v>
      </c>
      <c r="F180" s="34" t="s">
        <v>7</v>
      </c>
      <c r="G180" s="34" t="s">
        <v>8</v>
      </c>
      <c r="H180" s="34" t="s">
        <v>9</v>
      </c>
      <c r="I180" s="34" t="s">
        <v>10</v>
      </c>
      <c r="J180" s="34" t="s">
        <v>11</v>
      </c>
      <c r="K180" s="41"/>
    </row>
    <row r="181" spans="1:11" s="3" customFormat="1" ht="21" x14ac:dyDescent="0.2">
      <c r="A181" s="35">
        <v>1</v>
      </c>
      <c r="B181" s="36" t="s">
        <v>127</v>
      </c>
      <c r="C181" s="19" t="s">
        <v>128</v>
      </c>
      <c r="D181" s="20">
        <v>5</v>
      </c>
      <c r="E181" s="37"/>
      <c r="F181" s="38">
        <f t="shared" ref="F181:F195" si="13">E181*D181</f>
        <v>0</v>
      </c>
      <c r="G181" s="22"/>
      <c r="H181" s="38">
        <f t="shared" ref="H181:H195" si="14">F181*G181+F181</f>
        <v>0</v>
      </c>
      <c r="I181" s="39"/>
      <c r="J181" s="40"/>
      <c r="K181" s="41"/>
    </row>
    <row r="182" spans="1:11" s="3" customFormat="1" ht="21" x14ac:dyDescent="0.2">
      <c r="A182" s="35">
        <v>2</v>
      </c>
      <c r="B182" s="36" t="s">
        <v>129</v>
      </c>
      <c r="C182" s="19" t="s">
        <v>130</v>
      </c>
      <c r="D182" s="20">
        <v>5</v>
      </c>
      <c r="E182" s="37"/>
      <c r="F182" s="38">
        <f t="shared" si="13"/>
        <v>0</v>
      </c>
      <c r="G182" s="22"/>
      <c r="H182" s="38">
        <f t="shared" si="14"/>
        <v>0</v>
      </c>
      <c r="I182" s="39"/>
      <c r="J182" s="40"/>
      <c r="K182" s="41"/>
    </row>
    <row r="183" spans="1:11" s="3" customFormat="1" ht="21" x14ac:dyDescent="0.2">
      <c r="A183" s="35">
        <v>3</v>
      </c>
      <c r="B183" s="36" t="s">
        <v>131</v>
      </c>
      <c r="C183" s="19" t="s">
        <v>132</v>
      </c>
      <c r="D183" s="20">
        <v>5</v>
      </c>
      <c r="E183" s="37"/>
      <c r="F183" s="38">
        <f t="shared" si="13"/>
        <v>0</v>
      </c>
      <c r="G183" s="22"/>
      <c r="H183" s="38">
        <f t="shared" si="14"/>
        <v>0</v>
      </c>
      <c r="I183" s="39"/>
      <c r="J183" s="40"/>
      <c r="K183" s="41"/>
    </row>
    <row r="184" spans="1:11" s="3" customFormat="1" ht="21" x14ac:dyDescent="0.2">
      <c r="A184" s="35">
        <v>4</v>
      </c>
      <c r="B184" s="36" t="s">
        <v>133</v>
      </c>
      <c r="C184" s="19" t="s">
        <v>134</v>
      </c>
      <c r="D184" s="20">
        <v>5</v>
      </c>
      <c r="E184" s="37"/>
      <c r="F184" s="38">
        <f t="shared" si="13"/>
        <v>0</v>
      </c>
      <c r="G184" s="22"/>
      <c r="H184" s="38">
        <f t="shared" si="14"/>
        <v>0</v>
      </c>
      <c r="I184" s="39"/>
      <c r="J184" s="40"/>
      <c r="K184" s="41"/>
    </row>
    <row r="185" spans="1:11" s="3" customFormat="1" ht="21" x14ac:dyDescent="0.2">
      <c r="A185" s="35">
        <v>5</v>
      </c>
      <c r="B185" s="36" t="s">
        <v>135</v>
      </c>
      <c r="C185" s="19" t="s">
        <v>136</v>
      </c>
      <c r="D185" s="20">
        <v>60</v>
      </c>
      <c r="E185" s="37"/>
      <c r="F185" s="38">
        <f t="shared" si="13"/>
        <v>0</v>
      </c>
      <c r="G185" s="22"/>
      <c r="H185" s="38">
        <f t="shared" si="14"/>
        <v>0</v>
      </c>
      <c r="I185" s="39"/>
      <c r="J185" s="40"/>
      <c r="K185" s="41"/>
    </row>
    <row r="186" spans="1:11" s="3" customFormat="1" ht="21" x14ac:dyDescent="0.2">
      <c r="A186" s="35">
        <v>6</v>
      </c>
      <c r="B186" s="36" t="s">
        <v>137</v>
      </c>
      <c r="C186" s="19" t="s">
        <v>138</v>
      </c>
      <c r="D186" s="20">
        <v>5</v>
      </c>
      <c r="E186" s="37"/>
      <c r="F186" s="38">
        <f t="shared" si="13"/>
        <v>0</v>
      </c>
      <c r="G186" s="22"/>
      <c r="H186" s="38">
        <f t="shared" si="14"/>
        <v>0</v>
      </c>
      <c r="I186" s="39"/>
      <c r="J186" s="40"/>
      <c r="K186" s="41"/>
    </row>
    <row r="187" spans="1:11" s="3" customFormat="1" ht="21" x14ac:dyDescent="0.2">
      <c r="A187" s="35">
        <v>7</v>
      </c>
      <c r="B187" s="36" t="s">
        <v>819</v>
      </c>
      <c r="C187" s="19" t="s">
        <v>820</v>
      </c>
      <c r="D187" s="20">
        <v>5</v>
      </c>
      <c r="E187" s="37"/>
      <c r="F187" s="38">
        <f t="shared" si="13"/>
        <v>0</v>
      </c>
      <c r="G187" s="22"/>
      <c r="H187" s="38">
        <f t="shared" si="14"/>
        <v>0</v>
      </c>
      <c r="I187" s="39"/>
      <c r="J187" s="40"/>
      <c r="K187" s="41"/>
    </row>
    <row r="188" spans="1:11" s="3" customFormat="1" ht="21" x14ac:dyDescent="0.2">
      <c r="A188" s="35">
        <v>8</v>
      </c>
      <c r="B188" s="36" t="s">
        <v>139</v>
      </c>
      <c r="C188" s="19" t="s">
        <v>140</v>
      </c>
      <c r="D188" s="20">
        <v>5</v>
      </c>
      <c r="E188" s="37"/>
      <c r="F188" s="38">
        <f t="shared" si="13"/>
        <v>0</v>
      </c>
      <c r="G188" s="22"/>
      <c r="H188" s="38">
        <f t="shared" si="14"/>
        <v>0</v>
      </c>
      <c r="I188" s="39"/>
      <c r="J188" s="40"/>
      <c r="K188" s="41"/>
    </row>
    <row r="189" spans="1:11" s="3" customFormat="1" ht="21" x14ac:dyDescent="0.2">
      <c r="A189" s="35">
        <v>9</v>
      </c>
      <c r="B189" s="36" t="s">
        <v>828</v>
      </c>
      <c r="C189" s="19" t="s">
        <v>829</v>
      </c>
      <c r="D189" s="20">
        <v>30</v>
      </c>
      <c r="E189" s="37"/>
      <c r="F189" s="38">
        <f t="shared" si="13"/>
        <v>0</v>
      </c>
      <c r="G189" s="22"/>
      <c r="H189" s="38">
        <f t="shared" si="14"/>
        <v>0</v>
      </c>
      <c r="I189" s="39"/>
      <c r="J189" s="40"/>
      <c r="K189" s="41"/>
    </row>
    <row r="190" spans="1:11" s="3" customFormat="1" ht="21" x14ac:dyDescent="0.2">
      <c r="A190" s="35">
        <v>10</v>
      </c>
      <c r="B190" s="36" t="s">
        <v>822</v>
      </c>
      <c r="C190" s="19" t="s">
        <v>823</v>
      </c>
      <c r="D190" s="20">
        <v>15</v>
      </c>
      <c r="E190" s="37"/>
      <c r="F190" s="38">
        <f t="shared" si="13"/>
        <v>0</v>
      </c>
      <c r="G190" s="22"/>
      <c r="H190" s="38">
        <f t="shared" si="14"/>
        <v>0</v>
      </c>
      <c r="I190" s="39"/>
      <c r="J190" s="40"/>
      <c r="K190" s="41"/>
    </row>
    <row r="191" spans="1:11" s="3" customFormat="1" ht="21" x14ac:dyDescent="0.2">
      <c r="A191" s="35">
        <v>11</v>
      </c>
      <c r="B191" s="36" t="s">
        <v>824</v>
      </c>
      <c r="C191" s="19" t="s">
        <v>826</v>
      </c>
      <c r="D191" s="20">
        <v>10</v>
      </c>
      <c r="E191" s="37"/>
      <c r="F191" s="38">
        <f t="shared" si="13"/>
        <v>0</v>
      </c>
      <c r="G191" s="22"/>
      <c r="H191" s="38">
        <f t="shared" si="14"/>
        <v>0</v>
      </c>
      <c r="I191" s="39"/>
      <c r="J191" s="40"/>
      <c r="K191" s="41"/>
    </row>
    <row r="192" spans="1:11" s="3" customFormat="1" ht="21" x14ac:dyDescent="0.2">
      <c r="A192" s="35">
        <v>12</v>
      </c>
      <c r="B192" s="36" t="s">
        <v>825</v>
      </c>
      <c r="C192" s="19" t="s">
        <v>827</v>
      </c>
      <c r="D192" s="20">
        <v>10</v>
      </c>
      <c r="E192" s="37"/>
      <c r="F192" s="38">
        <f t="shared" si="13"/>
        <v>0</v>
      </c>
      <c r="G192" s="22"/>
      <c r="H192" s="38">
        <f t="shared" si="14"/>
        <v>0</v>
      </c>
      <c r="I192" s="39"/>
      <c r="J192" s="40"/>
      <c r="K192" s="41"/>
    </row>
    <row r="193" spans="1:11" s="3" customFormat="1" ht="21" x14ac:dyDescent="0.2">
      <c r="A193" s="35">
        <v>13</v>
      </c>
      <c r="B193" s="36" t="s">
        <v>1120</v>
      </c>
      <c r="C193" s="19" t="s">
        <v>1121</v>
      </c>
      <c r="D193" s="20">
        <v>20</v>
      </c>
      <c r="E193" s="37"/>
      <c r="F193" s="38">
        <f t="shared" si="13"/>
        <v>0</v>
      </c>
      <c r="G193" s="22"/>
      <c r="H193" s="38">
        <f t="shared" si="14"/>
        <v>0</v>
      </c>
      <c r="I193" s="39"/>
      <c r="J193" s="40"/>
      <c r="K193" s="41"/>
    </row>
    <row r="194" spans="1:11" s="3" customFormat="1" ht="21" x14ac:dyDescent="0.2">
      <c r="A194" s="53">
        <v>14</v>
      </c>
      <c r="B194" s="54" t="s">
        <v>405</v>
      </c>
      <c r="C194" s="38" t="s">
        <v>912</v>
      </c>
      <c r="D194" s="20">
        <v>35</v>
      </c>
      <c r="E194" s="37"/>
      <c r="F194" s="38">
        <f t="shared" si="13"/>
        <v>0</v>
      </c>
      <c r="G194" s="22"/>
      <c r="H194" s="38">
        <f t="shared" si="14"/>
        <v>0</v>
      </c>
      <c r="I194" s="39"/>
      <c r="J194" s="40"/>
      <c r="K194" s="41"/>
    </row>
    <row r="195" spans="1:11" s="3" customFormat="1" ht="21" x14ac:dyDescent="0.2">
      <c r="A195" s="35">
        <v>15</v>
      </c>
      <c r="B195" s="36" t="s">
        <v>1122</v>
      </c>
      <c r="C195" s="19" t="s">
        <v>1123</v>
      </c>
      <c r="D195" s="20">
        <v>15</v>
      </c>
      <c r="E195" s="37"/>
      <c r="F195" s="38">
        <f t="shared" si="13"/>
        <v>0</v>
      </c>
      <c r="G195" s="22"/>
      <c r="H195" s="38">
        <f t="shared" si="14"/>
        <v>0</v>
      </c>
      <c r="I195" s="39"/>
      <c r="J195" s="40"/>
      <c r="K195" s="41"/>
    </row>
    <row r="196" spans="1:11" s="3" customFormat="1" ht="21" x14ac:dyDescent="0.2">
      <c r="A196" s="35"/>
      <c r="B196" s="36"/>
      <c r="C196" s="19"/>
      <c r="D196" s="20"/>
      <c r="E196" s="37"/>
      <c r="F196" s="38"/>
      <c r="G196" s="22"/>
      <c r="H196" s="38"/>
      <c r="I196" s="39"/>
      <c r="J196" s="40"/>
      <c r="K196" s="41"/>
    </row>
    <row r="197" spans="1:11" s="3" customFormat="1" ht="20.25" x14ac:dyDescent="0.2">
      <c r="A197" s="46"/>
      <c r="B197" s="46"/>
      <c r="C197" s="46"/>
      <c r="D197" s="46"/>
      <c r="E197" s="50" t="s">
        <v>15</v>
      </c>
      <c r="F197" s="51">
        <f>SUM(F181:F196)</f>
        <v>0</v>
      </c>
      <c r="G197" s="46"/>
      <c r="H197" s="51">
        <f>SUM(H181:H196)</f>
        <v>0</v>
      </c>
      <c r="I197" s="46"/>
      <c r="J197" s="46"/>
      <c r="K197" s="41"/>
    </row>
    <row r="198" spans="1:11" s="3" customFormat="1" ht="19.7" customHeight="1" x14ac:dyDescent="0.2">
      <c r="A198" s="68" t="s">
        <v>141</v>
      </c>
      <c r="B198" s="68"/>
      <c r="C198" s="68"/>
      <c r="D198" s="68"/>
      <c r="E198" s="68"/>
      <c r="F198" s="68"/>
      <c r="G198" s="68"/>
      <c r="H198" s="68"/>
      <c r="I198" s="68"/>
      <c r="J198" s="68"/>
      <c r="K198" s="41"/>
    </row>
    <row r="199" spans="1:11" s="3" customFormat="1" ht="81" x14ac:dyDescent="0.2">
      <c r="A199" s="32" t="s">
        <v>2</v>
      </c>
      <c r="B199" s="33" t="s">
        <v>3</v>
      </c>
      <c r="C199" s="34" t="s">
        <v>4</v>
      </c>
      <c r="D199" s="34" t="s">
        <v>5</v>
      </c>
      <c r="E199" s="34" t="s">
        <v>17</v>
      </c>
      <c r="F199" s="34" t="s">
        <v>7</v>
      </c>
      <c r="G199" s="34" t="s">
        <v>8</v>
      </c>
      <c r="H199" s="34" t="s">
        <v>9</v>
      </c>
      <c r="I199" s="34" t="s">
        <v>10</v>
      </c>
      <c r="J199" s="34" t="s">
        <v>11</v>
      </c>
      <c r="K199" s="41"/>
    </row>
    <row r="200" spans="1:11" s="3" customFormat="1" ht="21" x14ac:dyDescent="0.2">
      <c r="A200" s="53">
        <v>1</v>
      </c>
      <c r="B200" s="54" t="s">
        <v>142</v>
      </c>
      <c r="C200" s="38" t="s">
        <v>143</v>
      </c>
      <c r="D200" s="20">
        <v>3</v>
      </c>
      <c r="E200" s="37"/>
      <c r="F200" s="38">
        <f>E200*D200</f>
        <v>0</v>
      </c>
      <c r="G200" s="22"/>
      <c r="H200" s="38">
        <f>F200*G200+F200</f>
        <v>0</v>
      </c>
      <c r="I200" s="39"/>
      <c r="J200" s="40"/>
      <c r="K200" s="41"/>
    </row>
    <row r="201" spans="1:11" s="3" customFormat="1" ht="21" x14ac:dyDescent="0.2">
      <c r="A201" s="53"/>
      <c r="B201" s="54"/>
      <c r="C201" s="38"/>
      <c r="D201" s="20"/>
      <c r="E201" s="37"/>
      <c r="F201" s="38"/>
      <c r="G201" s="22"/>
      <c r="H201" s="38"/>
      <c r="I201" s="39"/>
      <c r="J201" s="40"/>
      <c r="K201" s="41"/>
    </row>
    <row r="202" spans="1:11" s="3" customFormat="1" ht="21" x14ac:dyDescent="0.2">
      <c r="A202" s="53"/>
      <c r="B202" s="54"/>
      <c r="C202" s="38"/>
      <c r="D202" s="20"/>
      <c r="E202" s="37"/>
      <c r="F202" s="38"/>
      <c r="G202" s="22"/>
      <c r="H202" s="38"/>
      <c r="I202" s="39"/>
      <c r="J202" s="40"/>
      <c r="K202" s="41"/>
    </row>
    <row r="203" spans="1:11" s="3" customFormat="1" ht="21" x14ac:dyDescent="0.2">
      <c r="A203" s="53"/>
      <c r="B203" s="54"/>
      <c r="C203" s="38"/>
      <c r="D203" s="20"/>
      <c r="E203" s="37"/>
      <c r="F203" s="38"/>
      <c r="G203" s="22"/>
      <c r="H203" s="38"/>
      <c r="I203" s="39"/>
      <c r="J203" s="40"/>
      <c r="K203" s="41"/>
    </row>
    <row r="204" spans="1:11" s="3" customFormat="1" ht="21" x14ac:dyDescent="0.2">
      <c r="A204" s="53"/>
      <c r="B204" s="54"/>
      <c r="C204" s="38"/>
      <c r="D204" s="20"/>
      <c r="E204" s="37"/>
      <c r="F204" s="38"/>
      <c r="G204" s="22"/>
      <c r="H204" s="38"/>
      <c r="I204" s="39"/>
      <c r="J204" s="40"/>
      <c r="K204" s="41"/>
    </row>
    <row r="205" spans="1:11" s="3" customFormat="1" ht="21" x14ac:dyDescent="0.2">
      <c r="A205" s="53"/>
      <c r="B205" s="54"/>
      <c r="C205" s="54"/>
      <c r="D205" s="55"/>
      <c r="E205" s="56"/>
      <c r="F205" s="54"/>
      <c r="G205" s="57"/>
      <c r="H205" s="54"/>
      <c r="I205" s="58"/>
      <c r="J205" s="59"/>
      <c r="K205" s="41"/>
    </row>
    <row r="206" spans="1:11" s="3" customFormat="1" ht="20.25" x14ac:dyDescent="0.2">
      <c r="A206" s="46"/>
      <c r="B206" s="46"/>
      <c r="C206" s="46"/>
      <c r="D206" s="46"/>
      <c r="E206" s="50" t="s">
        <v>15</v>
      </c>
      <c r="F206" s="51">
        <f>SUM(F200:F205)</f>
        <v>0</v>
      </c>
      <c r="G206" s="46"/>
      <c r="H206" s="51">
        <f>SUM(H200:H205)</f>
        <v>0</v>
      </c>
      <c r="I206" s="46"/>
      <c r="J206" s="46"/>
      <c r="K206" s="41"/>
    </row>
    <row r="207" spans="1:11" s="3" customFormat="1" ht="19.7" customHeight="1" x14ac:dyDescent="0.2">
      <c r="A207" s="68" t="s">
        <v>144</v>
      </c>
      <c r="B207" s="68"/>
      <c r="C207" s="68"/>
      <c r="D207" s="68"/>
      <c r="E207" s="68"/>
      <c r="F207" s="68"/>
      <c r="G207" s="68"/>
      <c r="H207" s="68"/>
      <c r="I207" s="68"/>
      <c r="J207" s="68"/>
      <c r="K207" s="41"/>
    </row>
    <row r="208" spans="1:11" s="3" customFormat="1" ht="81" x14ac:dyDescent="0.2">
      <c r="A208" s="32" t="s">
        <v>2</v>
      </c>
      <c r="B208" s="33" t="s">
        <v>3</v>
      </c>
      <c r="C208" s="34" t="s">
        <v>4</v>
      </c>
      <c r="D208" s="34" t="s">
        <v>5</v>
      </c>
      <c r="E208" s="34" t="s">
        <v>17</v>
      </c>
      <c r="F208" s="34" t="s">
        <v>7</v>
      </c>
      <c r="G208" s="34" t="s">
        <v>8</v>
      </c>
      <c r="H208" s="34" t="s">
        <v>9</v>
      </c>
      <c r="I208" s="34" t="s">
        <v>10</v>
      </c>
      <c r="J208" s="34" t="s">
        <v>11</v>
      </c>
      <c r="K208" s="41"/>
    </row>
    <row r="209" spans="1:11" s="3" customFormat="1" ht="21" x14ac:dyDescent="0.2">
      <c r="A209" s="35">
        <v>1</v>
      </c>
      <c r="B209" s="36" t="s">
        <v>145</v>
      </c>
      <c r="C209" s="19" t="s">
        <v>146</v>
      </c>
      <c r="D209" s="20">
        <v>10</v>
      </c>
      <c r="E209" s="37"/>
      <c r="F209" s="38">
        <f t="shared" ref="F209:F217" si="15">E209*D209</f>
        <v>0</v>
      </c>
      <c r="G209" s="22"/>
      <c r="H209" s="38">
        <f t="shared" ref="H209:H217" si="16">F209*G209+F209</f>
        <v>0</v>
      </c>
      <c r="I209" s="39"/>
      <c r="J209" s="40"/>
      <c r="K209" s="41"/>
    </row>
    <row r="210" spans="1:11" s="3" customFormat="1" ht="21" x14ac:dyDescent="0.2">
      <c r="A210" s="35">
        <v>2</v>
      </c>
      <c r="B210" s="36" t="s">
        <v>147</v>
      </c>
      <c r="C210" s="19" t="s">
        <v>148</v>
      </c>
      <c r="D210" s="20">
        <v>40</v>
      </c>
      <c r="E210" s="37"/>
      <c r="F210" s="38">
        <f t="shared" si="15"/>
        <v>0</v>
      </c>
      <c r="G210" s="22"/>
      <c r="H210" s="38">
        <f t="shared" si="16"/>
        <v>0</v>
      </c>
      <c r="I210" s="39"/>
      <c r="J210" s="40"/>
      <c r="K210" s="41"/>
    </row>
    <row r="211" spans="1:11" s="3" customFormat="1" ht="21" x14ac:dyDescent="0.2">
      <c r="A211" s="35">
        <v>3</v>
      </c>
      <c r="B211" s="36" t="s">
        <v>149</v>
      </c>
      <c r="C211" s="19" t="s">
        <v>150</v>
      </c>
      <c r="D211" s="20">
        <v>10</v>
      </c>
      <c r="E211" s="37"/>
      <c r="F211" s="38">
        <f t="shared" si="15"/>
        <v>0</v>
      </c>
      <c r="G211" s="22"/>
      <c r="H211" s="38">
        <f t="shared" si="16"/>
        <v>0</v>
      </c>
      <c r="I211" s="39"/>
      <c r="J211" s="40"/>
      <c r="K211" s="41"/>
    </row>
    <row r="212" spans="1:11" s="3" customFormat="1" ht="40.5" x14ac:dyDescent="0.2">
      <c r="A212" s="35">
        <v>4</v>
      </c>
      <c r="B212" s="36" t="s">
        <v>151</v>
      </c>
      <c r="C212" s="19" t="s">
        <v>152</v>
      </c>
      <c r="D212" s="20">
        <v>7</v>
      </c>
      <c r="E212" s="37"/>
      <c r="F212" s="38">
        <f t="shared" si="15"/>
        <v>0</v>
      </c>
      <c r="G212" s="22"/>
      <c r="H212" s="38">
        <f t="shared" si="16"/>
        <v>0</v>
      </c>
      <c r="I212" s="39"/>
      <c r="J212" s="40"/>
      <c r="K212" s="41"/>
    </row>
    <row r="213" spans="1:11" s="3" customFormat="1" ht="21" x14ac:dyDescent="0.2">
      <c r="A213" s="35">
        <v>5</v>
      </c>
      <c r="B213" s="36" t="s">
        <v>153</v>
      </c>
      <c r="C213" s="19" t="s">
        <v>154</v>
      </c>
      <c r="D213" s="20">
        <v>2</v>
      </c>
      <c r="E213" s="37"/>
      <c r="F213" s="38">
        <f t="shared" si="15"/>
        <v>0</v>
      </c>
      <c r="G213" s="22"/>
      <c r="H213" s="38">
        <f t="shared" si="16"/>
        <v>0</v>
      </c>
      <c r="I213" s="39"/>
      <c r="J213" s="40"/>
      <c r="K213" s="41"/>
    </row>
    <row r="214" spans="1:11" s="3" customFormat="1" ht="40.5" x14ac:dyDescent="0.2">
      <c r="A214" s="35">
        <v>6</v>
      </c>
      <c r="B214" s="36" t="s">
        <v>1124</v>
      </c>
      <c r="C214" s="19" t="s">
        <v>1125</v>
      </c>
      <c r="D214" s="20">
        <v>2</v>
      </c>
      <c r="E214" s="37"/>
      <c r="F214" s="38">
        <f t="shared" si="15"/>
        <v>0</v>
      </c>
      <c r="G214" s="22"/>
      <c r="H214" s="38">
        <f t="shared" si="16"/>
        <v>0</v>
      </c>
      <c r="I214" s="39"/>
      <c r="J214" s="40"/>
      <c r="K214" s="41"/>
    </row>
    <row r="215" spans="1:11" s="3" customFormat="1" ht="21" x14ac:dyDescent="0.2">
      <c r="A215" s="35">
        <v>7</v>
      </c>
      <c r="B215" s="36" t="s">
        <v>155</v>
      </c>
      <c r="C215" s="19" t="s">
        <v>156</v>
      </c>
      <c r="D215" s="20">
        <v>10</v>
      </c>
      <c r="E215" s="37"/>
      <c r="F215" s="38">
        <f t="shared" si="15"/>
        <v>0</v>
      </c>
      <c r="G215" s="22"/>
      <c r="H215" s="38">
        <f t="shared" si="16"/>
        <v>0</v>
      </c>
      <c r="I215" s="39"/>
      <c r="J215" s="40"/>
      <c r="K215" s="41"/>
    </row>
    <row r="216" spans="1:11" s="3" customFormat="1" ht="21" x14ac:dyDescent="0.2">
      <c r="A216" s="35">
        <v>8</v>
      </c>
      <c r="B216" s="36" t="s">
        <v>832</v>
      </c>
      <c r="C216" s="19" t="s">
        <v>833</v>
      </c>
      <c r="D216" s="20">
        <v>10</v>
      </c>
      <c r="E216" s="37"/>
      <c r="F216" s="38">
        <f t="shared" si="15"/>
        <v>0</v>
      </c>
      <c r="G216" s="22"/>
      <c r="H216" s="38">
        <f t="shared" si="16"/>
        <v>0</v>
      </c>
      <c r="I216" s="39"/>
      <c r="J216" s="40"/>
      <c r="K216" s="41"/>
    </row>
    <row r="217" spans="1:11" s="3" customFormat="1" ht="21" x14ac:dyDescent="0.2">
      <c r="A217" s="35">
        <v>9</v>
      </c>
      <c r="B217" s="36" t="s">
        <v>157</v>
      </c>
      <c r="C217" s="19" t="s">
        <v>158</v>
      </c>
      <c r="D217" s="20">
        <v>30</v>
      </c>
      <c r="E217" s="37"/>
      <c r="F217" s="38">
        <f t="shared" si="15"/>
        <v>0</v>
      </c>
      <c r="G217" s="22"/>
      <c r="H217" s="38">
        <f t="shared" si="16"/>
        <v>0</v>
      </c>
      <c r="I217" s="39"/>
      <c r="J217" s="40"/>
      <c r="K217" s="41"/>
    </row>
    <row r="218" spans="1:11" s="3" customFormat="1" ht="20.25" x14ac:dyDescent="0.2">
      <c r="A218" s="46"/>
      <c r="B218" s="46"/>
      <c r="C218" s="46"/>
      <c r="D218" s="46"/>
      <c r="E218" s="50" t="s">
        <v>15</v>
      </c>
      <c r="F218" s="51">
        <f>SUM(F209:F217)</f>
        <v>0</v>
      </c>
      <c r="G218" s="46"/>
      <c r="H218" s="51">
        <f>SUM(H209:H217)</f>
        <v>0</v>
      </c>
      <c r="I218" s="46"/>
      <c r="J218" s="46"/>
      <c r="K218" s="41"/>
    </row>
    <row r="219" spans="1:11" s="3" customFormat="1" ht="19.7" customHeight="1" x14ac:dyDescent="0.2">
      <c r="A219" s="68" t="s">
        <v>748</v>
      </c>
      <c r="B219" s="68"/>
      <c r="C219" s="68"/>
      <c r="D219" s="68"/>
      <c r="E219" s="68"/>
      <c r="F219" s="68"/>
      <c r="G219" s="68"/>
      <c r="H219" s="68"/>
      <c r="I219" s="68"/>
      <c r="J219" s="68"/>
      <c r="K219" s="41"/>
    </row>
    <row r="220" spans="1:11" s="3" customFormat="1" ht="81" x14ac:dyDescent="0.2">
      <c r="A220" s="32" t="s">
        <v>2</v>
      </c>
      <c r="B220" s="33" t="s">
        <v>3</v>
      </c>
      <c r="C220" s="34" t="s">
        <v>4</v>
      </c>
      <c r="D220" s="34" t="s">
        <v>5</v>
      </c>
      <c r="E220" s="34" t="s">
        <v>17</v>
      </c>
      <c r="F220" s="34" t="s">
        <v>7</v>
      </c>
      <c r="G220" s="34" t="s">
        <v>8</v>
      </c>
      <c r="H220" s="34" t="s">
        <v>9</v>
      </c>
      <c r="I220" s="34" t="s">
        <v>10</v>
      </c>
      <c r="J220" s="34" t="s">
        <v>11</v>
      </c>
      <c r="K220" s="41"/>
    </row>
    <row r="221" spans="1:11" s="3" customFormat="1" ht="40.5" x14ac:dyDescent="0.2">
      <c r="A221" s="53" t="s">
        <v>836</v>
      </c>
      <c r="B221" s="54" t="s">
        <v>159</v>
      </c>
      <c r="C221" s="38" t="s">
        <v>160</v>
      </c>
      <c r="D221" s="20">
        <v>15</v>
      </c>
      <c r="E221" s="37"/>
      <c r="F221" s="38">
        <f>E221*D221</f>
        <v>0</v>
      </c>
      <c r="G221" s="22"/>
      <c r="H221" s="38">
        <f>F221*G221+F221</f>
        <v>0</v>
      </c>
      <c r="I221" s="39"/>
      <c r="J221" s="40"/>
      <c r="K221" s="41"/>
    </row>
    <row r="222" spans="1:11" s="3" customFormat="1" ht="21" x14ac:dyDescent="0.2">
      <c r="A222" s="53" t="s">
        <v>835</v>
      </c>
      <c r="B222" s="54" t="s">
        <v>1126</v>
      </c>
      <c r="C222" s="38" t="s">
        <v>1127</v>
      </c>
      <c r="D222" s="20">
        <v>40</v>
      </c>
      <c r="E222" s="37"/>
      <c r="F222" s="38">
        <f>E222*D222</f>
        <v>0</v>
      </c>
      <c r="G222" s="22"/>
      <c r="H222" s="38">
        <f>F222*G222+F222</f>
        <v>0</v>
      </c>
      <c r="I222" s="39"/>
      <c r="J222" s="40"/>
      <c r="K222" s="41"/>
    </row>
    <row r="223" spans="1:11" s="3" customFormat="1" ht="21" x14ac:dyDescent="0.2">
      <c r="A223" s="53" t="s">
        <v>834</v>
      </c>
      <c r="B223" s="54" t="s">
        <v>161</v>
      </c>
      <c r="C223" s="38" t="s">
        <v>1128</v>
      </c>
      <c r="D223" s="20">
        <v>10</v>
      </c>
      <c r="E223" s="37"/>
      <c r="F223" s="38">
        <f>E223*D223</f>
        <v>0</v>
      </c>
      <c r="G223" s="22"/>
      <c r="H223" s="38">
        <f>F223*G223+F223</f>
        <v>0</v>
      </c>
      <c r="I223" s="39"/>
      <c r="J223" s="40"/>
      <c r="K223" s="41"/>
    </row>
    <row r="224" spans="1:11" s="3" customFormat="1" ht="21" x14ac:dyDescent="0.2">
      <c r="A224" s="53" t="s">
        <v>871</v>
      </c>
      <c r="B224" s="54" t="s">
        <v>837</v>
      </c>
      <c r="C224" s="38" t="s">
        <v>838</v>
      </c>
      <c r="D224" s="20">
        <v>15</v>
      </c>
      <c r="E224" s="37"/>
      <c r="F224" s="38">
        <f>D224*E224</f>
        <v>0</v>
      </c>
      <c r="G224" s="22"/>
      <c r="H224" s="38">
        <f>F224*G224+F224</f>
        <v>0</v>
      </c>
      <c r="I224" s="39"/>
      <c r="J224" s="40"/>
      <c r="K224" s="41"/>
    </row>
    <row r="225" spans="1:11" s="3" customFormat="1" ht="20.25" x14ac:dyDescent="0.2">
      <c r="A225" s="46"/>
      <c r="B225" s="46"/>
      <c r="C225" s="46"/>
      <c r="D225" s="46"/>
      <c r="E225" s="50" t="s">
        <v>15</v>
      </c>
      <c r="F225" s="51">
        <f>SUM(F221:F224)</f>
        <v>0</v>
      </c>
      <c r="G225" s="46"/>
      <c r="H225" s="51">
        <f>SUM(H221:H224)</f>
        <v>0</v>
      </c>
      <c r="I225" s="46"/>
      <c r="J225" s="46"/>
      <c r="K225" s="41"/>
    </row>
    <row r="226" spans="1:11" s="3" customFormat="1" ht="19.7" customHeight="1" x14ac:dyDescent="0.2">
      <c r="A226" s="68" t="s">
        <v>162</v>
      </c>
      <c r="B226" s="68"/>
      <c r="C226" s="68"/>
      <c r="D226" s="68"/>
      <c r="E226" s="68"/>
      <c r="F226" s="68"/>
      <c r="G226" s="68"/>
      <c r="H226" s="68"/>
      <c r="I226" s="68"/>
      <c r="J226" s="68"/>
      <c r="K226" s="41"/>
    </row>
    <row r="227" spans="1:11" s="3" customFormat="1" ht="81" x14ac:dyDescent="0.2">
      <c r="A227" s="32" t="s">
        <v>2</v>
      </c>
      <c r="B227" s="33" t="s">
        <v>3</v>
      </c>
      <c r="C227" s="34" t="s">
        <v>4</v>
      </c>
      <c r="D227" s="34" t="s">
        <v>5</v>
      </c>
      <c r="E227" s="34" t="s">
        <v>17</v>
      </c>
      <c r="F227" s="34" t="s">
        <v>7</v>
      </c>
      <c r="G227" s="34" t="s">
        <v>8</v>
      </c>
      <c r="H227" s="34" t="s">
        <v>9</v>
      </c>
      <c r="I227" s="34" t="s">
        <v>10</v>
      </c>
      <c r="J227" s="34" t="s">
        <v>11</v>
      </c>
      <c r="K227" s="41"/>
    </row>
    <row r="228" spans="1:11" s="3" customFormat="1" ht="21" x14ac:dyDescent="0.2">
      <c r="A228" s="35">
        <v>1</v>
      </c>
      <c r="B228" s="36" t="s">
        <v>163</v>
      </c>
      <c r="C228" s="19" t="s">
        <v>164</v>
      </c>
      <c r="D228" s="20">
        <v>10</v>
      </c>
      <c r="E228" s="37"/>
      <c r="F228" s="38">
        <f t="shared" ref="F228:F235" si="17">E228*D228</f>
        <v>0</v>
      </c>
      <c r="G228" s="22"/>
      <c r="H228" s="38">
        <f t="shared" ref="H228:H235" si="18">F228*G228+F228</f>
        <v>0</v>
      </c>
      <c r="I228" s="39"/>
      <c r="J228" s="40"/>
      <c r="K228" s="41"/>
    </row>
    <row r="229" spans="1:11" s="3" customFormat="1" ht="21" x14ac:dyDescent="0.2">
      <c r="A229" s="35">
        <v>2</v>
      </c>
      <c r="B229" s="36" t="s">
        <v>165</v>
      </c>
      <c r="C229" s="19" t="s">
        <v>166</v>
      </c>
      <c r="D229" s="20">
        <v>10</v>
      </c>
      <c r="E229" s="37"/>
      <c r="F229" s="38">
        <f t="shared" si="17"/>
        <v>0</v>
      </c>
      <c r="G229" s="22"/>
      <c r="H229" s="38">
        <f t="shared" si="18"/>
        <v>0</v>
      </c>
      <c r="I229" s="39"/>
      <c r="J229" s="40"/>
      <c r="K229" s="41"/>
    </row>
    <row r="230" spans="1:11" s="3" customFormat="1" ht="21" x14ac:dyDescent="0.2">
      <c r="A230" s="35">
        <v>3</v>
      </c>
      <c r="B230" s="36" t="s">
        <v>167</v>
      </c>
      <c r="C230" s="19" t="s">
        <v>168</v>
      </c>
      <c r="D230" s="20">
        <v>15</v>
      </c>
      <c r="E230" s="37"/>
      <c r="F230" s="38">
        <f t="shared" si="17"/>
        <v>0</v>
      </c>
      <c r="G230" s="22"/>
      <c r="H230" s="38">
        <f t="shared" si="18"/>
        <v>0</v>
      </c>
      <c r="I230" s="39"/>
      <c r="J230" s="40"/>
      <c r="K230" s="41"/>
    </row>
    <row r="231" spans="1:11" s="3" customFormat="1" ht="21" x14ac:dyDescent="0.2">
      <c r="A231" s="35">
        <v>4</v>
      </c>
      <c r="B231" s="36" t="s">
        <v>169</v>
      </c>
      <c r="C231" s="19" t="s">
        <v>170</v>
      </c>
      <c r="D231" s="20">
        <v>50</v>
      </c>
      <c r="E231" s="37"/>
      <c r="F231" s="38">
        <f t="shared" si="17"/>
        <v>0</v>
      </c>
      <c r="G231" s="22"/>
      <c r="H231" s="38">
        <f t="shared" si="18"/>
        <v>0</v>
      </c>
      <c r="I231" s="39"/>
      <c r="J231" s="40"/>
      <c r="K231" s="41"/>
    </row>
    <row r="232" spans="1:11" s="3" customFormat="1" ht="21" x14ac:dyDescent="0.2">
      <c r="A232" s="35">
        <v>5</v>
      </c>
      <c r="B232" s="36" t="s">
        <v>171</v>
      </c>
      <c r="C232" s="19" t="s">
        <v>172</v>
      </c>
      <c r="D232" s="20">
        <v>40</v>
      </c>
      <c r="E232" s="37"/>
      <c r="F232" s="38">
        <f t="shared" si="17"/>
        <v>0</v>
      </c>
      <c r="G232" s="22"/>
      <c r="H232" s="38">
        <f t="shared" si="18"/>
        <v>0</v>
      </c>
      <c r="I232" s="39"/>
      <c r="J232" s="40"/>
      <c r="K232" s="41"/>
    </row>
    <row r="233" spans="1:11" s="3" customFormat="1" ht="21" x14ac:dyDescent="0.2">
      <c r="A233" s="35" t="s">
        <v>839</v>
      </c>
      <c r="B233" s="36" t="s">
        <v>840</v>
      </c>
      <c r="C233" s="19" t="s">
        <v>841</v>
      </c>
      <c r="D233" s="20">
        <v>10</v>
      </c>
      <c r="E233" s="37"/>
      <c r="F233" s="38">
        <f t="shared" si="17"/>
        <v>0</v>
      </c>
      <c r="G233" s="22"/>
      <c r="H233" s="38">
        <f t="shared" si="18"/>
        <v>0</v>
      </c>
      <c r="I233" s="39"/>
      <c r="J233" s="40"/>
      <c r="K233" s="41"/>
    </row>
    <row r="234" spans="1:11" s="3" customFormat="1" ht="40.5" x14ac:dyDescent="0.2">
      <c r="A234" s="35" t="s">
        <v>830</v>
      </c>
      <c r="B234" s="36" t="s">
        <v>842</v>
      </c>
      <c r="C234" s="19" t="s">
        <v>843</v>
      </c>
      <c r="D234" s="20">
        <v>30</v>
      </c>
      <c r="E234" s="37"/>
      <c r="F234" s="38">
        <f t="shared" si="17"/>
        <v>0</v>
      </c>
      <c r="G234" s="22"/>
      <c r="H234" s="38">
        <f t="shared" si="18"/>
        <v>0</v>
      </c>
      <c r="I234" s="39"/>
      <c r="J234" s="40"/>
      <c r="K234" s="41"/>
    </row>
    <row r="235" spans="1:11" s="3" customFormat="1" ht="21" x14ac:dyDescent="0.2">
      <c r="A235" s="35" t="s">
        <v>831</v>
      </c>
      <c r="B235" s="36" t="s">
        <v>173</v>
      </c>
      <c r="C235" s="19" t="s">
        <v>174</v>
      </c>
      <c r="D235" s="20">
        <v>40</v>
      </c>
      <c r="E235" s="37"/>
      <c r="F235" s="38">
        <f t="shared" si="17"/>
        <v>0</v>
      </c>
      <c r="G235" s="22"/>
      <c r="H235" s="38">
        <f t="shared" si="18"/>
        <v>0</v>
      </c>
      <c r="I235" s="39"/>
      <c r="J235" s="40"/>
      <c r="K235" s="41"/>
    </row>
    <row r="236" spans="1:11" s="3" customFormat="1" ht="20.25" x14ac:dyDescent="0.2">
      <c r="A236" s="46"/>
      <c r="B236" s="46"/>
      <c r="C236" s="46"/>
      <c r="D236" s="46"/>
      <c r="E236" s="50" t="s">
        <v>15</v>
      </c>
      <c r="F236" s="51">
        <f>SUM(F228:F235)</f>
        <v>0</v>
      </c>
      <c r="G236" s="46"/>
      <c r="H236" s="51">
        <f>SUM(H228:H235)</f>
        <v>0</v>
      </c>
      <c r="I236" s="46"/>
      <c r="J236" s="46"/>
      <c r="K236" s="41"/>
    </row>
    <row r="237" spans="1:11" s="3" customFormat="1" ht="20.25" x14ac:dyDescent="0.2">
      <c r="A237" s="68"/>
      <c r="B237" s="68"/>
      <c r="C237" s="68"/>
      <c r="D237" s="68"/>
      <c r="E237" s="68"/>
      <c r="F237" s="68"/>
      <c r="G237" s="68"/>
      <c r="H237" s="68"/>
      <c r="I237" s="68"/>
      <c r="J237" s="68"/>
      <c r="K237" s="41"/>
    </row>
    <row r="238" spans="1:11" s="3" customFormat="1" ht="81" x14ac:dyDescent="0.2">
      <c r="A238" s="32" t="s">
        <v>2</v>
      </c>
      <c r="B238" s="33" t="s">
        <v>3</v>
      </c>
      <c r="C238" s="34" t="s">
        <v>4</v>
      </c>
      <c r="D238" s="34" t="s">
        <v>5</v>
      </c>
      <c r="E238" s="34" t="s">
        <v>17</v>
      </c>
      <c r="F238" s="34" t="s">
        <v>7</v>
      </c>
      <c r="G238" s="34" t="s">
        <v>8</v>
      </c>
      <c r="H238" s="34" t="s">
        <v>9</v>
      </c>
      <c r="I238" s="34" t="s">
        <v>10</v>
      </c>
      <c r="J238" s="34" t="s">
        <v>11</v>
      </c>
      <c r="K238" s="41"/>
    </row>
    <row r="239" spans="1:11" s="3" customFormat="1" ht="21" x14ac:dyDescent="0.2">
      <c r="A239" s="35">
        <v>1</v>
      </c>
      <c r="B239" s="36" t="s">
        <v>175</v>
      </c>
      <c r="C239" s="19" t="s">
        <v>175</v>
      </c>
      <c r="D239" s="20">
        <v>40</v>
      </c>
      <c r="E239" s="37"/>
      <c r="F239" s="38">
        <f t="shared" ref="F239:F262" si="19">E239*D239</f>
        <v>0</v>
      </c>
      <c r="G239" s="22"/>
      <c r="H239" s="38">
        <f t="shared" ref="H239:H262" si="20">F239*G239+F239</f>
        <v>0</v>
      </c>
      <c r="I239" s="39"/>
      <c r="J239" s="40"/>
      <c r="K239" s="41"/>
    </row>
    <row r="240" spans="1:11" s="3" customFormat="1" ht="21" x14ac:dyDescent="0.2">
      <c r="A240" s="35">
        <v>2</v>
      </c>
      <c r="B240" s="36" t="s">
        <v>176</v>
      </c>
      <c r="C240" s="19" t="s">
        <v>176</v>
      </c>
      <c r="D240" s="20">
        <v>40</v>
      </c>
      <c r="E240" s="37"/>
      <c r="F240" s="38">
        <f t="shared" si="19"/>
        <v>0</v>
      </c>
      <c r="G240" s="22"/>
      <c r="H240" s="38">
        <f t="shared" si="20"/>
        <v>0</v>
      </c>
      <c r="I240" s="39"/>
      <c r="J240" s="40"/>
      <c r="K240" s="41"/>
    </row>
    <row r="241" spans="1:11" s="3" customFormat="1" ht="21" x14ac:dyDescent="0.2">
      <c r="A241" s="35">
        <v>3</v>
      </c>
      <c r="B241" s="36" t="s">
        <v>177</v>
      </c>
      <c r="C241" s="19" t="s">
        <v>178</v>
      </c>
      <c r="D241" s="20">
        <v>10</v>
      </c>
      <c r="E241" s="37"/>
      <c r="F241" s="38">
        <f t="shared" si="19"/>
        <v>0</v>
      </c>
      <c r="G241" s="22"/>
      <c r="H241" s="38">
        <f t="shared" si="20"/>
        <v>0</v>
      </c>
      <c r="I241" s="39"/>
      <c r="J241" s="40"/>
      <c r="K241" s="41"/>
    </row>
    <row r="242" spans="1:11" s="3" customFormat="1" ht="21" x14ac:dyDescent="0.2">
      <c r="A242" s="35">
        <v>4</v>
      </c>
      <c r="B242" s="36" t="s">
        <v>179</v>
      </c>
      <c r="C242" s="19" t="s">
        <v>180</v>
      </c>
      <c r="D242" s="20">
        <v>20</v>
      </c>
      <c r="E242" s="37"/>
      <c r="F242" s="38">
        <f t="shared" si="19"/>
        <v>0</v>
      </c>
      <c r="G242" s="22"/>
      <c r="H242" s="38">
        <f t="shared" si="20"/>
        <v>0</v>
      </c>
      <c r="I242" s="39"/>
      <c r="J242" s="40"/>
      <c r="K242" s="41"/>
    </row>
    <row r="243" spans="1:11" s="3" customFormat="1" ht="21" x14ac:dyDescent="0.2">
      <c r="A243" s="35">
        <v>5</v>
      </c>
      <c r="B243" s="36" t="s">
        <v>181</v>
      </c>
      <c r="C243" s="19" t="s">
        <v>182</v>
      </c>
      <c r="D243" s="20">
        <v>15</v>
      </c>
      <c r="E243" s="37"/>
      <c r="F243" s="38">
        <f t="shared" si="19"/>
        <v>0</v>
      </c>
      <c r="G243" s="22"/>
      <c r="H243" s="38">
        <f t="shared" si="20"/>
        <v>0</v>
      </c>
      <c r="I243" s="39"/>
      <c r="J243" s="40"/>
      <c r="K243" s="41"/>
    </row>
    <row r="244" spans="1:11" s="3" customFormat="1" ht="21" x14ac:dyDescent="0.2">
      <c r="A244" s="35">
        <v>6</v>
      </c>
      <c r="B244" s="36" t="s">
        <v>183</v>
      </c>
      <c r="C244" s="19" t="s">
        <v>184</v>
      </c>
      <c r="D244" s="20">
        <v>20</v>
      </c>
      <c r="E244" s="37"/>
      <c r="F244" s="38">
        <f t="shared" si="19"/>
        <v>0</v>
      </c>
      <c r="G244" s="22"/>
      <c r="H244" s="38">
        <f t="shared" si="20"/>
        <v>0</v>
      </c>
      <c r="I244" s="39"/>
      <c r="J244" s="40"/>
      <c r="K244" s="41"/>
    </row>
    <row r="245" spans="1:11" s="3" customFormat="1" ht="21" x14ac:dyDescent="0.2">
      <c r="A245" s="35">
        <v>7</v>
      </c>
      <c r="B245" s="36" t="s">
        <v>185</v>
      </c>
      <c r="C245" s="19" t="s">
        <v>186</v>
      </c>
      <c r="D245" s="20">
        <v>100</v>
      </c>
      <c r="E245" s="37"/>
      <c r="F245" s="38">
        <f t="shared" si="19"/>
        <v>0</v>
      </c>
      <c r="G245" s="22"/>
      <c r="H245" s="38">
        <f t="shared" si="20"/>
        <v>0</v>
      </c>
      <c r="I245" s="39"/>
      <c r="J245" s="40"/>
      <c r="K245" s="41"/>
    </row>
    <row r="246" spans="1:11" s="3" customFormat="1" ht="40.5" x14ac:dyDescent="0.2">
      <c r="A246" s="35">
        <v>8</v>
      </c>
      <c r="B246" s="36" t="s">
        <v>187</v>
      </c>
      <c r="C246" s="19" t="s">
        <v>188</v>
      </c>
      <c r="D246" s="20">
        <v>30</v>
      </c>
      <c r="E246" s="37"/>
      <c r="F246" s="38">
        <f t="shared" si="19"/>
        <v>0</v>
      </c>
      <c r="G246" s="22"/>
      <c r="H246" s="38">
        <f t="shared" si="20"/>
        <v>0</v>
      </c>
      <c r="I246" s="39"/>
      <c r="J246" s="40"/>
      <c r="K246" s="41"/>
    </row>
    <row r="247" spans="1:11" s="3" customFormat="1" ht="21" x14ac:dyDescent="0.2">
      <c r="A247" s="35">
        <v>9</v>
      </c>
      <c r="B247" s="36" t="s">
        <v>189</v>
      </c>
      <c r="C247" s="19" t="s">
        <v>190</v>
      </c>
      <c r="D247" s="20">
        <v>2</v>
      </c>
      <c r="E247" s="37"/>
      <c r="F247" s="38">
        <f t="shared" si="19"/>
        <v>0</v>
      </c>
      <c r="G247" s="22"/>
      <c r="H247" s="38">
        <f t="shared" si="20"/>
        <v>0</v>
      </c>
      <c r="I247" s="39"/>
      <c r="J247" s="40"/>
      <c r="K247" s="41"/>
    </row>
    <row r="248" spans="1:11" s="3" customFormat="1" ht="21" x14ac:dyDescent="0.2">
      <c r="A248" s="35">
        <v>10</v>
      </c>
      <c r="B248" s="36" t="s">
        <v>191</v>
      </c>
      <c r="C248" s="19" t="s">
        <v>192</v>
      </c>
      <c r="D248" s="20">
        <v>5</v>
      </c>
      <c r="E248" s="37"/>
      <c r="F248" s="38">
        <f t="shared" si="19"/>
        <v>0</v>
      </c>
      <c r="G248" s="22"/>
      <c r="H248" s="38">
        <f t="shared" si="20"/>
        <v>0</v>
      </c>
      <c r="I248" s="39"/>
      <c r="J248" s="40"/>
      <c r="K248" s="41"/>
    </row>
    <row r="249" spans="1:11" s="3" customFormat="1" ht="21" x14ac:dyDescent="0.2">
      <c r="A249" s="35">
        <v>11</v>
      </c>
      <c r="B249" s="36" t="s">
        <v>193</v>
      </c>
      <c r="C249" s="19" t="s">
        <v>194</v>
      </c>
      <c r="D249" s="20">
        <v>10</v>
      </c>
      <c r="E249" s="37"/>
      <c r="F249" s="38">
        <f t="shared" si="19"/>
        <v>0</v>
      </c>
      <c r="G249" s="22"/>
      <c r="H249" s="38">
        <f t="shared" si="20"/>
        <v>0</v>
      </c>
      <c r="I249" s="39"/>
      <c r="J249" s="40"/>
      <c r="K249" s="41"/>
    </row>
    <row r="250" spans="1:11" s="3" customFormat="1" ht="21" x14ac:dyDescent="0.2">
      <c r="A250" s="35">
        <v>12</v>
      </c>
      <c r="B250" s="36" t="s">
        <v>195</v>
      </c>
      <c r="C250" s="19" t="s">
        <v>196</v>
      </c>
      <c r="D250" s="20">
        <v>10</v>
      </c>
      <c r="E250" s="37"/>
      <c r="F250" s="38">
        <f t="shared" si="19"/>
        <v>0</v>
      </c>
      <c r="G250" s="22"/>
      <c r="H250" s="38">
        <f t="shared" si="20"/>
        <v>0</v>
      </c>
      <c r="I250" s="39"/>
      <c r="J250" s="40"/>
      <c r="K250" s="41"/>
    </row>
    <row r="251" spans="1:11" s="3" customFormat="1" ht="40.5" x14ac:dyDescent="0.2">
      <c r="A251" s="35">
        <v>13</v>
      </c>
      <c r="B251" s="36" t="s">
        <v>197</v>
      </c>
      <c r="C251" s="19" t="s">
        <v>198</v>
      </c>
      <c r="D251" s="20">
        <v>25</v>
      </c>
      <c r="E251" s="37"/>
      <c r="F251" s="38">
        <f t="shared" si="19"/>
        <v>0</v>
      </c>
      <c r="G251" s="22"/>
      <c r="H251" s="38">
        <f t="shared" si="20"/>
        <v>0</v>
      </c>
      <c r="I251" s="39"/>
      <c r="J251" s="40"/>
      <c r="K251" s="41"/>
    </row>
    <row r="252" spans="1:11" s="3" customFormat="1" ht="21" x14ac:dyDescent="0.2">
      <c r="A252" s="35">
        <v>14</v>
      </c>
      <c r="B252" s="36" t="s">
        <v>199</v>
      </c>
      <c r="C252" s="19" t="s">
        <v>200</v>
      </c>
      <c r="D252" s="20">
        <v>10</v>
      </c>
      <c r="E252" s="37"/>
      <c r="F252" s="38">
        <f t="shared" si="19"/>
        <v>0</v>
      </c>
      <c r="G252" s="22"/>
      <c r="H252" s="38">
        <f t="shared" si="20"/>
        <v>0</v>
      </c>
      <c r="I252" s="39"/>
      <c r="J252" s="40"/>
      <c r="K252" s="41"/>
    </row>
    <row r="253" spans="1:11" s="3" customFormat="1" ht="21" x14ac:dyDescent="0.2">
      <c r="A253" s="35">
        <v>15</v>
      </c>
      <c r="B253" s="36" t="s">
        <v>201</v>
      </c>
      <c r="C253" s="19" t="s">
        <v>202</v>
      </c>
      <c r="D253" s="20">
        <v>10</v>
      </c>
      <c r="E253" s="37"/>
      <c r="F253" s="38">
        <f t="shared" si="19"/>
        <v>0</v>
      </c>
      <c r="G253" s="22"/>
      <c r="H253" s="38">
        <f t="shared" si="20"/>
        <v>0</v>
      </c>
      <c r="I253" s="39"/>
      <c r="J253" s="40"/>
      <c r="K253" s="41"/>
    </row>
    <row r="254" spans="1:11" s="3" customFormat="1" ht="21" x14ac:dyDescent="0.2">
      <c r="A254" s="35">
        <v>16</v>
      </c>
      <c r="B254" s="36" t="s">
        <v>203</v>
      </c>
      <c r="C254" s="19" t="s">
        <v>204</v>
      </c>
      <c r="D254" s="20">
        <v>20</v>
      </c>
      <c r="E254" s="37"/>
      <c r="F254" s="38">
        <f t="shared" si="19"/>
        <v>0</v>
      </c>
      <c r="G254" s="22"/>
      <c r="H254" s="38">
        <f t="shared" si="20"/>
        <v>0</v>
      </c>
      <c r="I254" s="39"/>
      <c r="J254" s="40"/>
      <c r="K254" s="41"/>
    </row>
    <row r="255" spans="1:11" s="3" customFormat="1" ht="21" x14ac:dyDescent="0.2">
      <c r="A255" s="35">
        <v>17</v>
      </c>
      <c r="B255" s="36" t="s">
        <v>205</v>
      </c>
      <c r="C255" s="19" t="s">
        <v>844</v>
      </c>
      <c r="D255" s="20">
        <v>20</v>
      </c>
      <c r="E255" s="37"/>
      <c r="F255" s="38">
        <f t="shared" si="19"/>
        <v>0</v>
      </c>
      <c r="G255" s="22"/>
      <c r="H255" s="38">
        <f t="shared" si="20"/>
        <v>0</v>
      </c>
      <c r="I255" s="39"/>
      <c r="J255" s="40"/>
      <c r="K255" s="41"/>
    </row>
    <row r="256" spans="1:11" s="3" customFormat="1" ht="21" x14ac:dyDescent="0.2">
      <c r="A256" s="35">
        <v>18</v>
      </c>
      <c r="B256" s="36" t="s">
        <v>206</v>
      </c>
      <c r="C256" s="19" t="s">
        <v>207</v>
      </c>
      <c r="D256" s="20">
        <v>40</v>
      </c>
      <c r="E256" s="37"/>
      <c r="F256" s="38">
        <f t="shared" si="19"/>
        <v>0</v>
      </c>
      <c r="G256" s="22"/>
      <c r="H256" s="38">
        <f t="shared" si="20"/>
        <v>0</v>
      </c>
      <c r="I256" s="39"/>
      <c r="J256" s="40"/>
      <c r="K256" s="41"/>
    </row>
    <row r="257" spans="1:11" s="3" customFormat="1" ht="21" x14ac:dyDescent="0.2">
      <c r="A257" s="35">
        <v>19</v>
      </c>
      <c r="B257" s="36" t="s">
        <v>760</v>
      </c>
      <c r="C257" s="19" t="s">
        <v>761</v>
      </c>
      <c r="D257" s="20">
        <v>30</v>
      </c>
      <c r="E257" s="37"/>
      <c r="F257" s="38">
        <f t="shared" si="19"/>
        <v>0</v>
      </c>
      <c r="G257" s="22"/>
      <c r="H257" s="38">
        <f t="shared" si="20"/>
        <v>0</v>
      </c>
      <c r="I257" s="39"/>
      <c r="J257" s="40"/>
      <c r="K257" s="41"/>
    </row>
    <row r="258" spans="1:11" s="3" customFormat="1" ht="21" x14ac:dyDescent="0.2">
      <c r="A258" s="35" t="s">
        <v>845</v>
      </c>
      <c r="B258" s="36" t="s">
        <v>846</v>
      </c>
      <c r="C258" s="19" t="s">
        <v>847</v>
      </c>
      <c r="D258" s="20">
        <v>10</v>
      </c>
      <c r="E258" s="37"/>
      <c r="F258" s="38">
        <f t="shared" si="19"/>
        <v>0</v>
      </c>
      <c r="G258" s="22"/>
      <c r="H258" s="38">
        <f t="shared" si="20"/>
        <v>0</v>
      </c>
      <c r="I258" s="39"/>
      <c r="J258" s="40"/>
      <c r="K258" s="41"/>
    </row>
    <row r="259" spans="1:11" s="3" customFormat="1" ht="21" x14ac:dyDescent="0.2">
      <c r="A259" s="35">
        <v>21</v>
      </c>
      <c r="B259" s="36" t="s">
        <v>848</v>
      </c>
      <c r="C259" s="19" t="s">
        <v>849</v>
      </c>
      <c r="D259" s="20">
        <v>10</v>
      </c>
      <c r="E259" s="37"/>
      <c r="F259" s="38">
        <f t="shared" si="19"/>
        <v>0</v>
      </c>
      <c r="G259" s="22"/>
      <c r="H259" s="38">
        <f t="shared" si="20"/>
        <v>0</v>
      </c>
      <c r="I259" s="39"/>
      <c r="J259" s="40"/>
      <c r="K259" s="41"/>
    </row>
    <row r="260" spans="1:11" s="3" customFormat="1" ht="21" x14ac:dyDescent="0.2">
      <c r="A260" s="35" t="s">
        <v>850</v>
      </c>
      <c r="B260" s="36" t="s">
        <v>851</v>
      </c>
      <c r="C260" s="19" t="s">
        <v>852</v>
      </c>
      <c r="D260" s="20">
        <v>10</v>
      </c>
      <c r="E260" s="37"/>
      <c r="F260" s="38">
        <f t="shared" si="19"/>
        <v>0</v>
      </c>
      <c r="G260" s="22"/>
      <c r="H260" s="38">
        <f t="shared" si="20"/>
        <v>0</v>
      </c>
      <c r="I260" s="39"/>
      <c r="J260" s="40"/>
      <c r="K260" s="41"/>
    </row>
    <row r="261" spans="1:11" s="3" customFormat="1" ht="21" x14ac:dyDescent="0.2">
      <c r="A261" s="35" t="s">
        <v>853</v>
      </c>
      <c r="B261" s="36" t="s">
        <v>854</v>
      </c>
      <c r="C261" s="19" t="s">
        <v>855</v>
      </c>
      <c r="D261" s="20">
        <v>10</v>
      </c>
      <c r="E261" s="37"/>
      <c r="F261" s="38">
        <f t="shared" si="19"/>
        <v>0</v>
      </c>
      <c r="G261" s="22"/>
      <c r="H261" s="38">
        <f t="shared" si="20"/>
        <v>0</v>
      </c>
      <c r="I261" s="39"/>
      <c r="J261" s="40"/>
      <c r="K261" s="41"/>
    </row>
    <row r="262" spans="1:11" s="3" customFormat="1" ht="21" x14ac:dyDescent="0.2">
      <c r="A262" s="35">
        <v>24</v>
      </c>
      <c r="B262" s="36" t="s">
        <v>856</v>
      </c>
      <c r="C262" s="19" t="s">
        <v>857</v>
      </c>
      <c r="D262" s="20">
        <v>10</v>
      </c>
      <c r="E262" s="37"/>
      <c r="F262" s="38">
        <f t="shared" si="19"/>
        <v>0</v>
      </c>
      <c r="G262" s="22"/>
      <c r="H262" s="38">
        <f t="shared" si="20"/>
        <v>0</v>
      </c>
      <c r="I262" s="39"/>
      <c r="J262" s="40"/>
      <c r="K262" s="41"/>
    </row>
    <row r="263" spans="1:11" s="3" customFormat="1" ht="21" x14ac:dyDescent="0.2">
      <c r="A263" s="35"/>
      <c r="B263" s="36"/>
      <c r="C263" s="19"/>
      <c r="D263" s="20"/>
      <c r="E263" s="37"/>
      <c r="F263" s="38"/>
      <c r="G263" s="22"/>
      <c r="H263" s="38"/>
      <c r="I263" s="39"/>
      <c r="J263" s="40"/>
      <c r="K263" s="41"/>
    </row>
    <row r="264" spans="1:11" s="3" customFormat="1" ht="20.25" x14ac:dyDescent="0.2">
      <c r="A264" s="46"/>
      <c r="B264" s="46"/>
      <c r="C264" s="46"/>
      <c r="D264" s="46"/>
      <c r="E264" s="50" t="s">
        <v>15</v>
      </c>
      <c r="F264" s="51">
        <f>SUM(F239:F262)</f>
        <v>0</v>
      </c>
      <c r="G264" s="46"/>
      <c r="H264" s="51">
        <f>SUM(H239:H262)</f>
        <v>0</v>
      </c>
      <c r="I264" s="46"/>
      <c r="J264" s="46"/>
      <c r="K264" s="41"/>
    </row>
    <row r="265" spans="1:11" s="3" customFormat="1" ht="19.7" customHeight="1" x14ac:dyDescent="0.2">
      <c r="A265" s="68" t="s">
        <v>208</v>
      </c>
      <c r="B265" s="68"/>
      <c r="C265" s="68"/>
      <c r="D265" s="68"/>
      <c r="E265" s="68"/>
      <c r="F265" s="68"/>
      <c r="G265" s="68"/>
      <c r="H265" s="68"/>
      <c r="I265" s="68"/>
      <c r="J265" s="68"/>
      <c r="K265" s="41"/>
    </row>
    <row r="266" spans="1:11" s="3" customFormat="1" ht="81" x14ac:dyDescent="0.2">
      <c r="A266" s="32" t="s">
        <v>2</v>
      </c>
      <c r="B266" s="33" t="s">
        <v>3</v>
      </c>
      <c r="C266" s="34" t="s">
        <v>4</v>
      </c>
      <c r="D266" s="34" t="s">
        <v>5</v>
      </c>
      <c r="E266" s="34" t="s">
        <v>17</v>
      </c>
      <c r="F266" s="34" t="s">
        <v>7</v>
      </c>
      <c r="G266" s="34" t="s">
        <v>8</v>
      </c>
      <c r="H266" s="34" t="s">
        <v>9</v>
      </c>
      <c r="I266" s="34" t="s">
        <v>10</v>
      </c>
      <c r="J266" s="34" t="s">
        <v>11</v>
      </c>
      <c r="K266" s="41"/>
    </row>
    <row r="267" spans="1:11" s="3" customFormat="1" ht="21" x14ac:dyDescent="0.2">
      <c r="A267" s="35">
        <v>1</v>
      </c>
      <c r="B267" s="36" t="s">
        <v>1129</v>
      </c>
      <c r="C267" s="19" t="s">
        <v>209</v>
      </c>
      <c r="D267" s="20">
        <v>30</v>
      </c>
      <c r="E267" s="37"/>
      <c r="F267" s="38">
        <f t="shared" ref="F267:F282" si="21">E267*D267</f>
        <v>0</v>
      </c>
      <c r="G267" s="22"/>
      <c r="H267" s="38">
        <f t="shared" ref="H267:H284" si="22">F267*G267+F267</f>
        <v>0</v>
      </c>
      <c r="I267" s="39"/>
      <c r="J267" s="40"/>
      <c r="K267" s="41"/>
    </row>
    <row r="268" spans="1:11" s="3" customFormat="1" ht="21" x14ac:dyDescent="0.2">
      <c r="A268" s="35">
        <v>2</v>
      </c>
      <c r="B268" s="36" t="s">
        <v>210</v>
      </c>
      <c r="C268" s="19" t="s">
        <v>211</v>
      </c>
      <c r="D268" s="20">
        <v>10</v>
      </c>
      <c r="E268" s="37"/>
      <c r="F268" s="38">
        <f t="shared" si="21"/>
        <v>0</v>
      </c>
      <c r="G268" s="22"/>
      <c r="H268" s="38">
        <f t="shared" si="22"/>
        <v>0</v>
      </c>
      <c r="I268" s="39"/>
      <c r="J268" s="40"/>
      <c r="K268" s="41"/>
    </row>
    <row r="269" spans="1:11" s="3" customFormat="1" ht="21" x14ac:dyDescent="0.2">
      <c r="A269" s="35">
        <v>3</v>
      </c>
      <c r="B269" s="36" t="s">
        <v>212</v>
      </c>
      <c r="C269" s="19" t="s">
        <v>213</v>
      </c>
      <c r="D269" s="20">
        <v>5</v>
      </c>
      <c r="E269" s="37"/>
      <c r="F269" s="38">
        <f t="shared" si="21"/>
        <v>0</v>
      </c>
      <c r="G269" s="22"/>
      <c r="H269" s="38">
        <f t="shared" si="22"/>
        <v>0</v>
      </c>
      <c r="I269" s="39"/>
      <c r="J269" s="40"/>
      <c r="K269" s="41"/>
    </row>
    <row r="270" spans="1:11" s="3" customFormat="1" ht="40.5" x14ac:dyDescent="0.2">
      <c r="A270" s="35">
        <v>4</v>
      </c>
      <c r="B270" s="36" t="s">
        <v>214</v>
      </c>
      <c r="C270" s="19" t="s">
        <v>215</v>
      </c>
      <c r="D270" s="20">
        <v>10</v>
      </c>
      <c r="E270" s="37"/>
      <c r="F270" s="38">
        <f t="shared" si="21"/>
        <v>0</v>
      </c>
      <c r="G270" s="22"/>
      <c r="H270" s="38">
        <f t="shared" si="22"/>
        <v>0</v>
      </c>
      <c r="I270" s="39"/>
      <c r="J270" s="40"/>
      <c r="K270" s="41"/>
    </row>
    <row r="271" spans="1:11" s="3" customFormat="1" ht="40.5" x14ac:dyDescent="0.2">
      <c r="A271" s="35">
        <v>5</v>
      </c>
      <c r="B271" s="36" t="s">
        <v>216</v>
      </c>
      <c r="C271" s="19" t="s">
        <v>217</v>
      </c>
      <c r="D271" s="20">
        <v>10</v>
      </c>
      <c r="E271" s="37"/>
      <c r="F271" s="38">
        <f t="shared" si="21"/>
        <v>0</v>
      </c>
      <c r="G271" s="22"/>
      <c r="H271" s="38">
        <f t="shared" si="22"/>
        <v>0</v>
      </c>
      <c r="I271" s="39"/>
      <c r="J271" s="40"/>
      <c r="K271" s="41"/>
    </row>
    <row r="272" spans="1:11" s="3" customFormat="1" ht="21" x14ac:dyDescent="0.2">
      <c r="A272" s="35">
        <v>6</v>
      </c>
      <c r="B272" s="36" t="s">
        <v>218</v>
      </c>
      <c r="C272" s="19" t="s">
        <v>219</v>
      </c>
      <c r="D272" s="20">
        <v>5</v>
      </c>
      <c r="E272" s="37"/>
      <c r="F272" s="38">
        <f t="shared" si="21"/>
        <v>0</v>
      </c>
      <c r="G272" s="22"/>
      <c r="H272" s="38">
        <f t="shared" si="22"/>
        <v>0</v>
      </c>
      <c r="I272" s="39"/>
      <c r="J272" s="40"/>
      <c r="K272" s="41"/>
    </row>
    <row r="273" spans="1:11" s="3" customFormat="1" ht="21" x14ac:dyDescent="0.2">
      <c r="A273" s="35">
        <v>7</v>
      </c>
      <c r="B273" s="36" t="s">
        <v>220</v>
      </c>
      <c r="C273" s="19" t="s">
        <v>1130</v>
      </c>
      <c r="D273" s="20">
        <v>70</v>
      </c>
      <c r="E273" s="37"/>
      <c r="F273" s="38">
        <f t="shared" si="21"/>
        <v>0</v>
      </c>
      <c r="G273" s="22"/>
      <c r="H273" s="38">
        <f t="shared" si="22"/>
        <v>0</v>
      </c>
      <c r="I273" s="39"/>
      <c r="J273" s="40"/>
      <c r="K273" s="41"/>
    </row>
    <row r="274" spans="1:11" s="3" customFormat="1" ht="21" x14ac:dyDescent="0.2">
      <c r="A274" s="35">
        <v>8</v>
      </c>
      <c r="B274" s="36" t="s">
        <v>221</v>
      </c>
      <c r="C274" s="19" t="s">
        <v>222</v>
      </c>
      <c r="D274" s="20">
        <v>7</v>
      </c>
      <c r="E274" s="37"/>
      <c r="F274" s="38">
        <f t="shared" si="21"/>
        <v>0</v>
      </c>
      <c r="G274" s="22"/>
      <c r="H274" s="38">
        <f t="shared" si="22"/>
        <v>0</v>
      </c>
      <c r="I274" s="39"/>
      <c r="J274" s="40"/>
      <c r="K274" s="41"/>
    </row>
    <row r="275" spans="1:11" s="3" customFormat="1" ht="21" x14ac:dyDescent="0.2">
      <c r="A275" s="35">
        <v>9</v>
      </c>
      <c r="B275" s="36" t="s">
        <v>1131</v>
      </c>
      <c r="C275" s="19" t="s">
        <v>223</v>
      </c>
      <c r="D275" s="20">
        <v>10</v>
      </c>
      <c r="E275" s="37"/>
      <c r="F275" s="38">
        <f t="shared" si="21"/>
        <v>0</v>
      </c>
      <c r="G275" s="22"/>
      <c r="H275" s="38">
        <f t="shared" si="22"/>
        <v>0</v>
      </c>
      <c r="I275" s="39"/>
      <c r="J275" s="40"/>
      <c r="K275" s="41"/>
    </row>
    <row r="276" spans="1:11" s="3" customFormat="1" ht="21" x14ac:dyDescent="0.2">
      <c r="A276" s="35">
        <v>10</v>
      </c>
      <c r="B276" s="36" t="s">
        <v>224</v>
      </c>
      <c r="C276" s="19" t="s">
        <v>1132</v>
      </c>
      <c r="D276" s="20">
        <v>30</v>
      </c>
      <c r="E276" s="37"/>
      <c r="F276" s="38">
        <f t="shared" si="21"/>
        <v>0</v>
      </c>
      <c r="G276" s="22"/>
      <c r="H276" s="38">
        <f t="shared" si="22"/>
        <v>0</v>
      </c>
      <c r="I276" s="39"/>
      <c r="J276" s="40"/>
      <c r="K276" s="41"/>
    </row>
    <row r="277" spans="1:11" s="3" customFormat="1" ht="21" x14ac:dyDescent="0.2">
      <c r="A277" s="35">
        <v>11</v>
      </c>
      <c r="B277" s="36" t="s">
        <v>225</v>
      </c>
      <c r="C277" s="19" t="s">
        <v>226</v>
      </c>
      <c r="D277" s="20">
        <v>5</v>
      </c>
      <c r="E277" s="37"/>
      <c r="F277" s="38">
        <f t="shared" si="21"/>
        <v>0</v>
      </c>
      <c r="G277" s="22"/>
      <c r="H277" s="38">
        <f t="shared" si="22"/>
        <v>0</v>
      </c>
      <c r="I277" s="39"/>
      <c r="J277" s="40"/>
      <c r="K277" s="41"/>
    </row>
    <row r="278" spans="1:11" s="3" customFormat="1" ht="21" x14ac:dyDescent="0.2">
      <c r="A278" s="35">
        <v>12</v>
      </c>
      <c r="B278" s="36" t="s">
        <v>227</v>
      </c>
      <c r="C278" s="19" t="s">
        <v>228</v>
      </c>
      <c r="D278" s="20">
        <v>5</v>
      </c>
      <c r="E278" s="37"/>
      <c r="F278" s="38">
        <f t="shared" si="21"/>
        <v>0</v>
      </c>
      <c r="G278" s="22"/>
      <c r="H278" s="38">
        <f t="shared" si="22"/>
        <v>0</v>
      </c>
      <c r="I278" s="39"/>
      <c r="J278" s="40"/>
      <c r="K278" s="41"/>
    </row>
    <row r="279" spans="1:11" s="3" customFormat="1" ht="21" x14ac:dyDescent="0.2">
      <c r="A279" s="35">
        <v>13</v>
      </c>
      <c r="B279" s="36" t="s">
        <v>229</v>
      </c>
      <c r="C279" s="19" t="s">
        <v>230</v>
      </c>
      <c r="D279" s="20">
        <v>5</v>
      </c>
      <c r="E279" s="37"/>
      <c r="F279" s="38">
        <f t="shared" si="21"/>
        <v>0</v>
      </c>
      <c r="G279" s="22"/>
      <c r="H279" s="38">
        <f t="shared" si="22"/>
        <v>0</v>
      </c>
      <c r="I279" s="39"/>
      <c r="J279" s="40"/>
      <c r="K279" s="41"/>
    </row>
    <row r="280" spans="1:11" s="3" customFormat="1" ht="21" x14ac:dyDescent="0.2">
      <c r="A280" s="35">
        <v>14</v>
      </c>
      <c r="B280" s="36" t="s">
        <v>231</v>
      </c>
      <c r="C280" s="19" t="s">
        <v>232</v>
      </c>
      <c r="D280" s="20">
        <v>2</v>
      </c>
      <c r="E280" s="37"/>
      <c r="F280" s="38">
        <f t="shared" si="21"/>
        <v>0</v>
      </c>
      <c r="G280" s="22"/>
      <c r="H280" s="38">
        <f t="shared" si="22"/>
        <v>0</v>
      </c>
      <c r="I280" s="39"/>
      <c r="J280" s="40"/>
      <c r="K280" s="41"/>
    </row>
    <row r="281" spans="1:11" s="3" customFormat="1" ht="21" x14ac:dyDescent="0.2">
      <c r="A281" s="35">
        <v>15</v>
      </c>
      <c r="B281" s="36" t="s">
        <v>233</v>
      </c>
      <c r="C281" s="19" t="s">
        <v>234</v>
      </c>
      <c r="D281" s="20">
        <v>5</v>
      </c>
      <c r="E281" s="37"/>
      <c r="F281" s="38">
        <f t="shared" si="21"/>
        <v>0</v>
      </c>
      <c r="G281" s="22"/>
      <c r="H281" s="38">
        <f t="shared" si="22"/>
        <v>0</v>
      </c>
      <c r="I281" s="39"/>
      <c r="J281" s="40"/>
      <c r="K281" s="41"/>
    </row>
    <row r="282" spans="1:11" s="3" customFormat="1" ht="21" x14ac:dyDescent="0.2">
      <c r="A282" s="35">
        <v>16</v>
      </c>
      <c r="B282" s="36" t="s">
        <v>235</v>
      </c>
      <c r="C282" s="19" t="s">
        <v>236</v>
      </c>
      <c r="D282" s="20">
        <v>5</v>
      </c>
      <c r="E282" s="37"/>
      <c r="F282" s="38">
        <f t="shared" si="21"/>
        <v>0</v>
      </c>
      <c r="G282" s="22"/>
      <c r="H282" s="38">
        <f t="shared" si="22"/>
        <v>0</v>
      </c>
      <c r="I282" s="39"/>
      <c r="J282" s="40"/>
      <c r="K282" s="41"/>
    </row>
    <row r="283" spans="1:11" s="3" customFormat="1" ht="40.5" x14ac:dyDescent="0.2">
      <c r="A283" s="35">
        <v>17</v>
      </c>
      <c r="B283" s="36" t="s">
        <v>1133</v>
      </c>
      <c r="C283" s="19" t="s">
        <v>1134</v>
      </c>
      <c r="D283" s="20">
        <v>5</v>
      </c>
      <c r="E283" s="37"/>
      <c r="F283" s="38">
        <f>D283*E283</f>
        <v>0</v>
      </c>
      <c r="G283" s="22"/>
      <c r="H283" s="38">
        <f t="shared" si="22"/>
        <v>0</v>
      </c>
      <c r="I283" s="39"/>
      <c r="J283" s="40"/>
      <c r="K283" s="41"/>
    </row>
    <row r="284" spans="1:11" s="3" customFormat="1" ht="21" x14ac:dyDescent="0.2">
      <c r="A284" s="35">
        <v>18</v>
      </c>
      <c r="B284" s="36" t="s">
        <v>1135</v>
      </c>
      <c r="C284" s="19" t="s">
        <v>1136</v>
      </c>
      <c r="D284" s="20">
        <v>5</v>
      </c>
      <c r="E284" s="37"/>
      <c r="F284" s="38">
        <f>E284*D284</f>
        <v>0</v>
      </c>
      <c r="G284" s="22"/>
      <c r="H284" s="38">
        <f t="shared" si="22"/>
        <v>0</v>
      </c>
      <c r="I284" s="39"/>
      <c r="J284" s="40"/>
      <c r="K284" s="41"/>
    </row>
    <row r="285" spans="1:11" s="3" customFormat="1" ht="21" x14ac:dyDescent="0.2">
      <c r="A285" s="35"/>
      <c r="B285" s="36"/>
      <c r="C285" s="19"/>
      <c r="D285" s="20"/>
      <c r="E285" s="37"/>
      <c r="F285" s="38"/>
      <c r="G285" s="22"/>
      <c r="H285" s="38"/>
      <c r="I285" s="39"/>
      <c r="J285" s="40"/>
      <c r="K285" s="41"/>
    </row>
    <row r="286" spans="1:11" s="3" customFormat="1" ht="20.25" x14ac:dyDescent="0.2">
      <c r="A286" s="46"/>
      <c r="B286" s="46"/>
      <c r="C286" s="46"/>
      <c r="D286" s="46"/>
      <c r="E286" s="50" t="s">
        <v>15</v>
      </c>
      <c r="F286" s="51">
        <f>SUM(F267:F284)</f>
        <v>0</v>
      </c>
      <c r="G286" s="46"/>
      <c r="H286" s="51">
        <f>SUM(H267:H284)</f>
        <v>0</v>
      </c>
      <c r="I286" s="46"/>
      <c r="J286" s="46"/>
      <c r="K286" s="41"/>
    </row>
    <row r="287" spans="1:11" s="3" customFormat="1" ht="19.7" customHeight="1" x14ac:dyDescent="0.2">
      <c r="A287" s="68" t="s">
        <v>859</v>
      </c>
      <c r="B287" s="68"/>
      <c r="C287" s="68"/>
      <c r="D287" s="68"/>
      <c r="E287" s="68"/>
      <c r="F287" s="68"/>
      <c r="G287" s="68"/>
      <c r="H287" s="68"/>
      <c r="I287" s="68"/>
      <c r="J287" s="68"/>
      <c r="K287" s="41"/>
    </row>
    <row r="288" spans="1:11" s="3" customFormat="1" ht="81" x14ac:dyDescent="0.2">
      <c r="A288" s="32" t="s">
        <v>2</v>
      </c>
      <c r="B288" s="33" t="s">
        <v>3</v>
      </c>
      <c r="C288" s="34" t="s">
        <v>4</v>
      </c>
      <c r="D288" s="34" t="s">
        <v>5</v>
      </c>
      <c r="E288" s="34" t="s">
        <v>17</v>
      </c>
      <c r="F288" s="34" t="s">
        <v>7</v>
      </c>
      <c r="G288" s="34" t="s">
        <v>8</v>
      </c>
      <c r="H288" s="34" t="s">
        <v>9</v>
      </c>
      <c r="I288" s="34" t="s">
        <v>10</v>
      </c>
      <c r="J288" s="34" t="s">
        <v>11</v>
      </c>
      <c r="K288" s="41"/>
    </row>
    <row r="289" spans="1:11" s="3" customFormat="1" ht="40.5" x14ac:dyDescent="0.2">
      <c r="A289" s="35">
        <v>1</v>
      </c>
      <c r="B289" s="36" t="s">
        <v>237</v>
      </c>
      <c r="C289" s="19" t="s">
        <v>238</v>
      </c>
      <c r="D289" s="20">
        <v>10</v>
      </c>
      <c r="E289" s="37"/>
      <c r="F289" s="38">
        <f t="shared" ref="F289:F302" si="23">E289*D289</f>
        <v>0</v>
      </c>
      <c r="G289" s="22"/>
      <c r="H289" s="38">
        <f t="shared" ref="H289:H302" si="24">F289*G289+F289</f>
        <v>0</v>
      </c>
      <c r="I289" s="39"/>
      <c r="J289" s="40"/>
      <c r="K289" s="41"/>
    </row>
    <row r="290" spans="1:11" s="3" customFormat="1" ht="21" x14ac:dyDescent="0.2">
      <c r="A290" s="35">
        <v>2</v>
      </c>
      <c r="B290" s="36" t="s">
        <v>239</v>
      </c>
      <c r="C290" s="19" t="s">
        <v>240</v>
      </c>
      <c r="D290" s="20">
        <v>30</v>
      </c>
      <c r="E290" s="37"/>
      <c r="F290" s="38">
        <f t="shared" si="23"/>
        <v>0</v>
      </c>
      <c r="G290" s="22"/>
      <c r="H290" s="38">
        <f t="shared" si="24"/>
        <v>0</v>
      </c>
      <c r="I290" s="39"/>
      <c r="J290" s="40"/>
      <c r="K290" s="41"/>
    </row>
    <row r="291" spans="1:11" s="3" customFormat="1" ht="21" x14ac:dyDescent="0.2">
      <c r="A291" s="35">
        <v>3</v>
      </c>
      <c r="B291" s="36" t="s">
        <v>241</v>
      </c>
      <c r="C291" s="19" t="s">
        <v>242</v>
      </c>
      <c r="D291" s="20">
        <v>50</v>
      </c>
      <c r="E291" s="37"/>
      <c r="F291" s="38">
        <f t="shared" si="23"/>
        <v>0</v>
      </c>
      <c r="G291" s="22"/>
      <c r="H291" s="38">
        <f t="shared" si="24"/>
        <v>0</v>
      </c>
      <c r="I291" s="39"/>
      <c r="J291" s="40"/>
      <c r="K291" s="41"/>
    </row>
    <row r="292" spans="1:11" s="3" customFormat="1" ht="21" x14ac:dyDescent="0.2">
      <c r="A292" s="35">
        <v>4</v>
      </c>
      <c r="B292" s="36" t="s">
        <v>243</v>
      </c>
      <c r="C292" s="19" t="s">
        <v>244</v>
      </c>
      <c r="D292" s="20">
        <v>40</v>
      </c>
      <c r="E292" s="37"/>
      <c r="F292" s="38">
        <f t="shared" si="23"/>
        <v>0</v>
      </c>
      <c r="G292" s="22"/>
      <c r="H292" s="38">
        <f t="shared" si="24"/>
        <v>0</v>
      </c>
      <c r="I292" s="39"/>
      <c r="J292" s="40"/>
      <c r="K292" s="41"/>
    </row>
    <row r="293" spans="1:11" s="3" customFormat="1" ht="21" x14ac:dyDescent="0.2">
      <c r="A293" s="35">
        <v>5</v>
      </c>
      <c r="B293" s="36" t="s">
        <v>245</v>
      </c>
      <c r="C293" s="19" t="s">
        <v>246</v>
      </c>
      <c r="D293" s="20">
        <v>15</v>
      </c>
      <c r="E293" s="37"/>
      <c r="F293" s="38">
        <f t="shared" si="23"/>
        <v>0</v>
      </c>
      <c r="G293" s="22"/>
      <c r="H293" s="38">
        <f t="shared" si="24"/>
        <v>0</v>
      </c>
      <c r="I293" s="39"/>
      <c r="J293" s="40"/>
      <c r="K293" s="41"/>
    </row>
    <row r="294" spans="1:11" s="3" customFormat="1" ht="21" x14ac:dyDescent="0.2">
      <c r="A294" s="35">
        <v>6</v>
      </c>
      <c r="B294" s="36" t="s">
        <v>247</v>
      </c>
      <c r="C294" s="19" t="s">
        <v>248</v>
      </c>
      <c r="D294" s="20">
        <v>25</v>
      </c>
      <c r="E294" s="37"/>
      <c r="F294" s="38">
        <f t="shared" si="23"/>
        <v>0</v>
      </c>
      <c r="G294" s="22"/>
      <c r="H294" s="38">
        <f t="shared" si="24"/>
        <v>0</v>
      </c>
      <c r="I294" s="39"/>
      <c r="J294" s="40"/>
      <c r="K294" s="41"/>
    </row>
    <row r="295" spans="1:11" s="3" customFormat="1" ht="21" x14ac:dyDescent="0.2">
      <c r="A295" s="35">
        <v>7</v>
      </c>
      <c r="B295" s="36" t="s">
        <v>860</v>
      </c>
      <c r="C295" s="19" t="s">
        <v>861</v>
      </c>
      <c r="D295" s="20">
        <v>20</v>
      </c>
      <c r="E295" s="37"/>
      <c r="F295" s="38">
        <f t="shared" si="23"/>
        <v>0</v>
      </c>
      <c r="G295" s="22"/>
      <c r="H295" s="38">
        <f t="shared" si="24"/>
        <v>0</v>
      </c>
      <c r="I295" s="39"/>
      <c r="J295" s="40"/>
      <c r="K295" s="41"/>
    </row>
    <row r="296" spans="1:11" s="3" customFormat="1" ht="21" x14ac:dyDescent="0.2">
      <c r="A296" s="35">
        <v>8</v>
      </c>
      <c r="B296" s="36" t="s">
        <v>862</v>
      </c>
      <c r="C296" s="19" t="s">
        <v>863</v>
      </c>
      <c r="D296" s="20">
        <v>10</v>
      </c>
      <c r="E296" s="37"/>
      <c r="F296" s="38">
        <f t="shared" si="23"/>
        <v>0</v>
      </c>
      <c r="G296" s="22"/>
      <c r="H296" s="38">
        <f t="shared" si="24"/>
        <v>0</v>
      </c>
      <c r="I296" s="39"/>
      <c r="J296" s="40"/>
      <c r="K296" s="41"/>
    </row>
    <row r="297" spans="1:11" s="3" customFormat="1" ht="21" x14ac:dyDescent="0.2">
      <c r="A297" s="35">
        <v>9</v>
      </c>
      <c r="B297" s="36" t="s">
        <v>864</v>
      </c>
      <c r="C297" s="19" t="s">
        <v>865</v>
      </c>
      <c r="D297" s="20">
        <v>10</v>
      </c>
      <c r="E297" s="37"/>
      <c r="F297" s="38">
        <f t="shared" si="23"/>
        <v>0</v>
      </c>
      <c r="G297" s="22"/>
      <c r="H297" s="38">
        <f t="shared" si="24"/>
        <v>0</v>
      </c>
      <c r="I297" s="39"/>
      <c r="J297" s="40"/>
      <c r="K297" s="41"/>
    </row>
    <row r="298" spans="1:11" s="3" customFormat="1" ht="21" x14ac:dyDescent="0.2">
      <c r="A298" s="35">
        <v>10</v>
      </c>
      <c r="B298" s="36" t="s">
        <v>866</v>
      </c>
      <c r="C298" s="19" t="s">
        <v>867</v>
      </c>
      <c r="D298" s="20">
        <v>10</v>
      </c>
      <c r="E298" s="37"/>
      <c r="F298" s="38">
        <f t="shared" si="23"/>
        <v>0</v>
      </c>
      <c r="G298" s="22"/>
      <c r="H298" s="38">
        <f t="shared" si="24"/>
        <v>0</v>
      </c>
      <c r="I298" s="39"/>
      <c r="J298" s="40"/>
      <c r="K298" s="41"/>
    </row>
    <row r="299" spans="1:11" s="3" customFormat="1" ht="21" x14ac:dyDescent="0.2">
      <c r="A299" s="35">
        <v>11</v>
      </c>
      <c r="B299" s="36" t="s">
        <v>1137</v>
      </c>
      <c r="C299" s="19" t="s">
        <v>868</v>
      </c>
      <c r="D299" s="20">
        <v>10</v>
      </c>
      <c r="E299" s="37"/>
      <c r="F299" s="38">
        <f t="shared" si="23"/>
        <v>0</v>
      </c>
      <c r="G299" s="22"/>
      <c r="H299" s="38">
        <f t="shared" si="24"/>
        <v>0</v>
      </c>
      <c r="I299" s="39"/>
      <c r="J299" s="40"/>
      <c r="K299" s="41"/>
    </row>
    <row r="300" spans="1:11" s="3" customFormat="1" ht="21" x14ac:dyDescent="0.2">
      <c r="A300" s="35">
        <v>12</v>
      </c>
      <c r="B300" s="36" t="s">
        <v>869</v>
      </c>
      <c r="C300" s="19" t="s">
        <v>870</v>
      </c>
      <c r="D300" s="20">
        <v>10</v>
      </c>
      <c r="E300" s="37"/>
      <c r="F300" s="38">
        <f t="shared" si="23"/>
        <v>0</v>
      </c>
      <c r="G300" s="22"/>
      <c r="H300" s="38">
        <f t="shared" si="24"/>
        <v>0</v>
      </c>
      <c r="I300" s="39"/>
      <c r="J300" s="40"/>
      <c r="K300" s="41"/>
    </row>
    <row r="301" spans="1:11" s="3" customFormat="1" ht="40.5" x14ac:dyDescent="0.2">
      <c r="A301" s="35">
        <v>13</v>
      </c>
      <c r="B301" s="36" t="s">
        <v>1138</v>
      </c>
      <c r="C301" s="19" t="s">
        <v>1139</v>
      </c>
      <c r="D301" s="20">
        <v>10</v>
      </c>
      <c r="E301" s="37"/>
      <c r="F301" s="38">
        <f t="shared" si="23"/>
        <v>0</v>
      </c>
      <c r="G301" s="22"/>
      <c r="H301" s="38">
        <f t="shared" si="24"/>
        <v>0</v>
      </c>
      <c r="I301" s="39"/>
      <c r="J301" s="40"/>
      <c r="K301" s="41"/>
    </row>
    <row r="302" spans="1:11" s="3" customFormat="1" ht="21" x14ac:dyDescent="0.2">
      <c r="A302" s="35">
        <v>14</v>
      </c>
      <c r="B302" s="36" t="s">
        <v>1140</v>
      </c>
      <c r="C302" s="19" t="s">
        <v>1141</v>
      </c>
      <c r="D302" s="20">
        <v>20</v>
      </c>
      <c r="E302" s="37"/>
      <c r="F302" s="38">
        <f t="shared" si="23"/>
        <v>0</v>
      </c>
      <c r="G302" s="22"/>
      <c r="H302" s="38">
        <f t="shared" si="24"/>
        <v>0</v>
      </c>
      <c r="I302" s="39"/>
      <c r="J302" s="40"/>
      <c r="K302" s="41"/>
    </row>
    <row r="303" spans="1:11" s="3" customFormat="1" ht="21" x14ac:dyDescent="0.2">
      <c r="A303" s="35"/>
      <c r="B303" s="36"/>
      <c r="C303" s="19"/>
      <c r="D303" s="20"/>
      <c r="E303" s="37"/>
      <c r="F303" s="38"/>
      <c r="G303" s="22"/>
      <c r="H303" s="38"/>
      <c r="I303" s="39"/>
      <c r="J303" s="40"/>
      <c r="K303" s="41"/>
    </row>
    <row r="304" spans="1:11" s="3" customFormat="1" ht="20.25" x14ac:dyDescent="0.2">
      <c r="A304" s="46"/>
      <c r="B304" s="46"/>
      <c r="C304" s="46"/>
      <c r="D304" s="46"/>
      <c r="E304" s="50" t="s">
        <v>15</v>
      </c>
      <c r="F304" s="51">
        <f>SUM(F289:F302)</f>
        <v>0</v>
      </c>
      <c r="G304" s="46"/>
      <c r="H304" s="51">
        <f>SUM(H289:H302)</f>
        <v>0</v>
      </c>
      <c r="I304" s="46"/>
      <c r="J304" s="46"/>
      <c r="K304" s="41"/>
    </row>
    <row r="305" spans="1:11" s="3" customFormat="1" ht="19.7" customHeight="1" x14ac:dyDescent="0.2">
      <c r="A305" s="68" t="s">
        <v>249</v>
      </c>
      <c r="B305" s="68"/>
      <c r="C305" s="68"/>
      <c r="D305" s="68"/>
      <c r="E305" s="68"/>
      <c r="F305" s="68"/>
      <c r="G305" s="68"/>
      <c r="H305" s="68"/>
      <c r="I305" s="68"/>
      <c r="J305" s="68"/>
      <c r="K305" s="41"/>
    </row>
    <row r="306" spans="1:11" s="3" customFormat="1" ht="81" x14ac:dyDescent="0.2">
      <c r="A306" s="32" t="s">
        <v>2</v>
      </c>
      <c r="B306" s="33" t="s">
        <v>3</v>
      </c>
      <c r="C306" s="34" t="s">
        <v>4</v>
      </c>
      <c r="D306" s="34" t="s">
        <v>5</v>
      </c>
      <c r="E306" s="34" t="s">
        <v>17</v>
      </c>
      <c r="F306" s="34" t="s">
        <v>7</v>
      </c>
      <c r="G306" s="34" t="s">
        <v>8</v>
      </c>
      <c r="H306" s="34" t="s">
        <v>9</v>
      </c>
      <c r="I306" s="34" t="s">
        <v>10</v>
      </c>
      <c r="J306" s="34" t="s">
        <v>11</v>
      </c>
      <c r="K306" s="41"/>
    </row>
    <row r="307" spans="1:11" s="3" customFormat="1" ht="21" x14ac:dyDescent="0.2">
      <c r="A307" s="35">
        <v>1</v>
      </c>
      <c r="B307" s="36" t="s">
        <v>250</v>
      </c>
      <c r="C307" s="19" t="s">
        <v>251</v>
      </c>
      <c r="D307" s="20">
        <v>100</v>
      </c>
      <c r="E307" s="37"/>
      <c r="F307" s="38">
        <f>E307*D307</f>
        <v>0</v>
      </c>
      <c r="G307" s="22"/>
      <c r="H307" s="38">
        <f>F307*G307+F307</f>
        <v>0</v>
      </c>
      <c r="I307" s="39"/>
      <c r="J307" s="40"/>
      <c r="K307" s="41"/>
    </row>
    <row r="308" spans="1:11" s="3" customFormat="1" ht="21" x14ac:dyDescent="0.2">
      <c r="A308" s="35">
        <v>3</v>
      </c>
      <c r="B308" s="36" t="s">
        <v>252</v>
      </c>
      <c r="C308" s="19" t="s">
        <v>253</v>
      </c>
      <c r="D308" s="20">
        <v>100</v>
      </c>
      <c r="E308" s="37"/>
      <c r="F308" s="38">
        <f>E308*D308</f>
        <v>0</v>
      </c>
      <c r="G308" s="22"/>
      <c r="H308" s="38">
        <f>F308*G308+F308</f>
        <v>0</v>
      </c>
      <c r="I308" s="39"/>
      <c r="J308" s="40"/>
      <c r="K308" s="41"/>
    </row>
    <row r="309" spans="1:11" s="3" customFormat="1" ht="21" x14ac:dyDescent="0.2">
      <c r="A309" s="35">
        <v>3</v>
      </c>
      <c r="B309" s="36" t="s">
        <v>254</v>
      </c>
      <c r="C309" s="19" t="s">
        <v>1142</v>
      </c>
      <c r="D309" s="20">
        <v>10</v>
      </c>
      <c r="E309" s="37"/>
      <c r="F309" s="38">
        <f>E309*D309</f>
        <v>0</v>
      </c>
      <c r="G309" s="22"/>
      <c r="H309" s="38">
        <f>F309*G309+F309</f>
        <v>0</v>
      </c>
      <c r="I309" s="39"/>
      <c r="J309" s="40"/>
      <c r="K309" s="41"/>
    </row>
    <row r="310" spans="1:11" s="3" customFormat="1" ht="20.25" x14ac:dyDescent="0.2">
      <c r="A310" s="46"/>
      <c r="B310" s="46"/>
      <c r="C310" s="46"/>
      <c r="D310" s="46"/>
      <c r="E310" s="50" t="s">
        <v>15</v>
      </c>
      <c r="F310" s="51">
        <f>SUM(F307:F309)</f>
        <v>0</v>
      </c>
      <c r="G310" s="46"/>
      <c r="H310" s="51">
        <f>SUM(H307:H309)</f>
        <v>0</v>
      </c>
      <c r="I310" s="46"/>
      <c r="J310" s="46"/>
      <c r="K310" s="41"/>
    </row>
    <row r="311" spans="1:11" s="3" customFormat="1" ht="19.7" customHeight="1" x14ac:dyDescent="0.2">
      <c r="A311" s="68" t="s">
        <v>255</v>
      </c>
      <c r="B311" s="68"/>
      <c r="C311" s="68"/>
      <c r="D311" s="68"/>
      <c r="E311" s="68"/>
      <c r="F311" s="68"/>
      <c r="G311" s="68"/>
      <c r="H311" s="68"/>
      <c r="I311" s="68"/>
      <c r="J311" s="68"/>
      <c r="K311" s="41"/>
    </row>
    <row r="312" spans="1:11" s="3" customFormat="1" ht="81" x14ac:dyDescent="0.2">
      <c r="A312" s="32" t="s">
        <v>2</v>
      </c>
      <c r="B312" s="33" t="s">
        <v>3</v>
      </c>
      <c r="C312" s="34" t="s">
        <v>4</v>
      </c>
      <c r="D312" s="34" t="s">
        <v>5</v>
      </c>
      <c r="E312" s="34" t="s">
        <v>17</v>
      </c>
      <c r="F312" s="34" t="s">
        <v>7</v>
      </c>
      <c r="G312" s="34" t="s">
        <v>8</v>
      </c>
      <c r="H312" s="34" t="s">
        <v>9</v>
      </c>
      <c r="I312" s="34" t="s">
        <v>10</v>
      </c>
      <c r="J312" s="34" t="s">
        <v>11</v>
      </c>
      <c r="K312" s="41"/>
    </row>
    <row r="313" spans="1:11" s="3" customFormat="1" ht="21" x14ac:dyDescent="0.2">
      <c r="A313" s="35">
        <v>1</v>
      </c>
      <c r="B313" s="36" t="s">
        <v>256</v>
      </c>
      <c r="C313" s="19" t="s">
        <v>257</v>
      </c>
      <c r="D313" s="20">
        <v>20</v>
      </c>
      <c r="E313" s="37"/>
      <c r="F313" s="38">
        <f>E313*D313</f>
        <v>0</v>
      </c>
      <c r="G313" s="22"/>
      <c r="H313" s="38">
        <f t="shared" ref="H313:H320" si="25">F313*G313+F313</f>
        <v>0</v>
      </c>
      <c r="I313" s="39"/>
      <c r="J313" s="40"/>
      <c r="K313" s="41"/>
    </row>
    <row r="314" spans="1:11" s="3" customFormat="1" ht="40.5" x14ac:dyDescent="0.2">
      <c r="A314" s="35">
        <v>2</v>
      </c>
      <c r="B314" s="36" t="s">
        <v>258</v>
      </c>
      <c r="C314" s="19" t="s">
        <v>259</v>
      </c>
      <c r="D314" s="20">
        <v>8</v>
      </c>
      <c r="E314" s="37"/>
      <c r="F314" s="38">
        <f>E314*D314</f>
        <v>0</v>
      </c>
      <c r="G314" s="22"/>
      <c r="H314" s="38">
        <f t="shared" si="25"/>
        <v>0</v>
      </c>
      <c r="I314" s="39"/>
      <c r="J314" s="40"/>
      <c r="K314" s="41"/>
    </row>
    <row r="315" spans="1:11" s="3" customFormat="1" ht="21" x14ac:dyDescent="0.2">
      <c r="A315" s="35">
        <v>3</v>
      </c>
      <c r="B315" s="36" t="s">
        <v>260</v>
      </c>
      <c r="C315" s="19" t="s">
        <v>261</v>
      </c>
      <c r="D315" s="20">
        <v>5</v>
      </c>
      <c r="E315" s="37"/>
      <c r="F315" s="38">
        <f>E315*D315</f>
        <v>0</v>
      </c>
      <c r="G315" s="22"/>
      <c r="H315" s="38">
        <f t="shared" si="25"/>
        <v>0</v>
      </c>
      <c r="I315" s="39"/>
      <c r="J315" s="40"/>
      <c r="K315" s="41"/>
    </row>
    <row r="316" spans="1:11" s="3" customFormat="1" ht="21" x14ac:dyDescent="0.2">
      <c r="A316" s="35" t="s">
        <v>871</v>
      </c>
      <c r="B316" s="36" t="s">
        <v>873</v>
      </c>
      <c r="C316" s="19" t="s">
        <v>874</v>
      </c>
      <c r="D316" s="20">
        <v>10</v>
      </c>
      <c r="E316" s="37"/>
      <c r="F316" s="38">
        <f>D316*E316</f>
        <v>0</v>
      </c>
      <c r="G316" s="22"/>
      <c r="H316" s="38">
        <f t="shared" si="25"/>
        <v>0</v>
      </c>
      <c r="I316" s="39"/>
      <c r="J316" s="40"/>
      <c r="K316" s="41"/>
    </row>
    <row r="317" spans="1:11" s="3" customFormat="1" ht="21" x14ac:dyDescent="0.2">
      <c r="A317" s="35">
        <v>5</v>
      </c>
      <c r="B317" s="36" t="s">
        <v>1143</v>
      </c>
      <c r="C317" s="19" t="s">
        <v>1144</v>
      </c>
      <c r="D317" s="20">
        <v>10</v>
      </c>
      <c r="E317" s="37"/>
      <c r="F317" s="38">
        <f>E317*D317</f>
        <v>0</v>
      </c>
      <c r="G317" s="22"/>
      <c r="H317" s="38">
        <f t="shared" si="25"/>
        <v>0</v>
      </c>
      <c r="I317" s="39"/>
      <c r="J317" s="40"/>
      <c r="K317" s="41"/>
    </row>
    <row r="318" spans="1:11" s="3" customFormat="1" ht="40.5" x14ac:dyDescent="0.2">
      <c r="A318" s="35">
        <v>6</v>
      </c>
      <c r="B318" s="36" t="s">
        <v>262</v>
      </c>
      <c r="C318" s="19" t="s">
        <v>263</v>
      </c>
      <c r="D318" s="20">
        <v>5</v>
      </c>
      <c r="E318" s="37"/>
      <c r="F318" s="38">
        <f>E318*D318</f>
        <v>0</v>
      </c>
      <c r="G318" s="22"/>
      <c r="H318" s="38">
        <f t="shared" si="25"/>
        <v>0</v>
      </c>
      <c r="I318" s="39"/>
      <c r="J318" s="40"/>
      <c r="K318" s="41"/>
    </row>
    <row r="319" spans="1:11" s="3" customFormat="1" ht="21" x14ac:dyDescent="0.2">
      <c r="A319" s="35">
        <v>7</v>
      </c>
      <c r="B319" s="36" t="s">
        <v>264</v>
      </c>
      <c r="C319" s="19" t="s">
        <v>265</v>
      </c>
      <c r="D319" s="20">
        <v>20</v>
      </c>
      <c r="E319" s="37"/>
      <c r="F319" s="38">
        <f>E319*D319</f>
        <v>0</v>
      </c>
      <c r="G319" s="22"/>
      <c r="H319" s="38">
        <f t="shared" si="25"/>
        <v>0</v>
      </c>
      <c r="I319" s="39"/>
      <c r="J319" s="40"/>
      <c r="K319" s="41"/>
    </row>
    <row r="320" spans="1:11" s="3" customFormat="1" ht="21" x14ac:dyDescent="0.2">
      <c r="A320" s="35">
        <v>8</v>
      </c>
      <c r="B320" s="36" t="s">
        <v>266</v>
      </c>
      <c r="C320" s="19" t="s">
        <v>267</v>
      </c>
      <c r="D320" s="20">
        <v>70</v>
      </c>
      <c r="E320" s="37"/>
      <c r="F320" s="38">
        <f>E320*D320</f>
        <v>0</v>
      </c>
      <c r="G320" s="22"/>
      <c r="H320" s="38">
        <f t="shared" si="25"/>
        <v>0</v>
      </c>
      <c r="I320" s="39"/>
      <c r="J320" s="40"/>
      <c r="K320" s="41"/>
    </row>
    <row r="321" spans="1:11" s="3" customFormat="1" ht="20.25" x14ac:dyDescent="0.2">
      <c r="A321" s="46"/>
      <c r="B321" s="46"/>
      <c r="C321" s="46"/>
      <c r="D321" s="46"/>
      <c r="E321" s="50" t="s">
        <v>15</v>
      </c>
      <c r="F321" s="51">
        <f>SUM(F313:F320)</f>
        <v>0</v>
      </c>
      <c r="G321" s="46"/>
      <c r="H321" s="51">
        <f>SUM(H313:H320)</f>
        <v>0</v>
      </c>
      <c r="I321" s="46"/>
      <c r="J321" s="46"/>
      <c r="K321" s="41"/>
    </row>
    <row r="322" spans="1:11" s="3" customFormat="1" ht="19.7" customHeight="1" x14ac:dyDescent="0.2">
      <c r="A322" s="68" t="s">
        <v>268</v>
      </c>
      <c r="B322" s="68"/>
      <c r="C322" s="68"/>
      <c r="D322" s="68"/>
      <c r="E322" s="68"/>
      <c r="F322" s="68"/>
      <c r="G322" s="68"/>
      <c r="H322" s="68"/>
      <c r="I322" s="68"/>
      <c r="J322" s="68"/>
      <c r="K322" s="41"/>
    </row>
    <row r="323" spans="1:11" s="3" customFormat="1" ht="81" x14ac:dyDescent="0.2">
      <c r="A323" s="32" t="s">
        <v>2</v>
      </c>
      <c r="B323" s="33" t="s">
        <v>3</v>
      </c>
      <c r="C323" s="34" t="s">
        <v>4</v>
      </c>
      <c r="D323" s="34" t="s">
        <v>5</v>
      </c>
      <c r="E323" s="34" t="s">
        <v>17</v>
      </c>
      <c r="F323" s="34" t="s">
        <v>7</v>
      </c>
      <c r="G323" s="34" t="s">
        <v>8</v>
      </c>
      <c r="H323" s="34" t="s">
        <v>9</v>
      </c>
      <c r="I323" s="34" t="s">
        <v>10</v>
      </c>
      <c r="J323" s="34" t="s">
        <v>11</v>
      </c>
      <c r="K323" s="41"/>
    </row>
    <row r="324" spans="1:11" s="3" customFormat="1" ht="21" x14ac:dyDescent="0.2">
      <c r="A324" s="53">
        <v>1</v>
      </c>
      <c r="B324" s="54" t="s">
        <v>269</v>
      </c>
      <c r="C324" s="38" t="s">
        <v>270</v>
      </c>
      <c r="D324" s="20">
        <v>2</v>
      </c>
      <c r="E324" s="37"/>
      <c r="F324" s="38">
        <f>E324*D324</f>
        <v>0</v>
      </c>
      <c r="G324" s="22"/>
      <c r="H324" s="38">
        <f>F324*G324+F324</f>
        <v>0</v>
      </c>
      <c r="I324" s="39"/>
      <c r="J324" s="40"/>
      <c r="K324" s="41"/>
    </row>
    <row r="325" spans="1:11" s="3" customFormat="1" ht="21" x14ac:dyDescent="0.2">
      <c r="A325" s="53" t="s">
        <v>835</v>
      </c>
      <c r="B325" s="54" t="s">
        <v>875</v>
      </c>
      <c r="C325" s="38" t="s">
        <v>876</v>
      </c>
      <c r="D325" s="20">
        <v>5</v>
      </c>
      <c r="E325" s="37"/>
      <c r="F325" s="38">
        <f>D325*E325</f>
        <v>0</v>
      </c>
      <c r="G325" s="22"/>
      <c r="H325" s="38">
        <f>F325*G325+F325</f>
        <v>0</v>
      </c>
      <c r="I325" s="39"/>
      <c r="J325" s="40"/>
      <c r="K325" s="41"/>
    </row>
    <row r="326" spans="1:11" s="3" customFormat="1" ht="40.5" x14ac:dyDescent="0.2">
      <c r="A326" s="53">
        <v>3</v>
      </c>
      <c r="B326" s="54" t="s">
        <v>1145</v>
      </c>
      <c r="C326" s="38" t="s">
        <v>1146</v>
      </c>
      <c r="D326" s="20">
        <v>5</v>
      </c>
      <c r="E326" s="37"/>
      <c r="F326" s="38">
        <f>E326*D326</f>
        <v>0</v>
      </c>
      <c r="G326" s="22"/>
      <c r="H326" s="38">
        <f>F326*G326+F326</f>
        <v>0</v>
      </c>
      <c r="I326" s="39"/>
      <c r="J326" s="40"/>
      <c r="K326" s="41"/>
    </row>
    <row r="327" spans="1:11" s="3" customFormat="1" ht="21" x14ac:dyDescent="0.2">
      <c r="A327" s="53">
        <v>4</v>
      </c>
      <c r="B327" s="54" t="s">
        <v>271</v>
      </c>
      <c r="C327" s="38" t="s">
        <v>272</v>
      </c>
      <c r="D327" s="20">
        <v>20</v>
      </c>
      <c r="E327" s="37"/>
      <c r="F327" s="38">
        <f>E327*D327</f>
        <v>0</v>
      </c>
      <c r="G327" s="22"/>
      <c r="H327" s="38">
        <f>F327*G327+F327</f>
        <v>0</v>
      </c>
      <c r="I327" s="39"/>
      <c r="J327" s="40"/>
      <c r="K327" s="41"/>
    </row>
    <row r="328" spans="1:11" s="3" customFormat="1" ht="20.25" x14ac:dyDescent="0.2">
      <c r="A328" s="46"/>
      <c r="B328" s="46"/>
      <c r="C328" s="46"/>
      <c r="D328" s="46"/>
      <c r="E328" s="50" t="s">
        <v>15</v>
      </c>
      <c r="F328" s="51">
        <f>SUM(F324:F327)</f>
        <v>0</v>
      </c>
      <c r="G328" s="46"/>
      <c r="H328" s="51">
        <f>SUM(H324:H327)</f>
        <v>0</v>
      </c>
      <c r="I328" s="46"/>
      <c r="J328" s="46"/>
      <c r="K328" s="41"/>
    </row>
    <row r="329" spans="1:11" s="3" customFormat="1" ht="19.7" customHeight="1" x14ac:dyDescent="0.2">
      <c r="A329" s="68" t="s">
        <v>273</v>
      </c>
      <c r="B329" s="68"/>
      <c r="C329" s="68"/>
      <c r="D329" s="68"/>
      <c r="E329" s="68"/>
      <c r="F329" s="68"/>
      <c r="G329" s="68"/>
      <c r="H329" s="68"/>
      <c r="I329" s="68"/>
      <c r="J329" s="68"/>
      <c r="K329" s="41"/>
    </row>
    <row r="330" spans="1:11" s="3" customFormat="1" ht="81" x14ac:dyDescent="0.2">
      <c r="A330" s="32" t="s">
        <v>2</v>
      </c>
      <c r="B330" s="33" t="s">
        <v>3</v>
      </c>
      <c r="C330" s="34" t="s">
        <v>4</v>
      </c>
      <c r="D330" s="34" t="s">
        <v>5</v>
      </c>
      <c r="E330" s="34" t="s">
        <v>17</v>
      </c>
      <c r="F330" s="34" t="s">
        <v>7</v>
      </c>
      <c r="G330" s="34" t="s">
        <v>8</v>
      </c>
      <c r="H330" s="34" t="s">
        <v>9</v>
      </c>
      <c r="I330" s="34" t="s">
        <v>10</v>
      </c>
      <c r="J330" s="34" t="s">
        <v>11</v>
      </c>
      <c r="K330" s="41"/>
    </row>
    <row r="331" spans="1:11" s="3" customFormat="1" ht="21" x14ac:dyDescent="0.2">
      <c r="A331" s="53">
        <v>1</v>
      </c>
      <c r="B331" s="54" t="s">
        <v>274</v>
      </c>
      <c r="C331" s="38" t="s">
        <v>275</v>
      </c>
      <c r="D331" s="20">
        <v>5</v>
      </c>
      <c r="E331" s="37"/>
      <c r="F331" s="38">
        <f>E331*D331</f>
        <v>0</v>
      </c>
      <c r="G331" s="22"/>
      <c r="H331" s="38">
        <f>F331*G331+F331</f>
        <v>0</v>
      </c>
      <c r="I331" s="39"/>
      <c r="J331" s="40"/>
      <c r="K331" s="41"/>
    </row>
    <row r="332" spans="1:11" s="3" customFormat="1" ht="40.5" x14ac:dyDescent="0.2">
      <c r="A332" s="53">
        <v>2</v>
      </c>
      <c r="B332" s="54" t="s">
        <v>878</v>
      </c>
      <c r="C332" s="38" t="s">
        <v>877</v>
      </c>
      <c r="D332" s="20">
        <v>10</v>
      </c>
      <c r="E332" s="37"/>
      <c r="F332" s="38">
        <f>E332*D332</f>
        <v>0</v>
      </c>
      <c r="G332" s="22"/>
      <c r="H332" s="38">
        <f>G332*F332+F332</f>
        <v>0</v>
      </c>
      <c r="I332" s="39"/>
      <c r="J332" s="40"/>
      <c r="K332" s="41"/>
    </row>
    <row r="333" spans="1:11" s="3" customFormat="1" ht="21" x14ac:dyDescent="0.2">
      <c r="A333" s="53">
        <v>3</v>
      </c>
      <c r="B333" s="54" t="s">
        <v>276</v>
      </c>
      <c r="C333" s="38" t="s">
        <v>277</v>
      </c>
      <c r="D333" s="20">
        <v>10</v>
      </c>
      <c r="E333" s="37"/>
      <c r="F333" s="38">
        <f>E333*D333</f>
        <v>0</v>
      </c>
      <c r="G333" s="22"/>
      <c r="H333" s="38">
        <f>F333*G333+F333</f>
        <v>0</v>
      </c>
      <c r="I333" s="39"/>
      <c r="J333" s="40"/>
      <c r="K333" s="41"/>
    </row>
    <row r="334" spans="1:11" s="3" customFormat="1" ht="20.25" x14ac:dyDescent="0.2">
      <c r="A334" s="46"/>
      <c r="B334" s="46"/>
      <c r="C334" s="46"/>
      <c r="D334" s="46"/>
      <c r="E334" s="50" t="s">
        <v>15</v>
      </c>
      <c r="F334" s="51">
        <f>SUM(F331:F333)</f>
        <v>0</v>
      </c>
      <c r="G334" s="46"/>
      <c r="H334" s="51">
        <f>SUM(H331:H333)</f>
        <v>0</v>
      </c>
      <c r="I334" s="46"/>
      <c r="J334" s="46"/>
      <c r="K334" s="41"/>
    </row>
    <row r="335" spans="1:11" s="3" customFormat="1" ht="19.7" customHeight="1" x14ac:dyDescent="0.2">
      <c r="A335" s="68" t="s">
        <v>278</v>
      </c>
      <c r="B335" s="68"/>
      <c r="C335" s="68"/>
      <c r="D335" s="68"/>
      <c r="E335" s="68"/>
      <c r="F335" s="68"/>
      <c r="G335" s="68"/>
      <c r="H335" s="68"/>
      <c r="I335" s="68"/>
      <c r="J335" s="68"/>
      <c r="K335" s="41"/>
    </row>
    <row r="336" spans="1:11" s="3" customFormat="1" ht="81" x14ac:dyDescent="0.2">
      <c r="A336" s="32" t="s">
        <v>2</v>
      </c>
      <c r="B336" s="33" t="s">
        <v>3</v>
      </c>
      <c r="C336" s="34" t="s">
        <v>4</v>
      </c>
      <c r="D336" s="34" t="s">
        <v>5</v>
      </c>
      <c r="E336" s="34" t="s">
        <v>17</v>
      </c>
      <c r="F336" s="34" t="s">
        <v>7</v>
      </c>
      <c r="G336" s="34" t="s">
        <v>8</v>
      </c>
      <c r="H336" s="34" t="s">
        <v>9</v>
      </c>
      <c r="I336" s="34" t="s">
        <v>10</v>
      </c>
      <c r="J336" s="34" t="s">
        <v>11</v>
      </c>
      <c r="K336" s="41"/>
    </row>
    <row r="337" spans="1:11" s="3" customFormat="1" ht="21" x14ac:dyDescent="0.2">
      <c r="A337" s="53">
        <v>1</v>
      </c>
      <c r="B337" s="54" t="s">
        <v>279</v>
      </c>
      <c r="C337" s="38" t="s">
        <v>280</v>
      </c>
      <c r="D337" s="20">
        <v>50</v>
      </c>
      <c r="E337" s="37"/>
      <c r="F337" s="38">
        <f t="shared" ref="F337:F346" si="26">E337*D337</f>
        <v>0</v>
      </c>
      <c r="G337" s="22"/>
      <c r="H337" s="38">
        <f t="shared" ref="H337:H346" si="27">F337*G337+F337</f>
        <v>0</v>
      </c>
      <c r="I337" s="39"/>
      <c r="J337" s="40"/>
      <c r="K337" s="41"/>
    </row>
    <row r="338" spans="1:11" s="3" customFormat="1" ht="21" x14ac:dyDescent="0.2">
      <c r="A338" s="53">
        <v>2</v>
      </c>
      <c r="B338" s="54" t="s">
        <v>281</v>
      </c>
      <c r="C338" s="38" t="s">
        <v>282</v>
      </c>
      <c r="D338" s="20">
        <v>6.28</v>
      </c>
      <c r="E338" s="37"/>
      <c r="F338" s="38">
        <f t="shared" si="26"/>
        <v>0</v>
      </c>
      <c r="G338" s="22"/>
      <c r="H338" s="38">
        <f t="shared" si="27"/>
        <v>0</v>
      </c>
      <c r="I338" s="39"/>
      <c r="J338" s="40"/>
      <c r="K338" s="41"/>
    </row>
    <row r="339" spans="1:11" s="3" customFormat="1" ht="21" x14ac:dyDescent="0.2">
      <c r="A339" s="53" t="s">
        <v>834</v>
      </c>
      <c r="B339" s="54" t="s">
        <v>879</v>
      </c>
      <c r="C339" s="38" t="s">
        <v>880</v>
      </c>
      <c r="D339" s="20">
        <v>20</v>
      </c>
      <c r="E339" s="37"/>
      <c r="F339" s="38">
        <f t="shared" si="26"/>
        <v>0</v>
      </c>
      <c r="G339" s="22"/>
      <c r="H339" s="38">
        <f t="shared" si="27"/>
        <v>0</v>
      </c>
      <c r="I339" s="39"/>
      <c r="J339" s="40"/>
      <c r="K339" s="41"/>
    </row>
    <row r="340" spans="1:11" s="3" customFormat="1" ht="21" x14ac:dyDescent="0.2">
      <c r="A340" s="53" t="s">
        <v>871</v>
      </c>
      <c r="B340" s="54" t="s">
        <v>881</v>
      </c>
      <c r="C340" s="38" t="s">
        <v>882</v>
      </c>
      <c r="D340" s="20">
        <v>20</v>
      </c>
      <c r="E340" s="37"/>
      <c r="F340" s="38">
        <f t="shared" si="26"/>
        <v>0</v>
      </c>
      <c r="G340" s="22"/>
      <c r="H340" s="38">
        <f t="shared" si="27"/>
        <v>0</v>
      </c>
      <c r="I340" s="39"/>
      <c r="J340" s="40"/>
      <c r="K340" s="41"/>
    </row>
    <row r="341" spans="1:11" s="3" customFormat="1" ht="21" x14ac:dyDescent="0.2">
      <c r="A341" s="53" t="s">
        <v>872</v>
      </c>
      <c r="B341" s="54" t="s">
        <v>883</v>
      </c>
      <c r="C341" s="38" t="s">
        <v>885</v>
      </c>
      <c r="D341" s="20">
        <v>5</v>
      </c>
      <c r="E341" s="37"/>
      <c r="F341" s="38">
        <f t="shared" si="26"/>
        <v>0</v>
      </c>
      <c r="G341" s="22"/>
      <c r="H341" s="38">
        <f t="shared" si="27"/>
        <v>0</v>
      </c>
      <c r="I341" s="39"/>
      <c r="J341" s="40"/>
      <c r="K341" s="41"/>
    </row>
    <row r="342" spans="1:11" s="3" customFormat="1" ht="21" x14ac:dyDescent="0.2">
      <c r="A342" s="53" t="s">
        <v>839</v>
      </c>
      <c r="B342" s="54" t="s">
        <v>884</v>
      </c>
      <c r="C342" s="38" t="s">
        <v>886</v>
      </c>
      <c r="D342" s="20">
        <v>5</v>
      </c>
      <c r="E342" s="37"/>
      <c r="F342" s="38">
        <f t="shared" si="26"/>
        <v>0</v>
      </c>
      <c r="G342" s="22"/>
      <c r="H342" s="38">
        <f t="shared" si="27"/>
        <v>0</v>
      </c>
      <c r="I342" s="39"/>
      <c r="J342" s="40"/>
      <c r="K342" s="41"/>
    </row>
    <row r="343" spans="1:11" s="3" customFormat="1" ht="21" x14ac:dyDescent="0.2">
      <c r="A343" s="53" t="s">
        <v>830</v>
      </c>
      <c r="B343" s="54" t="s">
        <v>283</v>
      </c>
      <c r="C343" s="38" t="s">
        <v>284</v>
      </c>
      <c r="D343" s="20">
        <v>25</v>
      </c>
      <c r="E343" s="37"/>
      <c r="F343" s="38">
        <f t="shared" si="26"/>
        <v>0</v>
      </c>
      <c r="G343" s="22"/>
      <c r="H343" s="38">
        <f t="shared" si="27"/>
        <v>0</v>
      </c>
      <c r="I343" s="39"/>
      <c r="J343" s="40"/>
      <c r="K343" s="41"/>
    </row>
    <row r="344" spans="1:11" s="3" customFormat="1" ht="21" x14ac:dyDescent="0.2">
      <c r="A344" s="53" t="s">
        <v>831</v>
      </c>
      <c r="B344" s="54" t="s">
        <v>285</v>
      </c>
      <c r="C344" s="38" t="s">
        <v>286</v>
      </c>
      <c r="D344" s="20">
        <v>40</v>
      </c>
      <c r="E344" s="37"/>
      <c r="F344" s="38">
        <f t="shared" si="26"/>
        <v>0</v>
      </c>
      <c r="G344" s="22"/>
      <c r="H344" s="38">
        <f t="shared" si="27"/>
        <v>0</v>
      </c>
      <c r="I344" s="39"/>
      <c r="J344" s="40"/>
      <c r="K344" s="41"/>
    </row>
    <row r="345" spans="1:11" s="3" customFormat="1" ht="21" x14ac:dyDescent="0.2">
      <c r="A345" s="53" t="s">
        <v>858</v>
      </c>
      <c r="B345" s="54" t="s">
        <v>287</v>
      </c>
      <c r="C345" s="38" t="s">
        <v>1147</v>
      </c>
      <c r="D345" s="20">
        <v>20</v>
      </c>
      <c r="E345" s="37"/>
      <c r="F345" s="38">
        <f t="shared" si="26"/>
        <v>0</v>
      </c>
      <c r="G345" s="22"/>
      <c r="H345" s="38">
        <f t="shared" si="27"/>
        <v>0</v>
      </c>
      <c r="I345" s="39"/>
      <c r="J345" s="40"/>
      <c r="K345" s="41"/>
    </row>
    <row r="346" spans="1:11" s="3" customFormat="1" ht="21" x14ac:dyDescent="0.2">
      <c r="A346" s="53">
        <v>10</v>
      </c>
      <c r="B346" s="54" t="s">
        <v>1148</v>
      </c>
      <c r="C346" s="38" t="s">
        <v>1149</v>
      </c>
      <c r="D346" s="20">
        <v>10</v>
      </c>
      <c r="E346" s="37"/>
      <c r="F346" s="38">
        <f t="shared" si="26"/>
        <v>0</v>
      </c>
      <c r="G346" s="22"/>
      <c r="H346" s="38">
        <f t="shared" si="27"/>
        <v>0</v>
      </c>
      <c r="I346" s="39"/>
      <c r="J346" s="40"/>
      <c r="K346" s="41"/>
    </row>
    <row r="347" spans="1:11" s="3" customFormat="1" ht="20.25" x14ac:dyDescent="0.2">
      <c r="A347" s="46"/>
      <c r="B347" s="46"/>
      <c r="C347" s="46"/>
      <c r="D347" s="46"/>
      <c r="E347" s="50" t="s">
        <v>15</v>
      </c>
      <c r="F347" s="51">
        <f>SUM(F337:F346)</f>
        <v>0</v>
      </c>
      <c r="G347" s="46"/>
      <c r="H347" s="51">
        <f>SUM(H337:H346)</f>
        <v>0</v>
      </c>
      <c r="I347" s="58"/>
      <c r="J347" s="58"/>
      <c r="K347" s="41"/>
    </row>
    <row r="348" spans="1:11" s="3" customFormat="1" ht="19.7" customHeight="1" x14ac:dyDescent="0.2">
      <c r="A348" s="68" t="s">
        <v>288</v>
      </c>
      <c r="B348" s="68"/>
      <c r="C348" s="68"/>
      <c r="D348" s="68"/>
      <c r="E348" s="68"/>
      <c r="F348" s="68"/>
      <c r="G348" s="68"/>
      <c r="H348" s="68"/>
      <c r="I348" s="68"/>
      <c r="J348" s="68"/>
      <c r="K348" s="41"/>
    </row>
    <row r="349" spans="1:11" s="3" customFormat="1" ht="81" x14ac:dyDescent="0.2">
      <c r="A349" s="32" t="s">
        <v>2</v>
      </c>
      <c r="B349" s="33" t="s">
        <v>3</v>
      </c>
      <c r="C349" s="34" t="s">
        <v>4</v>
      </c>
      <c r="D349" s="34" t="s">
        <v>5</v>
      </c>
      <c r="E349" s="34" t="s">
        <v>17</v>
      </c>
      <c r="F349" s="34" t="s">
        <v>7</v>
      </c>
      <c r="G349" s="34" t="s">
        <v>8</v>
      </c>
      <c r="H349" s="34" t="s">
        <v>9</v>
      </c>
      <c r="I349" s="34" t="s">
        <v>10</v>
      </c>
      <c r="J349" s="34" t="s">
        <v>11</v>
      </c>
      <c r="K349" s="41"/>
    </row>
    <row r="350" spans="1:11" s="3" customFormat="1" ht="40.5" x14ac:dyDescent="0.2">
      <c r="A350" s="53">
        <v>1</v>
      </c>
      <c r="B350" s="54" t="s">
        <v>887</v>
      </c>
      <c r="C350" s="38" t="s">
        <v>289</v>
      </c>
      <c r="D350" s="20">
        <v>2</v>
      </c>
      <c r="E350" s="37"/>
      <c r="F350" s="38">
        <f t="shared" ref="F350:F371" si="28">E350*D350</f>
        <v>0</v>
      </c>
      <c r="G350" s="22"/>
      <c r="H350" s="38">
        <f t="shared" ref="H350:H371" si="29">F350*G350+F350</f>
        <v>0</v>
      </c>
      <c r="I350" s="39"/>
      <c r="J350" s="40"/>
      <c r="K350" s="41"/>
    </row>
    <row r="351" spans="1:11" s="3" customFormat="1" ht="40.5" x14ac:dyDescent="0.2">
      <c r="A351" s="53">
        <v>2</v>
      </c>
      <c r="B351" s="54" t="s">
        <v>290</v>
      </c>
      <c r="C351" s="38" t="s">
        <v>291</v>
      </c>
      <c r="D351" s="20">
        <v>20</v>
      </c>
      <c r="E351" s="37"/>
      <c r="F351" s="38">
        <f t="shared" si="28"/>
        <v>0</v>
      </c>
      <c r="G351" s="22"/>
      <c r="H351" s="38">
        <f t="shared" si="29"/>
        <v>0</v>
      </c>
      <c r="I351" s="39"/>
      <c r="J351" s="40"/>
      <c r="K351" s="41"/>
    </row>
    <row r="352" spans="1:11" s="3" customFormat="1" ht="40.5" x14ac:dyDescent="0.2">
      <c r="A352" s="53">
        <v>3</v>
      </c>
      <c r="B352" s="54" t="s">
        <v>292</v>
      </c>
      <c r="C352" s="38" t="s">
        <v>293</v>
      </c>
      <c r="D352" s="20">
        <v>10</v>
      </c>
      <c r="E352" s="37"/>
      <c r="F352" s="38">
        <f t="shared" si="28"/>
        <v>0</v>
      </c>
      <c r="G352" s="22"/>
      <c r="H352" s="38">
        <f t="shared" si="29"/>
        <v>0</v>
      </c>
      <c r="I352" s="39"/>
      <c r="J352" s="40"/>
      <c r="K352" s="41"/>
    </row>
    <row r="353" spans="1:11" s="3" customFormat="1" ht="40.5" x14ac:dyDescent="0.2">
      <c r="A353" s="53">
        <v>4</v>
      </c>
      <c r="B353" s="54" t="s">
        <v>294</v>
      </c>
      <c r="C353" s="38" t="s">
        <v>295</v>
      </c>
      <c r="D353" s="20">
        <v>10</v>
      </c>
      <c r="E353" s="37"/>
      <c r="F353" s="38">
        <f t="shared" si="28"/>
        <v>0</v>
      </c>
      <c r="G353" s="22"/>
      <c r="H353" s="38">
        <f t="shared" si="29"/>
        <v>0</v>
      </c>
      <c r="I353" s="39"/>
      <c r="J353" s="40"/>
      <c r="K353" s="41"/>
    </row>
    <row r="354" spans="1:11" s="3" customFormat="1" ht="40.5" x14ac:dyDescent="0.2">
      <c r="A354" s="53">
        <v>5</v>
      </c>
      <c r="B354" s="54" t="s">
        <v>1150</v>
      </c>
      <c r="C354" s="38" t="s">
        <v>1151</v>
      </c>
      <c r="D354" s="20">
        <v>5</v>
      </c>
      <c r="E354" s="37"/>
      <c r="F354" s="38">
        <f t="shared" si="28"/>
        <v>0</v>
      </c>
      <c r="G354" s="22"/>
      <c r="H354" s="38">
        <f t="shared" si="29"/>
        <v>0</v>
      </c>
      <c r="I354" s="39"/>
      <c r="J354" s="40"/>
      <c r="K354" s="41"/>
    </row>
    <row r="355" spans="1:11" s="3" customFormat="1" ht="40.5" x14ac:dyDescent="0.2">
      <c r="A355" s="53">
        <v>6</v>
      </c>
      <c r="B355" s="54" t="s">
        <v>1152</v>
      </c>
      <c r="C355" s="38" t="s">
        <v>1153</v>
      </c>
      <c r="D355" s="20">
        <v>5</v>
      </c>
      <c r="E355" s="37"/>
      <c r="F355" s="38">
        <f t="shared" si="28"/>
        <v>0</v>
      </c>
      <c r="G355" s="22"/>
      <c r="H355" s="38">
        <f t="shared" si="29"/>
        <v>0</v>
      </c>
      <c r="I355" s="39"/>
      <c r="J355" s="40"/>
      <c r="K355" s="41"/>
    </row>
    <row r="356" spans="1:11" s="3" customFormat="1" ht="21" x14ac:dyDescent="0.2">
      <c r="A356" s="53">
        <v>7</v>
      </c>
      <c r="B356" s="54" t="s">
        <v>296</v>
      </c>
      <c r="C356" s="38" t="s">
        <v>297</v>
      </c>
      <c r="D356" s="20">
        <v>15</v>
      </c>
      <c r="E356" s="37"/>
      <c r="F356" s="38">
        <f t="shared" si="28"/>
        <v>0</v>
      </c>
      <c r="G356" s="22"/>
      <c r="H356" s="38">
        <f t="shared" si="29"/>
        <v>0</v>
      </c>
      <c r="I356" s="39"/>
      <c r="J356" s="40"/>
      <c r="K356" s="41"/>
    </row>
    <row r="357" spans="1:11" s="3" customFormat="1" ht="21" x14ac:dyDescent="0.2">
      <c r="A357" s="53">
        <v>8</v>
      </c>
      <c r="B357" s="54" t="s">
        <v>298</v>
      </c>
      <c r="C357" s="38" t="s">
        <v>299</v>
      </c>
      <c r="D357" s="20">
        <v>15</v>
      </c>
      <c r="E357" s="37"/>
      <c r="F357" s="38">
        <f t="shared" si="28"/>
        <v>0</v>
      </c>
      <c r="G357" s="22"/>
      <c r="H357" s="38">
        <f t="shared" si="29"/>
        <v>0</v>
      </c>
      <c r="I357" s="39"/>
      <c r="J357" s="40"/>
      <c r="K357" s="41"/>
    </row>
    <row r="358" spans="1:11" s="3" customFormat="1" ht="21" x14ac:dyDescent="0.2">
      <c r="A358" s="53">
        <v>9</v>
      </c>
      <c r="B358" s="54" t="s">
        <v>300</v>
      </c>
      <c r="C358" s="38" t="s">
        <v>1154</v>
      </c>
      <c r="D358" s="20">
        <v>40</v>
      </c>
      <c r="E358" s="37"/>
      <c r="F358" s="38">
        <f t="shared" si="28"/>
        <v>0</v>
      </c>
      <c r="G358" s="22"/>
      <c r="H358" s="38">
        <f t="shared" si="29"/>
        <v>0</v>
      </c>
      <c r="I358" s="39"/>
      <c r="J358" s="40"/>
      <c r="K358" s="41"/>
    </row>
    <row r="359" spans="1:11" s="3" customFormat="1" ht="21" x14ac:dyDescent="0.2">
      <c r="A359" s="53">
        <v>10</v>
      </c>
      <c r="B359" s="54" t="s">
        <v>301</v>
      </c>
      <c r="C359" s="38" t="s">
        <v>1155</v>
      </c>
      <c r="D359" s="20">
        <v>20</v>
      </c>
      <c r="E359" s="37"/>
      <c r="F359" s="38">
        <f t="shared" si="28"/>
        <v>0</v>
      </c>
      <c r="G359" s="22"/>
      <c r="H359" s="38">
        <f t="shared" si="29"/>
        <v>0</v>
      </c>
      <c r="I359" s="39"/>
      <c r="J359" s="40"/>
      <c r="K359" s="41"/>
    </row>
    <row r="360" spans="1:11" s="3" customFormat="1" ht="40.5" x14ac:dyDescent="0.2">
      <c r="A360" s="53">
        <v>11</v>
      </c>
      <c r="B360" s="54" t="s">
        <v>302</v>
      </c>
      <c r="C360" s="38" t="s">
        <v>303</v>
      </c>
      <c r="D360" s="20">
        <v>10</v>
      </c>
      <c r="E360" s="37"/>
      <c r="F360" s="38">
        <f t="shared" si="28"/>
        <v>0</v>
      </c>
      <c r="G360" s="22"/>
      <c r="H360" s="38">
        <f t="shared" si="29"/>
        <v>0</v>
      </c>
      <c r="I360" s="39"/>
      <c r="J360" s="40"/>
      <c r="K360" s="41"/>
    </row>
    <row r="361" spans="1:11" s="3" customFormat="1" ht="40.5" x14ac:dyDescent="0.2">
      <c r="A361" s="53">
        <v>12</v>
      </c>
      <c r="B361" s="54" t="s">
        <v>1156</v>
      </c>
      <c r="C361" s="38" t="s">
        <v>1157</v>
      </c>
      <c r="D361" s="20">
        <v>10</v>
      </c>
      <c r="E361" s="37"/>
      <c r="F361" s="38">
        <f t="shared" si="28"/>
        <v>0</v>
      </c>
      <c r="G361" s="22"/>
      <c r="H361" s="38">
        <f t="shared" si="29"/>
        <v>0</v>
      </c>
      <c r="I361" s="39"/>
      <c r="J361" s="40"/>
      <c r="K361" s="41"/>
    </row>
    <row r="362" spans="1:11" s="3" customFormat="1" ht="21" x14ac:dyDescent="0.2">
      <c r="A362" s="53">
        <v>13</v>
      </c>
      <c r="B362" s="54" t="s">
        <v>304</v>
      </c>
      <c r="C362" s="38" t="s">
        <v>305</v>
      </c>
      <c r="D362" s="20">
        <v>5</v>
      </c>
      <c r="E362" s="37"/>
      <c r="F362" s="38">
        <f t="shared" si="28"/>
        <v>0</v>
      </c>
      <c r="G362" s="22"/>
      <c r="H362" s="38">
        <f t="shared" si="29"/>
        <v>0</v>
      </c>
      <c r="I362" s="39"/>
      <c r="J362" s="40"/>
      <c r="K362" s="41"/>
    </row>
    <row r="363" spans="1:11" s="3" customFormat="1" ht="40.5" x14ac:dyDescent="0.2">
      <c r="A363" s="53">
        <v>14</v>
      </c>
      <c r="B363" s="54" t="s">
        <v>306</v>
      </c>
      <c r="C363" s="38" t="s">
        <v>307</v>
      </c>
      <c r="D363" s="20">
        <v>10</v>
      </c>
      <c r="E363" s="37"/>
      <c r="F363" s="38">
        <f t="shared" si="28"/>
        <v>0</v>
      </c>
      <c r="G363" s="22"/>
      <c r="H363" s="38">
        <f t="shared" si="29"/>
        <v>0</v>
      </c>
      <c r="I363" s="39"/>
      <c r="J363" s="40"/>
      <c r="K363" s="41"/>
    </row>
    <row r="364" spans="1:11" s="3" customFormat="1" ht="21" x14ac:dyDescent="0.2">
      <c r="A364" s="53">
        <v>15</v>
      </c>
      <c r="B364" s="54" t="s">
        <v>308</v>
      </c>
      <c r="C364" s="38" t="s">
        <v>309</v>
      </c>
      <c r="D364" s="20">
        <v>10</v>
      </c>
      <c r="E364" s="37"/>
      <c r="F364" s="38">
        <f t="shared" si="28"/>
        <v>0</v>
      </c>
      <c r="G364" s="22"/>
      <c r="H364" s="38">
        <f t="shared" si="29"/>
        <v>0</v>
      </c>
      <c r="I364" s="39"/>
      <c r="J364" s="40"/>
      <c r="K364" s="41"/>
    </row>
    <row r="365" spans="1:11" s="3" customFormat="1" ht="21" x14ac:dyDescent="0.2">
      <c r="A365" s="53">
        <v>16</v>
      </c>
      <c r="B365" s="54" t="s">
        <v>310</v>
      </c>
      <c r="C365" s="38" t="s">
        <v>311</v>
      </c>
      <c r="D365" s="20">
        <v>5</v>
      </c>
      <c r="E365" s="37"/>
      <c r="F365" s="38">
        <f t="shared" si="28"/>
        <v>0</v>
      </c>
      <c r="G365" s="22"/>
      <c r="H365" s="38">
        <f t="shared" si="29"/>
        <v>0</v>
      </c>
      <c r="I365" s="39"/>
      <c r="J365" s="40"/>
      <c r="K365" s="41"/>
    </row>
    <row r="366" spans="1:11" s="3" customFormat="1" ht="21" x14ac:dyDescent="0.2">
      <c r="A366" s="53">
        <v>17</v>
      </c>
      <c r="B366" s="54" t="s">
        <v>312</v>
      </c>
      <c r="C366" s="38" t="s">
        <v>313</v>
      </c>
      <c r="D366" s="20">
        <v>5</v>
      </c>
      <c r="E366" s="37"/>
      <c r="F366" s="38">
        <f t="shared" si="28"/>
        <v>0</v>
      </c>
      <c r="G366" s="22"/>
      <c r="H366" s="38">
        <f t="shared" si="29"/>
        <v>0</v>
      </c>
      <c r="I366" s="39"/>
      <c r="J366" s="40"/>
      <c r="K366" s="41"/>
    </row>
    <row r="367" spans="1:11" s="3" customFormat="1" ht="40.5" x14ac:dyDescent="0.2">
      <c r="A367" s="53">
        <v>18</v>
      </c>
      <c r="B367" s="54" t="s">
        <v>314</v>
      </c>
      <c r="C367" s="38" t="s">
        <v>315</v>
      </c>
      <c r="D367" s="20">
        <v>10</v>
      </c>
      <c r="E367" s="37"/>
      <c r="F367" s="38">
        <f t="shared" si="28"/>
        <v>0</v>
      </c>
      <c r="G367" s="22"/>
      <c r="H367" s="38">
        <f t="shared" si="29"/>
        <v>0</v>
      </c>
      <c r="I367" s="39"/>
      <c r="J367" s="40"/>
      <c r="K367" s="41"/>
    </row>
    <row r="368" spans="1:11" s="3" customFormat="1" ht="21" x14ac:dyDescent="0.2">
      <c r="A368" s="53">
        <v>19</v>
      </c>
      <c r="B368" s="54" t="s">
        <v>316</v>
      </c>
      <c r="C368" s="38" t="s">
        <v>316</v>
      </c>
      <c r="D368" s="20">
        <v>5</v>
      </c>
      <c r="E368" s="37"/>
      <c r="F368" s="38">
        <f t="shared" si="28"/>
        <v>0</v>
      </c>
      <c r="G368" s="22"/>
      <c r="H368" s="38">
        <f t="shared" si="29"/>
        <v>0</v>
      </c>
      <c r="I368" s="39"/>
      <c r="J368" s="40"/>
      <c r="K368" s="41"/>
    </row>
    <row r="369" spans="1:11" s="3" customFormat="1" ht="21" x14ac:dyDescent="0.2">
      <c r="A369" s="53">
        <v>20</v>
      </c>
      <c r="B369" s="54" t="s">
        <v>888</v>
      </c>
      <c r="C369" s="38" t="s">
        <v>889</v>
      </c>
      <c r="D369" s="20">
        <v>3</v>
      </c>
      <c r="E369" s="37"/>
      <c r="F369" s="38">
        <f t="shared" si="28"/>
        <v>0</v>
      </c>
      <c r="G369" s="22"/>
      <c r="H369" s="38">
        <f t="shared" si="29"/>
        <v>0</v>
      </c>
      <c r="I369" s="39"/>
      <c r="J369" s="40"/>
      <c r="K369" s="41"/>
    </row>
    <row r="370" spans="1:11" s="3" customFormat="1" ht="21" x14ac:dyDescent="0.2">
      <c r="A370" s="53">
        <v>21</v>
      </c>
      <c r="B370" s="54" t="s">
        <v>890</v>
      </c>
      <c r="C370" s="38" t="s">
        <v>892</v>
      </c>
      <c r="D370" s="20">
        <v>10</v>
      </c>
      <c r="E370" s="37"/>
      <c r="F370" s="38">
        <f t="shared" si="28"/>
        <v>0</v>
      </c>
      <c r="G370" s="22"/>
      <c r="H370" s="38">
        <f t="shared" si="29"/>
        <v>0</v>
      </c>
      <c r="I370" s="39"/>
      <c r="J370" s="40"/>
      <c r="K370" s="41"/>
    </row>
    <row r="371" spans="1:11" s="3" customFormat="1" ht="21" x14ac:dyDescent="0.2">
      <c r="A371" s="53">
        <v>22</v>
      </c>
      <c r="B371" s="54" t="s">
        <v>891</v>
      </c>
      <c r="C371" s="38" t="s">
        <v>893</v>
      </c>
      <c r="D371" s="20">
        <v>10</v>
      </c>
      <c r="E371" s="37"/>
      <c r="F371" s="38">
        <f t="shared" si="28"/>
        <v>0</v>
      </c>
      <c r="G371" s="22"/>
      <c r="H371" s="38">
        <f t="shared" si="29"/>
        <v>0</v>
      </c>
      <c r="I371" s="39"/>
      <c r="J371" s="40"/>
      <c r="K371" s="41"/>
    </row>
    <row r="372" spans="1:11" s="3" customFormat="1" ht="21" x14ac:dyDescent="0.2">
      <c r="A372" s="53"/>
      <c r="B372" s="54"/>
      <c r="C372" s="38"/>
      <c r="D372" s="20"/>
      <c r="E372" s="37"/>
      <c r="F372" s="38"/>
      <c r="G372" s="22"/>
      <c r="H372" s="38"/>
      <c r="I372" s="39"/>
      <c r="J372" s="40"/>
      <c r="K372" s="41"/>
    </row>
    <row r="373" spans="1:11" s="3" customFormat="1" ht="20.25" x14ac:dyDescent="0.2">
      <c r="A373" s="46"/>
      <c r="B373" s="46"/>
      <c r="C373" s="46"/>
      <c r="D373" s="46"/>
      <c r="E373" s="50" t="s">
        <v>15</v>
      </c>
      <c r="F373" s="51">
        <f>SUM(F350:F372)</f>
        <v>0</v>
      </c>
      <c r="G373" s="46"/>
      <c r="H373" s="51">
        <f>SUM(H350:H372)</f>
        <v>0</v>
      </c>
      <c r="I373" s="46"/>
      <c r="J373" s="46"/>
      <c r="K373" s="41"/>
    </row>
    <row r="374" spans="1:11" s="3" customFormat="1" ht="19.7" customHeight="1" x14ac:dyDescent="0.2">
      <c r="A374" s="68" t="s">
        <v>1417</v>
      </c>
      <c r="B374" s="68"/>
      <c r="C374" s="68"/>
      <c r="D374" s="68"/>
      <c r="E374" s="68"/>
      <c r="F374" s="68"/>
      <c r="G374" s="68"/>
      <c r="H374" s="68"/>
      <c r="I374" s="68"/>
      <c r="J374" s="68"/>
      <c r="K374" s="41"/>
    </row>
    <row r="375" spans="1:11" s="3" customFormat="1" ht="60.75" x14ac:dyDescent="0.2">
      <c r="A375" s="32" t="s">
        <v>2</v>
      </c>
      <c r="B375" s="33" t="s">
        <v>3</v>
      </c>
      <c r="C375" s="34" t="s">
        <v>4</v>
      </c>
      <c r="D375" s="34" t="s">
        <v>5</v>
      </c>
      <c r="E375" s="34" t="s">
        <v>6</v>
      </c>
      <c r="F375" s="34" t="s">
        <v>7</v>
      </c>
      <c r="G375" s="34" t="s">
        <v>8</v>
      </c>
      <c r="H375" s="34" t="s">
        <v>9</v>
      </c>
      <c r="I375" s="34" t="s">
        <v>10</v>
      </c>
      <c r="J375" s="34" t="s">
        <v>11</v>
      </c>
      <c r="K375" s="41"/>
    </row>
    <row r="376" spans="1:11" s="3" customFormat="1" ht="21" x14ac:dyDescent="0.2">
      <c r="A376" s="53">
        <v>1</v>
      </c>
      <c r="B376" s="54" t="s">
        <v>317</v>
      </c>
      <c r="C376" s="38" t="s">
        <v>318</v>
      </c>
      <c r="D376" s="20">
        <v>10</v>
      </c>
      <c r="E376" s="37"/>
      <c r="F376" s="38">
        <f t="shared" ref="F376:F389" si="30">E376*D376</f>
        <v>0</v>
      </c>
      <c r="G376" s="22"/>
      <c r="H376" s="38">
        <f t="shared" ref="H376:H389" si="31">F376*G376+F376</f>
        <v>0</v>
      </c>
      <c r="I376" s="39"/>
      <c r="J376" s="40"/>
      <c r="K376" s="41"/>
    </row>
    <row r="377" spans="1:11" s="3" customFormat="1" ht="21" x14ac:dyDescent="0.2">
      <c r="A377" s="53">
        <v>2</v>
      </c>
      <c r="B377" s="54" t="s">
        <v>319</v>
      </c>
      <c r="C377" s="38" t="s">
        <v>320</v>
      </c>
      <c r="D377" s="20">
        <v>10</v>
      </c>
      <c r="E377" s="37"/>
      <c r="F377" s="38">
        <f t="shared" si="30"/>
        <v>0</v>
      </c>
      <c r="G377" s="22"/>
      <c r="H377" s="38">
        <f t="shared" si="31"/>
        <v>0</v>
      </c>
      <c r="I377" s="39"/>
      <c r="J377" s="40"/>
      <c r="K377" s="41"/>
    </row>
    <row r="378" spans="1:11" s="3" customFormat="1" ht="21" x14ac:dyDescent="0.2">
      <c r="A378" s="53">
        <v>3</v>
      </c>
      <c r="B378" s="54" t="s">
        <v>321</v>
      </c>
      <c r="C378" s="38" t="s">
        <v>322</v>
      </c>
      <c r="D378" s="20">
        <v>50</v>
      </c>
      <c r="E378" s="37"/>
      <c r="F378" s="38">
        <f t="shared" si="30"/>
        <v>0</v>
      </c>
      <c r="G378" s="22"/>
      <c r="H378" s="38">
        <f t="shared" si="31"/>
        <v>0</v>
      </c>
      <c r="I378" s="39"/>
      <c r="J378" s="40"/>
      <c r="K378" s="41"/>
    </row>
    <row r="379" spans="1:11" s="3" customFormat="1" ht="21" x14ac:dyDescent="0.2">
      <c r="A379" s="53">
        <v>4</v>
      </c>
      <c r="B379" s="54" t="s">
        <v>323</v>
      </c>
      <c r="C379" s="38" t="s">
        <v>1158</v>
      </c>
      <c r="D379" s="20">
        <v>100</v>
      </c>
      <c r="E379" s="37"/>
      <c r="F379" s="38">
        <f t="shared" si="30"/>
        <v>0</v>
      </c>
      <c r="G379" s="22"/>
      <c r="H379" s="38">
        <f t="shared" si="31"/>
        <v>0</v>
      </c>
      <c r="I379" s="39"/>
      <c r="J379" s="40"/>
      <c r="K379" s="41"/>
    </row>
    <row r="380" spans="1:11" s="3" customFormat="1" ht="21" x14ac:dyDescent="0.2">
      <c r="A380" s="53">
        <v>5</v>
      </c>
      <c r="B380" s="54" t="s">
        <v>324</v>
      </c>
      <c r="C380" s="38" t="s">
        <v>325</v>
      </c>
      <c r="D380" s="20">
        <v>40</v>
      </c>
      <c r="E380" s="37"/>
      <c r="F380" s="38">
        <f t="shared" si="30"/>
        <v>0</v>
      </c>
      <c r="G380" s="22"/>
      <c r="H380" s="38">
        <f t="shared" si="31"/>
        <v>0</v>
      </c>
      <c r="I380" s="39"/>
      <c r="J380" s="40"/>
      <c r="K380" s="41"/>
    </row>
    <row r="381" spans="1:11" s="3" customFormat="1" ht="21" x14ac:dyDescent="0.2">
      <c r="A381" s="53">
        <v>6</v>
      </c>
      <c r="B381" s="54" t="s">
        <v>1159</v>
      </c>
      <c r="C381" s="38" t="s">
        <v>1160</v>
      </c>
      <c r="D381" s="20">
        <v>50</v>
      </c>
      <c r="E381" s="37"/>
      <c r="F381" s="38">
        <f t="shared" si="30"/>
        <v>0</v>
      </c>
      <c r="G381" s="22"/>
      <c r="H381" s="38">
        <f t="shared" si="31"/>
        <v>0</v>
      </c>
      <c r="I381" s="39"/>
      <c r="J381" s="40"/>
      <c r="K381" s="41"/>
    </row>
    <row r="382" spans="1:11" s="3" customFormat="1" ht="21" x14ac:dyDescent="0.2">
      <c r="A382" s="53">
        <v>7</v>
      </c>
      <c r="B382" s="54" t="s">
        <v>1161</v>
      </c>
      <c r="C382" s="38" t="s">
        <v>1162</v>
      </c>
      <c r="D382" s="20">
        <v>100</v>
      </c>
      <c r="E382" s="37"/>
      <c r="F382" s="38">
        <f t="shared" si="30"/>
        <v>0</v>
      </c>
      <c r="G382" s="22"/>
      <c r="H382" s="38">
        <f t="shared" si="31"/>
        <v>0</v>
      </c>
      <c r="I382" s="39"/>
      <c r="J382" s="40"/>
      <c r="K382" s="41"/>
    </row>
    <row r="383" spans="1:11" s="3" customFormat="1" ht="21" x14ac:dyDescent="0.2">
      <c r="A383" s="53">
        <v>8</v>
      </c>
      <c r="B383" s="54" t="s">
        <v>1163</v>
      </c>
      <c r="C383" s="38" t="s">
        <v>1164</v>
      </c>
      <c r="D383" s="20">
        <v>100</v>
      </c>
      <c r="E383" s="37"/>
      <c r="F383" s="38">
        <f t="shared" si="30"/>
        <v>0</v>
      </c>
      <c r="G383" s="22"/>
      <c r="H383" s="38">
        <f t="shared" si="31"/>
        <v>0</v>
      </c>
      <c r="I383" s="39"/>
      <c r="J383" s="40"/>
      <c r="K383" s="41"/>
    </row>
    <row r="384" spans="1:11" s="3" customFormat="1" ht="40.5" x14ac:dyDescent="0.2">
      <c r="A384" s="53">
        <v>9</v>
      </c>
      <c r="B384" s="54" t="s">
        <v>326</v>
      </c>
      <c r="C384" s="38" t="s">
        <v>327</v>
      </c>
      <c r="D384" s="20">
        <v>10</v>
      </c>
      <c r="E384" s="37"/>
      <c r="F384" s="38">
        <f t="shared" si="30"/>
        <v>0</v>
      </c>
      <c r="G384" s="22"/>
      <c r="H384" s="38">
        <f t="shared" si="31"/>
        <v>0</v>
      </c>
      <c r="I384" s="39"/>
      <c r="J384" s="40"/>
      <c r="K384" s="41"/>
    </row>
    <row r="385" spans="1:11" s="3" customFormat="1" ht="21" x14ac:dyDescent="0.2">
      <c r="A385" s="53">
        <v>10</v>
      </c>
      <c r="B385" s="54" t="s">
        <v>1165</v>
      </c>
      <c r="C385" s="38" t="s">
        <v>1166</v>
      </c>
      <c r="D385" s="20">
        <v>10</v>
      </c>
      <c r="E385" s="37"/>
      <c r="F385" s="38">
        <f t="shared" si="30"/>
        <v>0</v>
      </c>
      <c r="G385" s="22"/>
      <c r="H385" s="38">
        <f t="shared" si="31"/>
        <v>0</v>
      </c>
      <c r="I385" s="39"/>
      <c r="J385" s="40"/>
      <c r="K385" s="41"/>
    </row>
    <row r="386" spans="1:11" s="3" customFormat="1" ht="21" x14ac:dyDescent="0.2">
      <c r="A386" s="53">
        <v>11</v>
      </c>
      <c r="B386" s="54" t="s">
        <v>328</v>
      </c>
      <c r="C386" s="38" t="s">
        <v>329</v>
      </c>
      <c r="D386" s="20">
        <v>10</v>
      </c>
      <c r="E386" s="37"/>
      <c r="F386" s="38">
        <f t="shared" si="30"/>
        <v>0</v>
      </c>
      <c r="G386" s="22"/>
      <c r="H386" s="38">
        <f t="shared" si="31"/>
        <v>0</v>
      </c>
      <c r="I386" s="39"/>
      <c r="J386" s="40"/>
      <c r="K386" s="41"/>
    </row>
    <row r="387" spans="1:11" s="3" customFormat="1" ht="21" x14ac:dyDescent="0.2">
      <c r="A387" s="53">
        <v>12</v>
      </c>
      <c r="B387" s="54" t="s">
        <v>330</v>
      </c>
      <c r="C387" s="38" t="s">
        <v>331</v>
      </c>
      <c r="D387" s="20">
        <v>200</v>
      </c>
      <c r="E387" s="37"/>
      <c r="F387" s="38">
        <f t="shared" si="30"/>
        <v>0</v>
      </c>
      <c r="G387" s="22"/>
      <c r="H387" s="38">
        <f t="shared" si="31"/>
        <v>0</v>
      </c>
      <c r="I387" s="39"/>
      <c r="J387" s="40"/>
      <c r="K387" s="41"/>
    </row>
    <row r="388" spans="1:11" s="3" customFormat="1" ht="21" x14ac:dyDescent="0.2">
      <c r="A388" s="53">
        <v>13</v>
      </c>
      <c r="B388" s="54" t="s">
        <v>332</v>
      </c>
      <c r="C388" s="38" t="s">
        <v>894</v>
      </c>
      <c r="D388" s="20">
        <v>200</v>
      </c>
      <c r="E388" s="37"/>
      <c r="F388" s="38">
        <f t="shared" si="30"/>
        <v>0</v>
      </c>
      <c r="G388" s="22"/>
      <c r="H388" s="38">
        <f t="shared" si="31"/>
        <v>0</v>
      </c>
      <c r="I388" s="39"/>
      <c r="J388" s="40"/>
      <c r="K388" s="41"/>
    </row>
    <row r="389" spans="1:11" s="3" customFormat="1" ht="21" x14ac:dyDescent="0.2">
      <c r="A389" s="53">
        <v>14</v>
      </c>
      <c r="B389" s="54" t="s">
        <v>1167</v>
      </c>
      <c r="C389" s="38" t="s">
        <v>1168</v>
      </c>
      <c r="D389" s="20">
        <v>20</v>
      </c>
      <c r="E389" s="37"/>
      <c r="F389" s="38">
        <f t="shared" si="30"/>
        <v>0</v>
      </c>
      <c r="G389" s="22"/>
      <c r="H389" s="38">
        <f t="shared" si="31"/>
        <v>0</v>
      </c>
      <c r="I389" s="39"/>
      <c r="J389" s="40"/>
      <c r="K389" s="41"/>
    </row>
    <row r="390" spans="1:11" s="3" customFormat="1" ht="20.25" x14ac:dyDescent="0.2">
      <c r="A390" s="46"/>
      <c r="B390" s="46"/>
      <c r="C390" s="46"/>
      <c r="D390" s="46"/>
      <c r="E390" s="50" t="s">
        <v>15</v>
      </c>
      <c r="F390" s="51">
        <f>SUM(F376:F389)</f>
        <v>0</v>
      </c>
      <c r="G390" s="46"/>
      <c r="H390" s="51">
        <f>SUM(H376:H389)</f>
        <v>0</v>
      </c>
      <c r="I390" s="46"/>
      <c r="J390" s="46"/>
      <c r="K390" s="41"/>
    </row>
    <row r="391" spans="1:11" s="3" customFormat="1" ht="19.7" customHeight="1" x14ac:dyDescent="0.2">
      <c r="A391" s="68" t="s">
        <v>333</v>
      </c>
      <c r="B391" s="68"/>
      <c r="C391" s="68"/>
      <c r="D391" s="68"/>
      <c r="E391" s="68"/>
      <c r="F391" s="68"/>
      <c r="G391" s="68"/>
      <c r="H391" s="68"/>
      <c r="I391" s="68"/>
      <c r="J391" s="68"/>
      <c r="K391" s="41"/>
    </row>
    <row r="392" spans="1:11" s="3" customFormat="1" ht="81" x14ac:dyDescent="0.2">
      <c r="A392" s="32" t="s">
        <v>2</v>
      </c>
      <c r="B392" s="33" t="s">
        <v>3</v>
      </c>
      <c r="C392" s="34" t="s">
        <v>4</v>
      </c>
      <c r="D392" s="34" t="s">
        <v>5</v>
      </c>
      <c r="E392" s="34" t="s">
        <v>17</v>
      </c>
      <c r="F392" s="34" t="s">
        <v>7</v>
      </c>
      <c r="G392" s="34" t="s">
        <v>8</v>
      </c>
      <c r="H392" s="34" t="s">
        <v>9</v>
      </c>
      <c r="I392" s="34" t="s">
        <v>10</v>
      </c>
      <c r="J392" s="34" t="s">
        <v>11</v>
      </c>
      <c r="K392" s="41"/>
    </row>
    <row r="393" spans="1:11" s="3" customFormat="1" ht="21" x14ac:dyDescent="0.2">
      <c r="A393" s="53">
        <v>1</v>
      </c>
      <c r="B393" s="54" t="s">
        <v>334</v>
      </c>
      <c r="C393" s="38" t="s">
        <v>335</v>
      </c>
      <c r="D393" s="20">
        <v>40</v>
      </c>
      <c r="E393" s="37"/>
      <c r="F393" s="38">
        <f t="shared" ref="F393:F426" si="32">E393*D393</f>
        <v>0</v>
      </c>
      <c r="G393" s="22"/>
      <c r="H393" s="38">
        <f t="shared" ref="H393:H426" si="33">F393*G393+F393</f>
        <v>0</v>
      </c>
      <c r="I393" s="39"/>
      <c r="J393" s="40"/>
      <c r="K393" s="41"/>
    </row>
    <row r="394" spans="1:11" s="3" customFormat="1" ht="21" x14ac:dyDescent="0.2">
      <c r="A394" s="53">
        <v>2</v>
      </c>
      <c r="B394" s="54" t="s">
        <v>1169</v>
      </c>
      <c r="C394" s="38" t="s">
        <v>1170</v>
      </c>
      <c r="D394" s="20">
        <v>100</v>
      </c>
      <c r="E394" s="37"/>
      <c r="F394" s="38">
        <f t="shared" si="32"/>
        <v>0</v>
      </c>
      <c r="G394" s="22"/>
      <c r="H394" s="38">
        <f t="shared" si="33"/>
        <v>0</v>
      </c>
      <c r="I394" s="39"/>
      <c r="J394" s="40"/>
      <c r="K394" s="41"/>
    </row>
    <row r="395" spans="1:11" s="3" customFormat="1" ht="21" x14ac:dyDescent="0.2">
      <c r="A395" s="53">
        <v>3</v>
      </c>
      <c r="B395" s="54" t="s">
        <v>336</v>
      </c>
      <c r="C395" s="38" t="s">
        <v>337</v>
      </c>
      <c r="D395" s="20">
        <v>10</v>
      </c>
      <c r="E395" s="37"/>
      <c r="F395" s="38">
        <f t="shared" si="32"/>
        <v>0</v>
      </c>
      <c r="G395" s="22"/>
      <c r="H395" s="38">
        <f t="shared" si="33"/>
        <v>0</v>
      </c>
      <c r="I395" s="39"/>
      <c r="J395" s="40"/>
      <c r="K395" s="41"/>
    </row>
    <row r="396" spans="1:11" s="3" customFormat="1" ht="21" x14ac:dyDescent="0.2">
      <c r="A396" s="53">
        <v>4</v>
      </c>
      <c r="B396" s="54" t="s">
        <v>1171</v>
      </c>
      <c r="C396" s="38" t="s">
        <v>1172</v>
      </c>
      <c r="D396" s="20">
        <v>10</v>
      </c>
      <c r="E396" s="37"/>
      <c r="F396" s="38">
        <f t="shared" si="32"/>
        <v>0</v>
      </c>
      <c r="G396" s="22"/>
      <c r="H396" s="38">
        <f t="shared" si="33"/>
        <v>0</v>
      </c>
      <c r="I396" s="39"/>
      <c r="J396" s="40"/>
      <c r="K396" s="41"/>
    </row>
    <row r="397" spans="1:11" s="3" customFormat="1" ht="21" x14ac:dyDescent="0.2">
      <c r="A397" s="53">
        <v>5</v>
      </c>
      <c r="B397" s="54" t="s">
        <v>1173</v>
      </c>
      <c r="C397" s="38" t="s">
        <v>1174</v>
      </c>
      <c r="D397" s="20">
        <v>10</v>
      </c>
      <c r="E397" s="37"/>
      <c r="F397" s="38">
        <f t="shared" si="32"/>
        <v>0</v>
      </c>
      <c r="G397" s="22"/>
      <c r="H397" s="38">
        <f t="shared" si="33"/>
        <v>0</v>
      </c>
      <c r="I397" s="39"/>
      <c r="J397" s="40"/>
      <c r="K397" s="41"/>
    </row>
    <row r="398" spans="1:11" s="3" customFormat="1" ht="21" x14ac:dyDescent="0.2">
      <c r="A398" s="53">
        <v>6</v>
      </c>
      <c r="B398" s="54" t="s">
        <v>1175</v>
      </c>
      <c r="C398" s="38" t="s">
        <v>1176</v>
      </c>
      <c r="D398" s="20">
        <v>10</v>
      </c>
      <c r="E398" s="37"/>
      <c r="F398" s="38">
        <f t="shared" si="32"/>
        <v>0</v>
      </c>
      <c r="G398" s="22"/>
      <c r="H398" s="38">
        <f t="shared" si="33"/>
        <v>0</v>
      </c>
      <c r="I398" s="39"/>
      <c r="J398" s="40"/>
      <c r="K398" s="41"/>
    </row>
    <row r="399" spans="1:11" s="3" customFormat="1" ht="21" x14ac:dyDescent="0.2">
      <c r="A399" s="53">
        <v>7</v>
      </c>
      <c r="B399" s="54" t="s">
        <v>1177</v>
      </c>
      <c r="C399" s="38" t="s">
        <v>1178</v>
      </c>
      <c r="D399" s="20">
        <v>15</v>
      </c>
      <c r="E399" s="37"/>
      <c r="F399" s="38">
        <f t="shared" si="32"/>
        <v>0</v>
      </c>
      <c r="G399" s="22"/>
      <c r="H399" s="38">
        <f t="shared" si="33"/>
        <v>0</v>
      </c>
      <c r="I399" s="39"/>
      <c r="J399" s="40"/>
      <c r="K399" s="41"/>
    </row>
    <row r="400" spans="1:11" s="3" customFormat="1" ht="21" x14ac:dyDescent="0.2">
      <c r="A400" s="53">
        <v>8</v>
      </c>
      <c r="B400" s="54" t="s">
        <v>1179</v>
      </c>
      <c r="C400" s="38" t="s">
        <v>1180</v>
      </c>
      <c r="D400" s="20">
        <v>10</v>
      </c>
      <c r="E400" s="37"/>
      <c r="F400" s="38">
        <f t="shared" si="32"/>
        <v>0</v>
      </c>
      <c r="G400" s="22"/>
      <c r="H400" s="38">
        <f t="shared" si="33"/>
        <v>0</v>
      </c>
      <c r="I400" s="39"/>
      <c r="J400" s="40"/>
      <c r="K400" s="41"/>
    </row>
    <row r="401" spans="1:11" s="3" customFormat="1" ht="21" x14ac:dyDescent="0.2">
      <c r="A401" s="53">
        <v>9</v>
      </c>
      <c r="B401" s="54" t="s">
        <v>338</v>
      </c>
      <c r="C401" s="38" t="s">
        <v>339</v>
      </c>
      <c r="D401" s="20">
        <v>10</v>
      </c>
      <c r="E401" s="37"/>
      <c r="F401" s="38">
        <f t="shared" si="32"/>
        <v>0</v>
      </c>
      <c r="G401" s="22"/>
      <c r="H401" s="38">
        <f t="shared" si="33"/>
        <v>0</v>
      </c>
      <c r="I401" s="39"/>
      <c r="J401" s="40"/>
      <c r="K401" s="41"/>
    </row>
    <row r="402" spans="1:11" s="3" customFormat="1" ht="21" x14ac:dyDescent="0.2">
      <c r="A402" s="53">
        <v>10</v>
      </c>
      <c r="B402" s="54" t="s">
        <v>1181</v>
      </c>
      <c r="C402" s="38" t="s">
        <v>1182</v>
      </c>
      <c r="D402" s="20">
        <v>20</v>
      </c>
      <c r="E402" s="37"/>
      <c r="F402" s="38">
        <f t="shared" si="32"/>
        <v>0</v>
      </c>
      <c r="G402" s="22"/>
      <c r="H402" s="38">
        <f t="shared" si="33"/>
        <v>0</v>
      </c>
      <c r="I402" s="39"/>
      <c r="J402" s="40"/>
      <c r="K402" s="41"/>
    </row>
    <row r="403" spans="1:11" s="3" customFormat="1" ht="21" x14ac:dyDescent="0.2">
      <c r="A403" s="53">
        <v>11</v>
      </c>
      <c r="B403" s="54" t="s">
        <v>1183</v>
      </c>
      <c r="C403" s="38" t="s">
        <v>340</v>
      </c>
      <c r="D403" s="20">
        <v>50</v>
      </c>
      <c r="E403" s="37"/>
      <c r="F403" s="38">
        <f t="shared" si="32"/>
        <v>0</v>
      </c>
      <c r="G403" s="22"/>
      <c r="H403" s="38">
        <f t="shared" si="33"/>
        <v>0</v>
      </c>
      <c r="I403" s="39"/>
      <c r="J403" s="40"/>
      <c r="K403" s="41"/>
    </row>
    <row r="404" spans="1:11" s="3" customFormat="1" ht="21" x14ac:dyDescent="0.2">
      <c r="A404" s="53">
        <v>12</v>
      </c>
      <c r="B404" s="54" t="s">
        <v>1184</v>
      </c>
      <c r="C404" s="38" t="s">
        <v>1185</v>
      </c>
      <c r="D404" s="20">
        <v>10</v>
      </c>
      <c r="E404" s="37"/>
      <c r="F404" s="38">
        <f t="shared" si="32"/>
        <v>0</v>
      </c>
      <c r="G404" s="22"/>
      <c r="H404" s="38">
        <f t="shared" si="33"/>
        <v>0</v>
      </c>
      <c r="I404" s="39"/>
      <c r="J404" s="40"/>
      <c r="K404" s="41"/>
    </row>
    <row r="405" spans="1:11" s="3" customFormat="1" ht="21" x14ac:dyDescent="0.2">
      <c r="A405" s="53">
        <v>13</v>
      </c>
      <c r="B405" s="54" t="s">
        <v>341</v>
      </c>
      <c r="C405" s="38" t="s">
        <v>1186</v>
      </c>
      <c r="D405" s="20">
        <v>15</v>
      </c>
      <c r="E405" s="37"/>
      <c r="F405" s="38">
        <f t="shared" si="32"/>
        <v>0</v>
      </c>
      <c r="G405" s="22"/>
      <c r="H405" s="38">
        <f t="shared" si="33"/>
        <v>0</v>
      </c>
      <c r="I405" s="39"/>
      <c r="J405" s="40"/>
      <c r="K405" s="41"/>
    </row>
    <row r="406" spans="1:11" s="3" customFormat="1" ht="21" x14ac:dyDescent="0.2">
      <c r="A406" s="53">
        <v>14</v>
      </c>
      <c r="B406" s="54" t="s">
        <v>1187</v>
      </c>
      <c r="C406" s="38" t="s">
        <v>1188</v>
      </c>
      <c r="D406" s="20">
        <v>15</v>
      </c>
      <c r="E406" s="37"/>
      <c r="F406" s="38">
        <f t="shared" si="32"/>
        <v>0</v>
      </c>
      <c r="G406" s="22"/>
      <c r="H406" s="38">
        <f t="shared" si="33"/>
        <v>0</v>
      </c>
      <c r="I406" s="39"/>
      <c r="J406" s="40"/>
      <c r="K406" s="41"/>
    </row>
    <row r="407" spans="1:11" s="3" customFormat="1" ht="21" x14ac:dyDescent="0.2">
      <c r="A407" s="53">
        <v>15</v>
      </c>
      <c r="B407" s="54" t="s">
        <v>1189</v>
      </c>
      <c r="C407" s="38" t="s">
        <v>1190</v>
      </c>
      <c r="D407" s="20">
        <v>15</v>
      </c>
      <c r="E407" s="37"/>
      <c r="F407" s="38">
        <f t="shared" si="32"/>
        <v>0</v>
      </c>
      <c r="G407" s="22"/>
      <c r="H407" s="38">
        <f t="shared" si="33"/>
        <v>0</v>
      </c>
      <c r="I407" s="39"/>
      <c r="J407" s="40"/>
      <c r="K407" s="41"/>
    </row>
    <row r="408" spans="1:11" s="3" customFormat="1" ht="21" x14ac:dyDescent="0.2">
      <c r="A408" s="53">
        <v>16</v>
      </c>
      <c r="B408" s="54" t="s">
        <v>1191</v>
      </c>
      <c r="C408" s="38" t="s">
        <v>1192</v>
      </c>
      <c r="D408" s="20">
        <v>20</v>
      </c>
      <c r="E408" s="37"/>
      <c r="F408" s="38">
        <f t="shared" si="32"/>
        <v>0</v>
      </c>
      <c r="G408" s="22"/>
      <c r="H408" s="38">
        <f t="shared" si="33"/>
        <v>0</v>
      </c>
      <c r="I408" s="39"/>
      <c r="J408" s="40"/>
      <c r="K408" s="41"/>
    </row>
    <row r="409" spans="1:11" s="3" customFormat="1" ht="21" x14ac:dyDescent="0.2">
      <c r="A409" s="53">
        <v>17</v>
      </c>
      <c r="B409" s="54" t="s">
        <v>342</v>
      </c>
      <c r="C409" s="38" t="s">
        <v>343</v>
      </c>
      <c r="D409" s="20">
        <v>50</v>
      </c>
      <c r="E409" s="37"/>
      <c r="F409" s="38">
        <f t="shared" si="32"/>
        <v>0</v>
      </c>
      <c r="G409" s="22"/>
      <c r="H409" s="38">
        <f t="shared" si="33"/>
        <v>0</v>
      </c>
      <c r="I409" s="39"/>
      <c r="J409" s="40"/>
      <c r="K409" s="41"/>
    </row>
    <row r="410" spans="1:11" s="3" customFormat="1" ht="21" x14ac:dyDescent="0.2">
      <c r="A410" s="53">
        <v>18</v>
      </c>
      <c r="B410" s="54" t="s">
        <v>344</v>
      </c>
      <c r="C410" s="38" t="s">
        <v>345</v>
      </c>
      <c r="D410" s="20">
        <v>50</v>
      </c>
      <c r="E410" s="37"/>
      <c r="F410" s="38">
        <f t="shared" si="32"/>
        <v>0</v>
      </c>
      <c r="G410" s="22"/>
      <c r="H410" s="38">
        <f t="shared" si="33"/>
        <v>0</v>
      </c>
      <c r="I410" s="39"/>
      <c r="J410" s="40"/>
      <c r="K410" s="41"/>
    </row>
    <row r="411" spans="1:11" s="3" customFormat="1" ht="21" x14ac:dyDescent="0.2">
      <c r="A411" s="53">
        <v>19</v>
      </c>
      <c r="B411" s="54" t="s">
        <v>346</v>
      </c>
      <c r="C411" s="38" t="s">
        <v>347</v>
      </c>
      <c r="D411" s="20">
        <v>5</v>
      </c>
      <c r="E411" s="37"/>
      <c r="F411" s="38">
        <f t="shared" si="32"/>
        <v>0</v>
      </c>
      <c r="G411" s="22"/>
      <c r="H411" s="38">
        <f t="shared" si="33"/>
        <v>0</v>
      </c>
      <c r="I411" s="39"/>
      <c r="J411" s="40"/>
      <c r="K411" s="41"/>
    </row>
    <row r="412" spans="1:11" s="3" customFormat="1" ht="21" x14ac:dyDescent="0.2">
      <c r="A412" s="53">
        <v>20</v>
      </c>
      <c r="B412" s="54" t="s">
        <v>1193</v>
      </c>
      <c r="C412" s="38" t="s">
        <v>1194</v>
      </c>
      <c r="D412" s="20">
        <v>10</v>
      </c>
      <c r="E412" s="37"/>
      <c r="F412" s="38">
        <f t="shared" si="32"/>
        <v>0</v>
      </c>
      <c r="G412" s="22"/>
      <c r="H412" s="38">
        <f t="shared" si="33"/>
        <v>0</v>
      </c>
      <c r="I412" s="39"/>
      <c r="J412" s="40"/>
      <c r="K412" s="41"/>
    </row>
    <row r="413" spans="1:11" s="3" customFormat="1" ht="21" x14ac:dyDescent="0.2">
      <c r="A413" s="53">
        <v>21</v>
      </c>
      <c r="B413" s="54" t="s">
        <v>1195</v>
      </c>
      <c r="C413" s="38" t="s">
        <v>1196</v>
      </c>
      <c r="D413" s="20">
        <v>10</v>
      </c>
      <c r="E413" s="37"/>
      <c r="F413" s="38">
        <f t="shared" si="32"/>
        <v>0</v>
      </c>
      <c r="G413" s="22"/>
      <c r="H413" s="38">
        <f t="shared" si="33"/>
        <v>0</v>
      </c>
      <c r="I413" s="39"/>
      <c r="J413" s="40"/>
      <c r="K413" s="41"/>
    </row>
    <row r="414" spans="1:11" s="3" customFormat="1" ht="21" x14ac:dyDescent="0.2">
      <c r="A414" s="53">
        <v>22</v>
      </c>
      <c r="B414" s="54" t="s">
        <v>348</v>
      </c>
      <c r="C414" s="38" t="s">
        <v>349</v>
      </c>
      <c r="D414" s="20">
        <v>20</v>
      </c>
      <c r="E414" s="37"/>
      <c r="F414" s="38">
        <f t="shared" si="32"/>
        <v>0</v>
      </c>
      <c r="G414" s="22"/>
      <c r="H414" s="38">
        <f t="shared" si="33"/>
        <v>0</v>
      </c>
      <c r="I414" s="39"/>
      <c r="J414" s="40"/>
      <c r="K414" s="41"/>
    </row>
    <row r="415" spans="1:11" s="3" customFormat="1" ht="21" x14ac:dyDescent="0.2">
      <c r="A415" s="53">
        <v>23</v>
      </c>
      <c r="B415" s="54" t="s">
        <v>350</v>
      </c>
      <c r="C415" s="38" t="s">
        <v>351</v>
      </c>
      <c r="D415" s="20">
        <v>10</v>
      </c>
      <c r="E415" s="37"/>
      <c r="F415" s="38">
        <f t="shared" si="32"/>
        <v>0</v>
      </c>
      <c r="G415" s="22"/>
      <c r="H415" s="38">
        <f t="shared" si="33"/>
        <v>0</v>
      </c>
      <c r="I415" s="39"/>
      <c r="J415" s="40"/>
      <c r="K415" s="41"/>
    </row>
    <row r="416" spans="1:11" s="3" customFormat="1" ht="21" x14ac:dyDescent="0.2">
      <c r="A416" s="53">
        <v>24</v>
      </c>
      <c r="B416" s="54" t="s">
        <v>352</v>
      </c>
      <c r="C416" s="38" t="s">
        <v>353</v>
      </c>
      <c r="D416" s="20">
        <v>30</v>
      </c>
      <c r="E416" s="37"/>
      <c r="F416" s="38">
        <f t="shared" si="32"/>
        <v>0</v>
      </c>
      <c r="G416" s="22"/>
      <c r="H416" s="38">
        <f t="shared" si="33"/>
        <v>0</v>
      </c>
      <c r="I416" s="39"/>
      <c r="J416" s="40"/>
      <c r="K416" s="41"/>
    </row>
    <row r="417" spans="1:11" s="3" customFormat="1" ht="21" x14ac:dyDescent="0.2">
      <c r="A417" s="53">
        <v>25</v>
      </c>
      <c r="B417" s="54" t="s">
        <v>354</v>
      </c>
      <c r="C417" s="38" t="s">
        <v>355</v>
      </c>
      <c r="D417" s="20">
        <v>30</v>
      </c>
      <c r="E417" s="37"/>
      <c r="F417" s="38">
        <f t="shared" si="32"/>
        <v>0</v>
      </c>
      <c r="G417" s="22"/>
      <c r="H417" s="38">
        <f t="shared" si="33"/>
        <v>0</v>
      </c>
      <c r="I417" s="39"/>
      <c r="J417" s="40"/>
      <c r="K417" s="41"/>
    </row>
    <row r="418" spans="1:11" s="3" customFormat="1" ht="21" x14ac:dyDescent="0.2">
      <c r="A418" s="53">
        <v>26</v>
      </c>
      <c r="B418" s="54" t="s">
        <v>356</v>
      </c>
      <c r="C418" s="38" t="s">
        <v>357</v>
      </c>
      <c r="D418" s="20">
        <v>10</v>
      </c>
      <c r="E418" s="37"/>
      <c r="F418" s="38">
        <f t="shared" si="32"/>
        <v>0</v>
      </c>
      <c r="G418" s="22"/>
      <c r="H418" s="38">
        <f t="shared" si="33"/>
        <v>0</v>
      </c>
      <c r="I418" s="39"/>
      <c r="J418" s="40"/>
      <c r="K418" s="41"/>
    </row>
    <row r="419" spans="1:11" s="3" customFormat="1" ht="21" x14ac:dyDescent="0.2">
      <c r="A419" s="53">
        <v>27</v>
      </c>
      <c r="B419" s="54" t="s">
        <v>358</v>
      </c>
      <c r="C419" s="38" t="s">
        <v>359</v>
      </c>
      <c r="D419" s="20">
        <v>10</v>
      </c>
      <c r="E419" s="37"/>
      <c r="F419" s="38">
        <f t="shared" si="32"/>
        <v>0</v>
      </c>
      <c r="G419" s="22"/>
      <c r="H419" s="38">
        <f t="shared" si="33"/>
        <v>0</v>
      </c>
      <c r="I419" s="39"/>
      <c r="J419" s="40"/>
      <c r="K419" s="41"/>
    </row>
    <row r="420" spans="1:11" s="3" customFormat="1" ht="21" x14ac:dyDescent="0.2">
      <c r="A420" s="53">
        <v>28</v>
      </c>
      <c r="B420" s="54" t="s">
        <v>1197</v>
      </c>
      <c r="C420" s="38" t="s">
        <v>1198</v>
      </c>
      <c r="D420" s="20">
        <v>5</v>
      </c>
      <c r="E420" s="37"/>
      <c r="F420" s="38">
        <f t="shared" si="32"/>
        <v>0</v>
      </c>
      <c r="G420" s="22"/>
      <c r="H420" s="38">
        <f t="shared" si="33"/>
        <v>0</v>
      </c>
      <c r="I420" s="39"/>
      <c r="J420" s="40"/>
      <c r="K420" s="41"/>
    </row>
    <row r="421" spans="1:11" s="3" customFormat="1" ht="21" x14ac:dyDescent="0.2">
      <c r="A421" s="53">
        <v>29</v>
      </c>
      <c r="B421" s="54" t="s">
        <v>360</v>
      </c>
      <c r="C421" s="38" t="s">
        <v>361</v>
      </c>
      <c r="D421" s="20">
        <v>15</v>
      </c>
      <c r="E421" s="37"/>
      <c r="F421" s="38">
        <f t="shared" si="32"/>
        <v>0</v>
      </c>
      <c r="G421" s="22"/>
      <c r="H421" s="38">
        <f t="shared" si="33"/>
        <v>0</v>
      </c>
      <c r="I421" s="39"/>
      <c r="J421" s="40"/>
      <c r="K421" s="41"/>
    </row>
    <row r="422" spans="1:11" s="3" customFormat="1" ht="21" x14ac:dyDescent="0.2">
      <c r="A422" s="53">
        <v>30</v>
      </c>
      <c r="B422" s="54" t="s">
        <v>362</v>
      </c>
      <c r="C422" s="38" t="s">
        <v>897</v>
      </c>
      <c r="D422" s="20">
        <v>15</v>
      </c>
      <c r="E422" s="37"/>
      <c r="F422" s="38">
        <f t="shared" si="32"/>
        <v>0</v>
      </c>
      <c r="G422" s="22"/>
      <c r="H422" s="38">
        <f t="shared" si="33"/>
        <v>0</v>
      </c>
      <c r="I422" s="39"/>
      <c r="J422" s="40"/>
      <c r="K422" s="41"/>
    </row>
    <row r="423" spans="1:11" s="3" customFormat="1" ht="21" x14ac:dyDescent="0.2">
      <c r="A423" s="53">
        <v>31</v>
      </c>
      <c r="B423" s="54" t="s">
        <v>363</v>
      </c>
      <c r="C423" s="38" t="s">
        <v>364</v>
      </c>
      <c r="D423" s="20">
        <v>15</v>
      </c>
      <c r="E423" s="37"/>
      <c r="F423" s="38">
        <f t="shared" si="32"/>
        <v>0</v>
      </c>
      <c r="G423" s="22"/>
      <c r="H423" s="38">
        <f t="shared" si="33"/>
        <v>0</v>
      </c>
      <c r="I423" s="39"/>
      <c r="J423" s="40"/>
      <c r="K423" s="41"/>
    </row>
    <row r="424" spans="1:11" s="3" customFormat="1" ht="21" x14ac:dyDescent="0.2">
      <c r="A424" s="53">
        <v>32</v>
      </c>
      <c r="B424" s="54" t="s">
        <v>365</v>
      </c>
      <c r="C424" s="38" t="s">
        <v>366</v>
      </c>
      <c r="D424" s="20">
        <v>20</v>
      </c>
      <c r="E424" s="37"/>
      <c r="F424" s="38">
        <f t="shared" si="32"/>
        <v>0</v>
      </c>
      <c r="G424" s="22"/>
      <c r="H424" s="38">
        <f t="shared" si="33"/>
        <v>0</v>
      </c>
      <c r="I424" s="39"/>
      <c r="J424" s="40"/>
      <c r="K424" s="41"/>
    </row>
    <row r="425" spans="1:11" s="3" customFormat="1" ht="21" x14ac:dyDescent="0.2">
      <c r="A425" s="53">
        <v>33</v>
      </c>
      <c r="B425" s="54" t="s">
        <v>895</v>
      </c>
      <c r="C425" s="38" t="s">
        <v>896</v>
      </c>
      <c r="D425" s="20">
        <v>10</v>
      </c>
      <c r="E425" s="37"/>
      <c r="F425" s="38">
        <f t="shared" si="32"/>
        <v>0</v>
      </c>
      <c r="G425" s="22"/>
      <c r="H425" s="38">
        <f t="shared" si="33"/>
        <v>0</v>
      </c>
      <c r="I425" s="39"/>
      <c r="J425" s="40"/>
      <c r="K425" s="41"/>
    </row>
    <row r="426" spans="1:11" s="3" customFormat="1" ht="21" x14ac:dyDescent="0.2">
      <c r="A426" s="53">
        <v>34</v>
      </c>
      <c r="B426" s="54" t="s">
        <v>367</v>
      </c>
      <c r="C426" s="38" t="s">
        <v>368</v>
      </c>
      <c r="D426" s="20">
        <v>10</v>
      </c>
      <c r="E426" s="37"/>
      <c r="F426" s="38">
        <f t="shared" si="32"/>
        <v>0</v>
      </c>
      <c r="G426" s="22"/>
      <c r="H426" s="38">
        <f t="shared" si="33"/>
        <v>0</v>
      </c>
      <c r="I426" s="39"/>
      <c r="J426" s="40"/>
      <c r="K426" s="41"/>
    </row>
    <row r="427" spans="1:11" s="3" customFormat="1" ht="20.25" x14ac:dyDescent="0.2">
      <c r="A427" s="46"/>
      <c r="B427" s="46"/>
      <c r="C427" s="46"/>
      <c r="D427" s="46"/>
      <c r="E427" s="50" t="s">
        <v>15</v>
      </c>
      <c r="F427" s="51">
        <f>SUM(F393:F426)</f>
        <v>0</v>
      </c>
      <c r="G427" s="46"/>
      <c r="H427" s="51">
        <f>SUM(H393:H426)</f>
        <v>0</v>
      </c>
      <c r="I427" s="46"/>
      <c r="J427" s="46"/>
      <c r="K427" s="41"/>
    </row>
    <row r="428" spans="1:11" s="3" customFormat="1" ht="19.7" customHeight="1" x14ac:dyDescent="0.2">
      <c r="A428" s="68" t="s">
        <v>369</v>
      </c>
      <c r="B428" s="68"/>
      <c r="C428" s="68"/>
      <c r="D428" s="68"/>
      <c r="E428" s="68"/>
      <c r="F428" s="68"/>
      <c r="G428" s="68"/>
      <c r="H428" s="68"/>
      <c r="I428" s="68"/>
      <c r="J428" s="68"/>
      <c r="K428" s="41"/>
    </row>
    <row r="429" spans="1:11" s="3" customFormat="1" ht="81" x14ac:dyDescent="0.2">
      <c r="A429" s="32" t="s">
        <v>2</v>
      </c>
      <c r="B429" s="33" t="s">
        <v>3</v>
      </c>
      <c r="C429" s="34" t="s">
        <v>4</v>
      </c>
      <c r="D429" s="34" t="s">
        <v>5</v>
      </c>
      <c r="E429" s="34" t="s">
        <v>17</v>
      </c>
      <c r="F429" s="34" t="s">
        <v>7</v>
      </c>
      <c r="G429" s="34" t="s">
        <v>8</v>
      </c>
      <c r="H429" s="34" t="s">
        <v>9</v>
      </c>
      <c r="I429" s="34" t="s">
        <v>10</v>
      </c>
      <c r="J429" s="34" t="s">
        <v>11</v>
      </c>
      <c r="K429" s="41"/>
    </row>
    <row r="430" spans="1:11" s="3" customFormat="1" ht="21" x14ac:dyDescent="0.2">
      <c r="A430" s="53">
        <v>1</v>
      </c>
      <c r="B430" s="54" t="s">
        <v>1199</v>
      </c>
      <c r="C430" s="38" t="s">
        <v>1200</v>
      </c>
      <c r="D430" s="20">
        <v>100</v>
      </c>
      <c r="E430" s="37"/>
      <c r="F430" s="38">
        <f>E430*D430</f>
        <v>0</v>
      </c>
      <c r="G430" s="22"/>
      <c r="H430" s="38">
        <f>F430*G430+F430</f>
        <v>0</v>
      </c>
      <c r="I430" s="39"/>
      <c r="J430" s="40"/>
      <c r="K430" s="41"/>
    </row>
    <row r="431" spans="1:11" s="3" customFormat="1" ht="21" x14ac:dyDescent="0.2">
      <c r="A431" s="53">
        <v>2</v>
      </c>
      <c r="B431" s="54" t="s">
        <v>1201</v>
      </c>
      <c r="C431" s="38" t="s">
        <v>1202</v>
      </c>
      <c r="D431" s="20">
        <v>150</v>
      </c>
      <c r="E431" s="37"/>
      <c r="F431" s="38">
        <f>E431*D431</f>
        <v>0</v>
      </c>
      <c r="G431" s="22"/>
      <c r="H431" s="38">
        <f>F431*G431+F431</f>
        <v>0</v>
      </c>
      <c r="I431" s="39"/>
      <c r="J431" s="40"/>
      <c r="K431" s="41"/>
    </row>
    <row r="432" spans="1:11" s="3" customFormat="1" ht="21" x14ac:dyDescent="0.2">
      <c r="A432" s="53">
        <v>3</v>
      </c>
      <c r="B432" s="54" t="s">
        <v>370</v>
      </c>
      <c r="C432" s="38" t="s">
        <v>1203</v>
      </c>
      <c r="D432" s="20">
        <v>20</v>
      </c>
      <c r="E432" s="37"/>
      <c r="F432" s="38">
        <f>E432*D432</f>
        <v>0</v>
      </c>
      <c r="G432" s="22"/>
      <c r="H432" s="38">
        <f>F432*G432+F432</f>
        <v>0</v>
      </c>
      <c r="I432" s="39"/>
      <c r="J432" s="40"/>
      <c r="K432" s="41"/>
    </row>
    <row r="433" spans="1:11" s="3" customFormat="1" ht="20.25" x14ac:dyDescent="0.2">
      <c r="A433" s="46"/>
      <c r="B433" s="46"/>
      <c r="C433" s="46"/>
      <c r="D433" s="46"/>
      <c r="E433" s="50" t="s">
        <v>15</v>
      </c>
      <c r="F433" s="51">
        <f>SUM(F430:F432)</f>
        <v>0</v>
      </c>
      <c r="G433" s="46"/>
      <c r="H433" s="51">
        <f>SUM(H430:H432)</f>
        <v>0</v>
      </c>
      <c r="I433" s="46"/>
      <c r="J433" s="46"/>
      <c r="K433" s="41"/>
    </row>
    <row r="434" spans="1:11" s="3" customFormat="1" ht="19.7" customHeight="1" x14ac:dyDescent="0.2">
      <c r="A434" s="68" t="s">
        <v>371</v>
      </c>
      <c r="B434" s="68"/>
      <c r="C434" s="68"/>
      <c r="D434" s="68"/>
      <c r="E434" s="68"/>
      <c r="F434" s="68"/>
      <c r="G434" s="68"/>
      <c r="H434" s="68"/>
      <c r="I434" s="68"/>
      <c r="J434" s="68"/>
      <c r="K434" s="41"/>
    </row>
    <row r="435" spans="1:11" s="3" customFormat="1" ht="81" x14ac:dyDescent="0.2">
      <c r="A435" s="32" t="s">
        <v>2</v>
      </c>
      <c r="B435" s="33" t="s">
        <v>3</v>
      </c>
      <c r="C435" s="34" t="s">
        <v>4</v>
      </c>
      <c r="D435" s="34" t="s">
        <v>5</v>
      </c>
      <c r="E435" s="34" t="s">
        <v>17</v>
      </c>
      <c r="F435" s="34" t="s">
        <v>7</v>
      </c>
      <c r="G435" s="34" t="s">
        <v>8</v>
      </c>
      <c r="H435" s="34" t="s">
        <v>9</v>
      </c>
      <c r="I435" s="34" t="s">
        <v>10</v>
      </c>
      <c r="J435" s="34" t="s">
        <v>11</v>
      </c>
      <c r="K435" s="41"/>
    </row>
    <row r="436" spans="1:11" ht="21" x14ac:dyDescent="0.2">
      <c r="A436" s="32" t="s">
        <v>836</v>
      </c>
      <c r="B436" s="54" t="s">
        <v>898</v>
      </c>
      <c r="C436" s="38" t="s">
        <v>900</v>
      </c>
      <c r="D436" s="20">
        <v>10</v>
      </c>
      <c r="E436" s="37"/>
      <c r="F436" s="38">
        <f t="shared" ref="F436:F447" si="34">E436*D436</f>
        <v>0</v>
      </c>
      <c r="G436" s="22"/>
      <c r="H436" s="38">
        <f t="shared" ref="H436:H441" si="35">G436*F436+F436</f>
        <v>0</v>
      </c>
      <c r="I436" s="39"/>
      <c r="J436" s="40"/>
      <c r="K436" s="41"/>
    </row>
    <row r="437" spans="1:11" ht="21" x14ac:dyDescent="0.2">
      <c r="A437" s="32" t="s">
        <v>835</v>
      </c>
      <c r="B437" s="54" t="s">
        <v>899</v>
      </c>
      <c r="C437" s="38" t="s">
        <v>901</v>
      </c>
      <c r="D437" s="20">
        <v>10</v>
      </c>
      <c r="E437" s="37"/>
      <c r="F437" s="38">
        <f t="shared" si="34"/>
        <v>0</v>
      </c>
      <c r="G437" s="22"/>
      <c r="H437" s="38">
        <f t="shared" si="35"/>
        <v>0</v>
      </c>
      <c r="I437" s="39"/>
      <c r="J437" s="40"/>
      <c r="K437" s="41"/>
    </row>
    <row r="438" spans="1:11" ht="21" x14ac:dyDescent="0.2">
      <c r="A438" s="32" t="s">
        <v>834</v>
      </c>
      <c r="B438" s="54" t="s">
        <v>902</v>
      </c>
      <c r="C438" s="38" t="s">
        <v>903</v>
      </c>
      <c r="D438" s="20">
        <v>10</v>
      </c>
      <c r="E438" s="37"/>
      <c r="F438" s="38">
        <f t="shared" si="34"/>
        <v>0</v>
      </c>
      <c r="G438" s="22"/>
      <c r="H438" s="38">
        <f t="shared" si="35"/>
        <v>0</v>
      </c>
      <c r="I438" s="39"/>
      <c r="J438" s="40"/>
      <c r="K438" s="41"/>
    </row>
    <row r="439" spans="1:11" ht="21" x14ac:dyDescent="0.2">
      <c r="A439" s="32" t="s">
        <v>871</v>
      </c>
      <c r="B439" s="54" t="s">
        <v>904</v>
      </c>
      <c r="C439" s="38" t="s">
        <v>905</v>
      </c>
      <c r="D439" s="20">
        <v>10</v>
      </c>
      <c r="E439" s="37"/>
      <c r="F439" s="38">
        <f t="shared" si="34"/>
        <v>0</v>
      </c>
      <c r="G439" s="22"/>
      <c r="H439" s="38">
        <f t="shared" si="35"/>
        <v>0</v>
      </c>
      <c r="I439" s="39"/>
      <c r="J439" s="40"/>
      <c r="K439" s="41"/>
    </row>
    <row r="440" spans="1:11" ht="21" x14ac:dyDescent="0.2">
      <c r="A440" s="32" t="s">
        <v>872</v>
      </c>
      <c r="B440" s="54" t="s">
        <v>906</v>
      </c>
      <c r="C440" s="38" t="s">
        <v>907</v>
      </c>
      <c r="D440" s="20">
        <v>10</v>
      </c>
      <c r="E440" s="37"/>
      <c r="F440" s="38">
        <f t="shared" si="34"/>
        <v>0</v>
      </c>
      <c r="G440" s="22"/>
      <c r="H440" s="38">
        <f t="shared" si="35"/>
        <v>0</v>
      </c>
      <c r="I440" s="39"/>
      <c r="J440" s="40"/>
      <c r="K440" s="41"/>
    </row>
    <row r="441" spans="1:11" ht="21" x14ac:dyDescent="0.2">
      <c r="A441" s="32" t="s">
        <v>839</v>
      </c>
      <c r="B441" s="54" t="s">
        <v>908</v>
      </c>
      <c r="C441" s="38" t="s">
        <v>909</v>
      </c>
      <c r="D441" s="20">
        <v>10</v>
      </c>
      <c r="E441" s="37"/>
      <c r="F441" s="38">
        <f t="shared" si="34"/>
        <v>0</v>
      </c>
      <c r="G441" s="22"/>
      <c r="H441" s="38">
        <f t="shared" si="35"/>
        <v>0</v>
      </c>
      <c r="I441" s="39"/>
      <c r="J441" s="40"/>
      <c r="K441" s="41"/>
    </row>
    <row r="442" spans="1:11" ht="40.5" x14ac:dyDescent="0.2">
      <c r="A442" s="32" t="s">
        <v>830</v>
      </c>
      <c r="B442" s="54" t="s">
        <v>1204</v>
      </c>
      <c r="C442" s="38" t="s">
        <v>1204</v>
      </c>
      <c r="D442" s="20">
        <v>40</v>
      </c>
      <c r="E442" s="37"/>
      <c r="F442" s="38">
        <f t="shared" si="34"/>
        <v>0</v>
      </c>
      <c r="G442" s="22"/>
      <c r="H442" s="38">
        <f>F442*G442+F442</f>
        <v>0</v>
      </c>
      <c r="I442" s="39"/>
      <c r="J442" s="40"/>
      <c r="K442" s="41"/>
    </row>
    <row r="443" spans="1:11" ht="21" x14ac:dyDescent="0.2">
      <c r="A443" s="32" t="s">
        <v>831</v>
      </c>
      <c r="B443" s="54" t="s">
        <v>1205</v>
      </c>
      <c r="C443" s="38" t="s">
        <v>1206</v>
      </c>
      <c r="D443" s="20">
        <v>5</v>
      </c>
      <c r="E443" s="37"/>
      <c r="F443" s="38">
        <f t="shared" si="34"/>
        <v>0</v>
      </c>
      <c r="G443" s="22"/>
      <c r="H443" s="38">
        <f>G443*F443+F443</f>
        <v>0</v>
      </c>
      <c r="I443" s="39"/>
      <c r="J443" s="40"/>
      <c r="K443" s="41"/>
    </row>
    <row r="444" spans="1:11" ht="21" x14ac:dyDescent="0.2">
      <c r="A444" s="32" t="s">
        <v>858</v>
      </c>
      <c r="B444" s="54" t="s">
        <v>372</v>
      </c>
      <c r="C444" s="38" t="s">
        <v>373</v>
      </c>
      <c r="D444" s="20">
        <v>20</v>
      </c>
      <c r="E444" s="37"/>
      <c r="F444" s="38">
        <f t="shared" si="34"/>
        <v>0</v>
      </c>
      <c r="G444" s="22"/>
      <c r="H444" s="38">
        <f>F444*G444+F444</f>
        <v>0</v>
      </c>
      <c r="I444" s="39"/>
      <c r="J444" s="40"/>
      <c r="K444" s="41"/>
    </row>
    <row r="445" spans="1:11" ht="21" x14ac:dyDescent="0.2">
      <c r="A445" s="32" t="s">
        <v>821</v>
      </c>
      <c r="B445" s="54" t="s">
        <v>374</v>
      </c>
      <c r="C445" s="38" t="s">
        <v>375</v>
      </c>
      <c r="D445" s="20">
        <v>5</v>
      </c>
      <c r="E445" s="37"/>
      <c r="F445" s="38">
        <f t="shared" si="34"/>
        <v>0</v>
      </c>
      <c r="G445" s="22"/>
      <c r="H445" s="38">
        <f>F445*G445+F445</f>
        <v>0</v>
      </c>
      <c r="I445" s="39"/>
      <c r="J445" s="40"/>
      <c r="K445" s="41"/>
    </row>
    <row r="446" spans="1:11" ht="21" x14ac:dyDescent="0.2">
      <c r="A446" s="32" t="s">
        <v>69</v>
      </c>
      <c r="B446" s="54" t="s">
        <v>376</v>
      </c>
      <c r="C446" s="38" t="s">
        <v>377</v>
      </c>
      <c r="D446" s="20">
        <v>2</v>
      </c>
      <c r="E446" s="37"/>
      <c r="F446" s="38">
        <f t="shared" si="34"/>
        <v>0</v>
      </c>
      <c r="G446" s="22"/>
      <c r="H446" s="38">
        <f>F446*G446+F446</f>
        <v>0</v>
      </c>
      <c r="I446" s="39"/>
      <c r="J446" s="40"/>
      <c r="K446" s="41"/>
    </row>
    <row r="447" spans="1:11" ht="21" x14ac:dyDescent="0.2">
      <c r="A447" s="32" t="s">
        <v>72</v>
      </c>
      <c r="B447" s="54" t="s">
        <v>1207</v>
      </c>
      <c r="C447" s="38" t="s">
        <v>1208</v>
      </c>
      <c r="D447" s="20">
        <v>15</v>
      </c>
      <c r="E447" s="37"/>
      <c r="F447" s="38">
        <f t="shared" si="34"/>
        <v>0</v>
      </c>
      <c r="G447" s="22"/>
      <c r="H447" s="38">
        <f>F447*G447+F447</f>
        <v>0</v>
      </c>
      <c r="I447" s="39"/>
      <c r="J447" s="40"/>
      <c r="K447" s="41"/>
    </row>
    <row r="448" spans="1:11" ht="20.25" x14ac:dyDescent="0.2">
      <c r="A448" s="46"/>
      <c r="B448" s="46"/>
      <c r="C448" s="46"/>
      <c r="D448" s="46"/>
      <c r="E448" s="50" t="s">
        <v>15</v>
      </c>
      <c r="F448" s="51">
        <f>SUM(F436:F447)</f>
        <v>0</v>
      </c>
      <c r="G448" s="46"/>
      <c r="H448" s="51">
        <f>SUM(H436:H447)</f>
        <v>0</v>
      </c>
      <c r="I448" s="46"/>
      <c r="J448" s="46"/>
      <c r="K448" s="41"/>
    </row>
    <row r="449" spans="1:11" ht="19.7" customHeight="1" x14ac:dyDescent="0.2">
      <c r="A449" s="68" t="s">
        <v>378</v>
      </c>
      <c r="B449" s="68"/>
      <c r="C449" s="68"/>
      <c r="D449" s="68"/>
      <c r="E449" s="68"/>
      <c r="F449" s="68"/>
      <c r="G449" s="68"/>
      <c r="H449" s="68"/>
      <c r="I449" s="68"/>
      <c r="J449" s="68"/>
      <c r="K449" s="41"/>
    </row>
    <row r="450" spans="1:11" ht="81" x14ac:dyDescent="0.2">
      <c r="A450" s="32" t="s">
        <v>2</v>
      </c>
      <c r="B450" s="33" t="s">
        <v>3</v>
      </c>
      <c r="C450" s="34" t="s">
        <v>4</v>
      </c>
      <c r="D450" s="34" t="s">
        <v>5</v>
      </c>
      <c r="E450" s="34" t="s">
        <v>17</v>
      </c>
      <c r="F450" s="34" t="s">
        <v>7</v>
      </c>
      <c r="G450" s="34" t="s">
        <v>8</v>
      </c>
      <c r="H450" s="34" t="s">
        <v>9</v>
      </c>
      <c r="I450" s="34" t="s">
        <v>10</v>
      </c>
      <c r="J450" s="34" t="s">
        <v>11</v>
      </c>
      <c r="K450" s="41"/>
    </row>
    <row r="451" spans="1:11" ht="40.5" x14ac:dyDescent="0.2">
      <c r="A451" s="53">
        <v>1</v>
      </c>
      <c r="B451" s="54" t="s">
        <v>379</v>
      </c>
      <c r="C451" s="38" t="s">
        <v>380</v>
      </c>
      <c r="D451" s="20">
        <v>5</v>
      </c>
      <c r="E451" s="37"/>
      <c r="F451" s="38">
        <f>E451*D451</f>
        <v>0</v>
      </c>
      <c r="G451" s="22"/>
      <c r="H451" s="38">
        <f>F451*G451+F451</f>
        <v>0</v>
      </c>
      <c r="I451" s="39"/>
      <c r="J451" s="40"/>
      <c r="K451" s="41"/>
    </row>
    <row r="452" spans="1:11" ht="21" x14ac:dyDescent="0.2">
      <c r="A452" s="53">
        <v>2</v>
      </c>
      <c r="B452" s="54" t="s">
        <v>381</v>
      </c>
      <c r="C452" s="38" t="s">
        <v>382</v>
      </c>
      <c r="D452" s="20">
        <v>5</v>
      </c>
      <c r="E452" s="37"/>
      <c r="F452" s="38">
        <f>E452*D452</f>
        <v>0</v>
      </c>
      <c r="G452" s="22"/>
      <c r="H452" s="38">
        <f>F452*G452+F452</f>
        <v>0</v>
      </c>
      <c r="I452" s="39"/>
      <c r="J452" s="40"/>
      <c r="K452" s="41"/>
    </row>
    <row r="453" spans="1:11" ht="60.75" x14ac:dyDescent="0.2">
      <c r="A453" s="53">
        <v>3</v>
      </c>
      <c r="B453" s="54" t="s">
        <v>383</v>
      </c>
      <c r="C453" s="38" t="s">
        <v>910</v>
      </c>
      <c r="D453" s="20">
        <v>5</v>
      </c>
      <c r="E453" s="37"/>
      <c r="F453" s="38">
        <f>E453*D453</f>
        <v>0</v>
      </c>
      <c r="G453" s="22"/>
      <c r="H453" s="38">
        <f>F453*G453+F453</f>
        <v>0</v>
      </c>
      <c r="I453" s="39"/>
      <c r="J453" s="40"/>
      <c r="K453" s="41"/>
    </row>
    <row r="454" spans="1:11" ht="21" x14ac:dyDescent="0.2">
      <c r="A454" s="53">
        <v>4</v>
      </c>
      <c r="B454" s="54" t="s">
        <v>384</v>
      </c>
      <c r="C454" s="38" t="s">
        <v>385</v>
      </c>
      <c r="D454" s="20">
        <v>2</v>
      </c>
      <c r="E454" s="37"/>
      <c r="F454" s="38">
        <f>E454*D454</f>
        <v>0</v>
      </c>
      <c r="G454" s="22"/>
      <c r="H454" s="38">
        <f>F454*G454+F454</f>
        <v>0</v>
      </c>
      <c r="I454" s="39"/>
      <c r="J454" s="40"/>
      <c r="K454" s="41"/>
    </row>
    <row r="455" spans="1:11" ht="20.25" x14ac:dyDescent="0.2">
      <c r="A455" s="46"/>
      <c r="B455" s="46"/>
      <c r="C455" s="46"/>
      <c r="D455" s="46"/>
      <c r="E455" s="50" t="s">
        <v>15</v>
      </c>
      <c r="F455" s="51">
        <f>SUM(F451:F454)</f>
        <v>0</v>
      </c>
      <c r="G455" s="46"/>
      <c r="H455" s="51">
        <f>SUM(H451:H454)</f>
        <v>0</v>
      </c>
      <c r="I455" s="46"/>
      <c r="J455" s="46"/>
      <c r="K455" s="41"/>
    </row>
    <row r="456" spans="1:11" ht="19.7" customHeight="1" x14ac:dyDescent="0.2">
      <c r="A456" s="68" t="s">
        <v>386</v>
      </c>
      <c r="B456" s="68"/>
      <c r="C456" s="68"/>
      <c r="D456" s="68"/>
      <c r="E456" s="68"/>
      <c r="F456" s="68"/>
      <c r="G456" s="68"/>
      <c r="H456" s="68"/>
      <c r="I456" s="68"/>
      <c r="J456" s="68"/>
      <c r="K456" s="41"/>
    </row>
    <row r="457" spans="1:11" ht="81" x14ac:dyDescent="0.2">
      <c r="A457" s="32" t="s">
        <v>2</v>
      </c>
      <c r="B457" s="33" t="s">
        <v>3</v>
      </c>
      <c r="C457" s="34" t="s">
        <v>4</v>
      </c>
      <c r="D457" s="34" t="s">
        <v>5</v>
      </c>
      <c r="E457" s="34" t="s">
        <v>17</v>
      </c>
      <c r="F457" s="34" t="s">
        <v>7</v>
      </c>
      <c r="G457" s="34" t="s">
        <v>8</v>
      </c>
      <c r="H457" s="34" t="s">
        <v>9</v>
      </c>
      <c r="I457" s="34" t="s">
        <v>10</v>
      </c>
      <c r="J457" s="34" t="s">
        <v>11</v>
      </c>
      <c r="K457" s="41"/>
    </row>
    <row r="458" spans="1:11" ht="21" x14ac:dyDescent="0.2">
      <c r="A458" s="53">
        <v>1</v>
      </c>
      <c r="B458" s="54" t="s">
        <v>387</v>
      </c>
      <c r="C458" s="38" t="s">
        <v>388</v>
      </c>
      <c r="D458" s="20">
        <v>5</v>
      </c>
      <c r="E458" s="37"/>
      <c r="F458" s="38">
        <f t="shared" ref="F458:F495" si="36">E458*D458</f>
        <v>0</v>
      </c>
      <c r="G458" s="22"/>
      <c r="H458" s="38">
        <f t="shared" ref="H458:H476" si="37">F458*G458+F458</f>
        <v>0</v>
      </c>
      <c r="I458" s="39"/>
      <c r="J458" s="40"/>
      <c r="K458" s="41"/>
    </row>
    <row r="459" spans="1:11" ht="21" x14ac:dyDescent="0.2">
      <c r="A459" s="53">
        <v>2</v>
      </c>
      <c r="B459" s="54" t="s">
        <v>389</v>
      </c>
      <c r="C459" s="38" t="s">
        <v>390</v>
      </c>
      <c r="D459" s="20">
        <v>10</v>
      </c>
      <c r="E459" s="37"/>
      <c r="F459" s="38">
        <f t="shared" si="36"/>
        <v>0</v>
      </c>
      <c r="G459" s="22"/>
      <c r="H459" s="38">
        <f t="shared" si="37"/>
        <v>0</v>
      </c>
      <c r="I459" s="39"/>
      <c r="J459" s="40"/>
      <c r="K459" s="41"/>
    </row>
    <row r="460" spans="1:11" ht="21" x14ac:dyDescent="0.2">
      <c r="A460" s="53">
        <v>3</v>
      </c>
      <c r="B460" s="54" t="s">
        <v>391</v>
      </c>
      <c r="C460" s="38" t="s">
        <v>1209</v>
      </c>
      <c r="D460" s="20">
        <v>3</v>
      </c>
      <c r="E460" s="37"/>
      <c r="F460" s="38">
        <f t="shared" si="36"/>
        <v>0</v>
      </c>
      <c r="G460" s="22"/>
      <c r="H460" s="38">
        <f t="shared" si="37"/>
        <v>0</v>
      </c>
      <c r="I460" s="39"/>
      <c r="J460" s="40"/>
      <c r="K460" s="41"/>
    </row>
    <row r="461" spans="1:11" ht="40.5" x14ac:dyDescent="0.2">
      <c r="A461" s="53">
        <v>4</v>
      </c>
      <c r="B461" s="54" t="s">
        <v>392</v>
      </c>
      <c r="C461" s="38" t="s">
        <v>1210</v>
      </c>
      <c r="D461" s="20">
        <v>20</v>
      </c>
      <c r="E461" s="37"/>
      <c r="F461" s="38">
        <f t="shared" si="36"/>
        <v>0</v>
      </c>
      <c r="G461" s="22"/>
      <c r="H461" s="38">
        <f t="shared" si="37"/>
        <v>0</v>
      </c>
      <c r="I461" s="39"/>
      <c r="J461" s="40"/>
      <c r="K461" s="41"/>
    </row>
    <row r="462" spans="1:11" ht="21" x14ac:dyDescent="0.2">
      <c r="A462" s="53">
        <v>5</v>
      </c>
      <c r="B462" s="54" t="s">
        <v>1211</v>
      </c>
      <c r="C462" s="38" t="s">
        <v>403</v>
      </c>
      <c r="D462" s="20">
        <v>5</v>
      </c>
      <c r="E462" s="37"/>
      <c r="F462" s="38">
        <f t="shared" si="36"/>
        <v>0</v>
      </c>
      <c r="G462" s="22"/>
      <c r="H462" s="38">
        <f t="shared" si="37"/>
        <v>0</v>
      </c>
      <c r="I462" s="39"/>
      <c r="J462" s="40"/>
      <c r="K462" s="41"/>
    </row>
    <row r="463" spans="1:11" ht="40.5" x14ac:dyDescent="0.2">
      <c r="A463" s="53">
        <v>6</v>
      </c>
      <c r="B463" s="54" t="s">
        <v>393</v>
      </c>
      <c r="C463" s="38" t="s">
        <v>764</v>
      </c>
      <c r="D463" s="20">
        <v>5</v>
      </c>
      <c r="E463" s="37"/>
      <c r="F463" s="38">
        <f t="shared" si="36"/>
        <v>0</v>
      </c>
      <c r="G463" s="22"/>
      <c r="H463" s="38">
        <f t="shared" si="37"/>
        <v>0</v>
      </c>
      <c r="I463" s="39"/>
      <c r="J463" s="40"/>
      <c r="K463" s="41"/>
    </row>
    <row r="464" spans="1:11" ht="40.5" x14ac:dyDescent="0.2">
      <c r="A464" s="53">
        <v>7</v>
      </c>
      <c r="B464" s="54" t="s">
        <v>393</v>
      </c>
      <c r="C464" s="38" t="s">
        <v>1212</v>
      </c>
      <c r="D464" s="20">
        <v>5</v>
      </c>
      <c r="E464" s="37"/>
      <c r="F464" s="38">
        <f t="shared" si="36"/>
        <v>0</v>
      </c>
      <c r="G464" s="22"/>
      <c r="H464" s="38">
        <f t="shared" si="37"/>
        <v>0</v>
      </c>
      <c r="I464" s="39"/>
      <c r="J464" s="40"/>
      <c r="K464" s="41"/>
    </row>
    <row r="465" spans="1:11" ht="21" x14ac:dyDescent="0.2">
      <c r="A465" s="53">
        <v>8</v>
      </c>
      <c r="B465" s="54" t="s">
        <v>1213</v>
      </c>
      <c r="C465" s="38" t="s">
        <v>1214</v>
      </c>
      <c r="D465" s="20">
        <v>5</v>
      </c>
      <c r="E465" s="37"/>
      <c r="F465" s="38">
        <f t="shared" si="36"/>
        <v>0</v>
      </c>
      <c r="G465" s="22"/>
      <c r="H465" s="38">
        <f t="shared" si="37"/>
        <v>0</v>
      </c>
      <c r="I465" s="39"/>
      <c r="J465" s="40"/>
      <c r="K465" s="41"/>
    </row>
    <row r="466" spans="1:11" ht="21" x14ac:dyDescent="0.2">
      <c r="A466" s="53">
        <v>9</v>
      </c>
      <c r="B466" s="54" t="s">
        <v>762</v>
      </c>
      <c r="C466" s="38" t="s">
        <v>765</v>
      </c>
      <c r="D466" s="20">
        <v>5</v>
      </c>
      <c r="E466" s="37"/>
      <c r="F466" s="38">
        <f t="shared" si="36"/>
        <v>0</v>
      </c>
      <c r="G466" s="22"/>
      <c r="H466" s="38">
        <f t="shared" si="37"/>
        <v>0</v>
      </c>
      <c r="I466" s="39"/>
      <c r="J466" s="40"/>
      <c r="K466" s="41"/>
    </row>
    <row r="467" spans="1:11" ht="21" x14ac:dyDescent="0.2">
      <c r="A467" s="53">
        <v>10</v>
      </c>
      <c r="B467" s="54" t="s">
        <v>913</v>
      </c>
      <c r="C467" s="38" t="s">
        <v>914</v>
      </c>
      <c r="D467" s="20">
        <v>10</v>
      </c>
      <c r="E467" s="37"/>
      <c r="F467" s="38">
        <f t="shared" si="36"/>
        <v>0</v>
      </c>
      <c r="G467" s="22"/>
      <c r="H467" s="38">
        <f t="shared" si="37"/>
        <v>0</v>
      </c>
      <c r="I467" s="39"/>
      <c r="J467" s="40"/>
      <c r="K467" s="41"/>
    </row>
    <row r="468" spans="1:11" ht="21" x14ac:dyDescent="0.2">
      <c r="A468" s="53">
        <v>11</v>
      </c>
      <c r="B468" s="54" t="s">
        <v>394</v>
      </c>
      <c r="C468" s="38" t="s">
        <v>1215</v>
      </c>
      <c r="D468" s="20">
        <v>10</v>
      </c>
      <c r="E468" s="37"/>
      <c r="F468" s="38">
        <f t="shared" si="36"/>
        <v>0</v>
      </c>
      <c r="G468" s="22"/>
      <c r="H468" s="38">
        <f t="shared" si="37"/>
        <v>0</v>
      </c>
      <c r="I468" s="39"/>
      <c r="J468" s="40"/>
      <c r="K468" s="41"/>
    </row>
    <row r="469" spans="1:11" ht="21" x14ac:dyDescent="0.2">
      <c r="A469" s="53">
        <v>12</v>
      </c>
      <c r="B469" s="54" t="s">
        <v>395</v>
      </c>
      <c r="C469" s="38" t="s">
        <v>396</v>
      </c>
      <c r="D469" s="20">
        <v>15</v>
      </c>
      <c r="E469" s="37"/>
      <c r="F469" s="38">
        <f t="shared" si="36"/>
        <v>0</v>
      </c>
      <c r="G469" s="22"/>
      <c r="H469" s="38">
        <f t="shared" si="37"/>
        <v>0</v>
      </c>
      <c r="I469" s="39"/>
      <c r="J469" s="40"/>
      <c r="K469" s="41"/>
    </row>
    <row r="470" spans="1:11" ht="21" x14ac:dyDescent="0.2">
      <c r="A470" s="53">
        <v>13</v>
      </c>
      <c r="B470" s="54" t="s">
        <v>397</v>
      </c>
      <c r="C470" s="38" t="s">
        <v>398</v>
      </c>
      <c r="D470" s="20">
        <v>4</v>
      </c>
      <c r="E470" s="37"/>
      <c r="F470" s="38">
        <f t="shared" si="36"/>
        <v>0</v>
      </c>
      <c r="G470" s="22"/>
      <c r="H470" s="38">
        <f t="shared" si="37"/>
        <v>0</v>
      </c>
      <c r="I470" s="39"/>
      <c r="J470" s="40"/>
      <c r="K470" s="41"/>
    </row>
    <row r="471" spans="1:11" ht="21" x14ac:dyDescent="0.2">
      <c r="A471" s="53">
        <v>14</v>
      </c>
      <c r="B471" s="54" t="s">
        <v>763</v>
      </c>
      <c r="C471" s="38" t="s">
        <v>911</v>
      </c>
      <c r="D471" s="20">
        <v>15</v>
      </c>
      <c r="E471" s="37"/>
      <c r="F471" s="38">
        <f t="shared" si="36"/>
        <v>0</v>
      </c>
      <c r="G471" s="22"/>
      <c r="H471" s="38">
        <f t="shared" si="37"/>
        <v>0</v>
      </c>
      <c r="I471" s="39"/>
      <c r="J471" s="40"/>
      <c r="K471" s="41"/>
    </row>
    <row r="472" spans="1:11" ht="21" x14ac:dyDescent="0.2">
      <c r="A472" s="53">
        <v>15</v>
      </c>
      <c r="B472" s="54" t="s">
        <v>1216</v>
      </c>
      <c r="C472" s="38" t="s">
        <v>399</v>
      </c>
      <c r="D472" s="20">
        <v>200</v>
      </c>
      <c r="E472" s="37"/>
      <c r="F472" s="38">
        <f t="shared" si="36"/>
        <v>0</v>
      </c>
      <c r="G472" s="22"/>
      <c r="H472" s="38">
        <f t="shared" si="37"/>
        <v>0</v>
      </c>
      <c r="I472" s="39"/>
      <c r="J472" s="40"/>
      <c r="K472" s="41"/>
    </row>
    <row r="473" spans="1:11" ht="40.5" x14ac:dyDescent="0.2">
      <c r="A473" s="53">
        <v>16</v>
      </c>
      <c r="B473" s="54" t="s">
        <v>1217</v>
      </c>
      <c r="C473" s="38" t="s">
        <v>404</v>
      </c>
      <c r="D473" s="20">
        <v>100</v>
      </c>
      <c r="E473" s="37"/>
      <c r="F473" s="38">
        <f t="shared" si="36"/>
        <v>0</v>
      </c>
      <c r="G473" s="22"/>
      <c r="H473" s="38">
        <f t="shared" si="37"/>
        <v>0</v>
      </c>
      <c r="I473" s="39"/>
      <c r="J473" s="40"/>
      <c r="K473" s="41"/>
    </row>
    <row r="474" spans="1:11" ht="21" x14ac:dyDescent="0.2">
      <c r="A474" s="53">
        <v>17</v>
      </c>
      <c r="B474" s="60" t="s">
        <v>1218</v>
      </c>
      <c r="C474" s="38" t="s">
        <v>1219</v>
      </c>
      <c r="D474" s="20">
        <v>100</v>
      </c>
      <c r="E474" s="37"/>
      <c r="F474" s="38">
        <f t="shared" si="36"/>
        <v>0</v>
      </c>
      <c r="G474" s="22"/>
      <c r="H474" s="38">
        <f t="shared" si="37"/>
        <v>0</v>
      </c>
      <c r="I474" s="45"/>
      <c r="J474" s="45"/>
    </row>
    <row r="475" spans="1:11" ht="21" x14ac:dyDescent="0.2">
      <c r="A475" s="53">
        <v>18</v>
      </c>
      <c r="B475" s="60" t="s">
        <v>1220</v>
      </c>
      <c r="C475" s="38" t="s">
        <v>1221</v>
      </c>
      <c r="D475" s="20">
        <v>50</v>
      </c>
      <c r="E475" s="37"/>
      <c r="F475" s="38">
        <f t="shared" si="36"/>
        <v>0</v>
      </c>
      <c r="G475" s="22"/>
      <c r="H475" s="38">
        <f t="shared" si="37"/>
        <v>0</v>
      </c>
      <c r="I475" s="45"/>
      <c r="J475" s="45"/>
    </row>
    <row r="476" spans="1:11" ht="21" x14ac:dyDescent="0.2">
      <c r="A476" s="53">
        <v>19</v>
      </c>
      <c r="B476" s="60" t="s">
        <v>1222</v>
      </c>
      <c r="C476" s="38" t="s">
        <v>1223</v>
      </c>
      <c r="D476" s="20">
        <v>20</v>
      </c>
      <c r="E476" s="37"/>
      <c r="F476" s="38">
        <f t="shared" si="36"/>
        <v>0</v>
      </c>
      <c r="G476" s="22"/>
      <c r="H476" s="38">
        <f t="shared" si="37"/>
        <v>0</v>
      </c>
      <c r="I476" s="45"/>
      <c r="J476" s="45"/>
    </row>
    <row r="477" spans="1:11" ht="21" x14ac:dyDescent="0.2">
      <c r="A477" s="53">
        <v>20</v>
      </c>
      <c r="B477" s="60" t="s">
        <v>1224</v>
      </c>
      <c r="C477" s="38" t="s">
        <v>1225</v>
      </c>
      <c r="D477" s="20">
        <v>20</v>
      </c>
      <c r="E477" s="37"/>
      <c r="F477" s="38">
        <f t="shared" si="36"/>
        <v>0</v>
      </c>
      <c r="G477" s="22"/>
      <c r="H477" s="38">
        <f>G477*F477+F477</f>
        <v>0</v>
      </c>
      <c r="I477" s="45"/>
      <c r="J477" s="45"/>
    </row>
    <row r="478" spans="1:11" s="3" customFormat="1" ht="21" x14ac:dyDescent="0.2">
      <c r="A478" s="53">
        <v>21</v>
      </c>
      <c r="B478" s="54" t="s">
        <v>400</v>
      </c>
      <c r="C478" s="38" t="s">
        <v>1226</v>
      </c>
      <c r="D478" s="20">
        <v>200</v>
      </c>
      <c r="E478" s="37"/>
      <c r="F478" s="38">
        <f t="shared" si="36"/>
        <v>0</v>
      </c>
      <c r="G478" s="22"/>
      <c r="H478" s="38">
        <f t="shared" ref="H478:H495" si="38">F478*G478+F478</f>
        <v>0</v>
      </c>
      <c r="I478" s="39"/>
      <c r="J478" s="40"/>
      <c r="K478" s="41"/>
    </row>
    <row r="479" spans="1:11" s="3" customFormat="1" ht="21" x14ac:dyDescent="0.2">
      <c r="A479" s="53">
        <v>22</v>
      </c>
      <c r="B479" s="54" t="s">
        <v>406</v>
      </c>
      <c r="C479" s="38" t="s">
        <v>407</v>
      </c>
      <c r="D479" s="20">
        <v>20</v>
      </c>
      <c r="E479" s="37"/>
      <c r="F479" s="38">
        <f t="shared" si="36"/>
        <v>0</v>
      </c>
      <c r="G479" s="22"/>
      <c r="H479" s="38">
        <f t="shared" si="38"/>
        <v>0</v>
      </c>
      <c r="I479" s="39"/>
      <c r="J479" s="40"/>
      <c r="K479" s="41"/>
    </row>
    <row r="480" spans="1:11" s="3" customFormat="1" ht="21" x14ac:dyDescent="0.2">
      <c r="A480" s="53">
        <v>23</v>
      </c>
      <c r="B480" s="54" t="s">
        <v>915</v>
      </c>
      <c r="C480" s="38" t="s">
        <v>916</v>
      </c>
      <c r="D480" s="20">
        <v>20</v>
      </c>
      <c r="E480" s="37"/>
      <c r="F480" s="38">
        <f t="shared" si="36"/>
        <v>0</v>
      </c>
      <c r="G480" s="22"/>
      <c r="H480" s="38">
        <f t="shared" si="38"/>
        <v>0</v>
      </c>
      <c r="I480" s="39"/>
      <c r="J480" s="40"/>
      <c r="K480" s="41"/>
    </row>
    <row r="481" spans="1:11" s="3" customFormat="1" ht="21" x14ac:dyDescent="0.2">
      <c r="A481" s="53">
        <v>24</v>
      </c>
      <c r="B481" s="54" t="s">
        <v>917</v>
      </c>
      <c r="C481" s="38" t="s">
        <v>918</v>
      </c>
      <c r="D481" s="20">
        <v>20</v>
      </c>
      <c r="E481" s="37"/>
      <c r="F481" s="38">
        <f t="shared" si="36"/>
        <v>0</v>
      </c>
      <c r="G481" s="22"/>
      <c r="H481" s="38">
        <f t="shared" si="38"/>
        <v>0</v>
      </c>
      <c r="I481" s="39"/>
      <c r="J481" s="40"/>
      <c r="K481" s="41"/>
    </row>
    <row r="482" spans="1:11" s="3" customFormat="1" ht="21" x14ac:dyDescent="0.2">
      <c r="A482" s="53">
        <v>25</v>
      </c>
      <c r="B482" s="54" t="s">
        <v>919</v>
      </c>
      <c r="C482" s="38" t="s">
        <v>920</v>
      </c>
      <c r="D482" s="20">
        <v>10</v>
      </c>
      <c r="E482" s="37"/>
      <c r="F482" s="38">
        <f t="shared" si="36"/>
        <v>0</v>
      </c>
      <c r="G482" s="22"/>
      <c r="H482" s="38">
        <f t="shared" si="38"/>
        <v>0</v>
      </c>
      <c r="I482" s="39"/>
      <c r="J482" s="40"/>
      <c r="K482" s="41"/>
    </row>
    <row r="483" spans="1:11" s="3" customFormat="1" ht="21" x14ac:dyDescent="0.2">
      <c r="A483" s="53">
        <v>26</v>
      </c>
      <c r="B483" s="54" t="s">
        <v>921</v>
      </c>
      <c r="C483" s="38" t="s">
        <v>922</v>
      </c>
      <c r="D483" s="20">
        <v>10</v>
      </c>
      <c r="E483" s="37"/>
      <c r="F483" s="38">
        <f t="shared" si="36"/>
        <v>0</v>
      </c>
      <c r="G483" s="22"/>
      <c r="H483" s="38">
        <f t="shared" si="38"/>
        <v>0</v>
      </c>
      <c r="I483" s="39"/>
      <c r="J483" s="40"/>
      <c r="K483" s="41"/>
    </row>
    <row r="484" spans="1:11" s="3" customFormat="1" ht="21" x14ac:dyDescent="0.2">
      <c r="A484" s="53">
        <v>27</v>
      </c>
      <c r="B484" s="54" t="s">
        <v>1227</v>
      </c>
      <c r="C484" s="38" t="s">
        <v>1228</v>
      </c>
      <c r="D484" s="20">
        <v>6</v>
      </c>
      <c r="E484" s="37"/>
      <c r="F484" s="38">
        <f t="shared" si="36"/>
        <v>0</v>
      </c>
      <c r="G484" s="22"/>
      <c r="H484" s="38">
        <f t="shared" si="38"/>
        <v>0</v>
      </c>
      <c r="I484" s="39"/>
      <c r="J484" s="40"/>
      <c r="K484" s="41"/>
    </row>
    <row r="485" spans="1:11" s="3" customFormat="1" ht="21" x14ac:dyDescent="0.2">
      <c r="A485" s="53">
        <v>28</v>
      </c>
      <c r="B485" s="54" t="s">
        <v>401</v>
      </c>
      <c r="C485" s="38" t="s">
        <v>402</v>
      </c>
      <c r="D485" s="20">
        <v>5</v>
      </c>
      <c r="E485" s="37"/>
      <c r="F485" s="38">
        <f t="shared" si="36"/>
        <v>0</v>
      </c>
      <c r="G485" s="22"/>
      <c r="H485" s="38">
        <f t="shared" si="38"/>
        <v>0</v>
      </c>
      <c r="I485" s="39"/>
      <c r="J485" s="40"/>
      <c r="K485" s="41"/>
    </row>
    <row r="486" spans="1:11" s="3" customFormat="1" ht="21" x14ac:dyDescent="0.2">
      <c r="A486" s="53">
        <v>29</v>
      </c>
      <c r="B486" s="54" t="s">
        <v>923</v>
      </c>
      <c r="C486" s="38" t="s">
        <v>924</v>
      </c>
      <c r="D486" s="20">
        <v>10</v>
      </c>
      <c r="E486" s="37"/>
      <c r="F486" s="38">
        <f t="shared" si="36"/>
        <v>0</v>
      </c>
      <c r="G486" s="22"/>
      <c r="H486" s="38">
        <f t="shared" si="38"/>
        <v>0</v>
      </c>
      <c r="I486" s="39"/>
      <c r="J486" s="40"/>
      <c r="K486" s="41"/>
    </row>
    <row r="487" spans="1:11" s="3" customFormat="1" ht="21" x14ac:dyDescent="0.2">
      <c r="A487" s="53">
        <v>30</v>
      </c>
      <c r="B487" s="54" t="s">
        <v>925</v>
      </c>
      <c r="C487" s="38" t="s">
        <v>926</v>
      </c>
      <c r="D487" s="20">
        <v>10</v>
      </c>
      <c r="E487" s="37"/>
      <c r="F487" s="38">
        <f t="shared" si="36"/>
        <v>0</v>
      </c>
      <c r="G487" s="22"/>
      <c r="H487" s="38">
        <f t="shared" si="38"/>
        <v>0</v>
      </c>
      <c r="I487" s="39"/>
      <c r="J487" s="40"/>
      <c r="K487" s="41"/>
    </row>
    <row r="488" spans="1:11" s="3" customFormat="1" ht="21" x14ac:dyDescent="0.2">
      <c r="A488" s="53">
        <v>31</v>
      </c>
      <c r="B488" s="54" t="s">
        <v>927</v>
      </c>
      <c r="C488" s="38" t="s">
        <v>927</v>
      </c>
      <c r="D488" s="20">
        <v>20</v>
      </c>
      <c r="E488" s="37"/>
      <c r="F488" s="38">
        <f t="shared" si="36"/>
        <v>0</v>
      </c>
      <c r="G488" s="22"/>
      <c r="H488" s="38">
        <f t="shared" si="38"/>
        <v>0</v>
      </c>
      <c r="I488" s="39"/>
      <c r="J488" s="40"/>
      <c r="K488" s="41"/>
    </row>
    <row r="489" spans="1:11" s="3" customFormat="1" ht="21" x14ac:dyDescent="0.2">
      <c r="A489" s="53">
        <v>32</v>
      </c>
      <c r="B489" s="54" t="s">
        <v>928</v>
      </c>
      <c r="C489" s="38" t="s">
        <v>928</v>
      </c>
      <c r="D489" s="20">
        <v>20</v>
      </c>
      <c r="E489" s="37"/>
      <c r="F489" s="38">
        <f t="shared" si="36"/>
        <v>0</v>
      </c>
      <c r="G489" s="22"/>
      <c r="H489" s="38">
        <f t="shared" si="38"/>
        <v>0</v>
      </c>
      <c r="I489" s="39"/>
      <c r="J489" s="40"/>
      <c r="K489" s="41"/>
    </row>
    <row r="490" spans="1:11" s="3" customFormat="1" ht="21" x14ac:dyDescent="0.2">
      <c r="A490" s="53">
        <v>33</v>
      </c>
      <c r="B490" s="54" t="s">
        <v>1229</v>
      </c>
      <c r="C490" s="38" t="s">
        <v>1230</v>
      </c>
      <c r="D490" s="20">
        <v>6</v>
      </c>
      <c r="E490" s="37"/>
      <c r="F490" s="38">
        <f t="shared" si="36"/>
        <v>0</v>
      </c>
      <c r="G490" s="22"/>
      <c r="H490" s="38">
        <f t="shared" si="38"/>
        <v>0</v>
      </c>
      <c r="I490" s="39"/>
      <c r="J490" s="40"/>
      <c r="K490" s="41"/>
    </row>
    <row r="491" spans="1:11" s="3" customFormat="1" ht="21" x14ac:dyDescent="0.2">
      <c r="A491" s="53">
        <v>34</v>
      </c>
      <c r="B491" s="54" t="s">
        <v>1231</v>
      </c>
      <c r="C491" s="38" t="s">
        <v>1232</v>
      </c>
      <c r="D491" s="20">
        <v>5</v>
      </c>
      <c r="E491" s="37"/>
      <c r="F491" s="38">
        <f t="shared" si="36"/>
        <v>0</v>
      </c>
      <c r="G491" s="22"/>
      <c r="H491" s="38">
        <f t="shared" si="38"/>
        <v>0</v>
      </c>
      <c r="I491" s="39"/>
      <c r="J491" s="40"/>
      <c r="K491" s="41"/>
    </row>
    <row r="492" spans="1:11" s="3" customFormat="1" ht="21" x14ac:dyDescent="0.2">
      <c r="A492" s="53">
        <v>35</v>
      </c>
      <c r="B492" s="54" t="s">
        <v>1233</v>
      </c>
      <c r="C492" s="38" t="s">
        <v>1234</v>
      </c>
      <c r="D492" s="20">
        <v>10</v>
      </c>
      <c r="E492" s="37"/>
      <c r="F492" s="38">
        <f t="shared" si="36"/>
        <v>0</v>
      </c>
      <c r="G492" s="22"/>
      <c r="H492" s="38">
        <f t="shared" si="38"/>
        <v>0</v>
      </c>
      <c r="I492" s="39"/>
      <c r="J492" s="40"/>
      <c r="K492" s="41"/>
    </row>
    <row r="493" spans="1:11" s="3" customFormat="1" ht="21" x14ac:dyDescent="0.2">
      <c r="A493" s="53">
        <v>36</v>
      </c>
      <c r="B493" s="54" t="s">
        <v>1235</v>
      </c>
      <c r="C493" s="38" t="s">
        <v>1236</v>
      </c>
      <c r="D493" s="20">
        <v>30</v>
      </c>
      <c r="E493" s="37"/>
      <c r="F493" s="38">
        <f t="shared" si="36"/>
        <v>0</v>
      </c>
      <c r="G493" s="22"/>
      <c r="H493" s="38">
        <f t="shared" si="38"/>
        <v>0</v>
      </c>
      <c r="I493" s="39"/>
      <c r="J493" s="40"/>
      <c r="K493" s="41"/>
    </row>
    <row r="494" spans="1:11" s="3" customFormat="1" ht="21" x14ac:dyDescent="0.2">
      <c r="A494" s="53">
        <v>37</v>
      </c>
      <c r="B494" s="54" t="s">
        <v>929</v>
      </c>
      <c r="C494" s="38" t="s">
        <v>930</v>
      </c>
      <c r="D494" s="20">
        <v>5</v>
      </c>
      <c r="E494" s="37"/>
      <c r="F494" s="38">
        <f t="shared" si="36"/>
        <v>0</v>
      </c>
      <c r="G494" s="22"/>
      <c r="H494" s="38">
        <f t="shared" si="38"/>
        <v>0</v>
      </c>
      <c r="I494" s="39"/>
      <c r="J494" s="40"/>
      <c r="K494" s="41"/>
    </row>
    <row r="495" spans="1:11" s="3" customFormat="1" ht="21" x14ac:dyDescent="0.2">
      <c r="A495" s="53">
        <v>38</v>
      </c>
      <c r="B495" s="54" t="s">
        <v>932</v>
      </c>
      <c r="C495" s="38" t="s">
        <v>931</v>
      </c>
      <c r="D495" s="20">
        <v>5</v>
      </c>
      <c r="E495" s="37"/>
      <c r="F495" s="38">
        <f t="shared" si="36"/>
        <v>0</v>
      </c>
      <c r="G495" s="22"/>
      <c r="H495" s="38">
        <f t="shared" si="38"/>
        <v>0</v>
      </c>
      <c r="I495" s="39"/>
      <c r="J495" s="40"/>
      <c r="K495" s="41"/>
    </row>
    <row r="496" spans="1:11" s="3" customFormat="1" ht="20.25" x14ac:dyDescent="0.2">
      <c r="A496" s="46"/>
      <c r="B496" s="46"/>
      <c r="C496" s="46"/>
      <c r="D496" s="46"/>
      <c r="E496" s="50" t="s">
        <v>15</v>
      </c>
      <c r="F496" s="51">
        <f>SUM(F458:F495)</f>
        <v>0</v>
      </c>
      <c r="G496" s="46"/>
      <c r="H496" s="51">
        <f>SUM(H458:H495)</f>
        <v>0</v>
      </c>
      <c r="I496" s="46"/>
      <c r="J496" s="46"/>
      <c r="K496" s="41"/>
    </row>
    <row r="497" spans="1:11" s="3" customFormat="1" ht="19.7" customHeight="1" x14ac:dyDescent="0.2">
      <c r="A497" s="68" t="s">
        <v>408</v>
      </c>
      <c r="B497" s="68"/>
      <c r="C497" s="68"/>
      <c r="D497" s="68"/>
      <c r="E497" s="68"/>
      <c r="F497" s="68"/>
      <c r="G497" s="68"/>
      <c r="H497" s="68"/>
      <c r="I497" s="68"/>
      <c r="J497" s="68"/>
      <c r="K497" s="41"/>
    </row>
    <row r="498" spans="1:11" s="3" customFormat="1" ht="81" x14ac:dyDescent="0.2">
      <c r="A498" s="32" t="s">
        <v>2</v>
      </c>
      <c r="B498" s="33" t="s">
        <v>3</v>
      </c>
      <c r="C498" s="61" t="s">
        <v>4</v>
      </c>
      <c r="D498" s="34" t="s">
        <v>5</v>
      </c>
      <c r="E498" s="34" t="s">
        <v>17</v>
      </c>
      <c r="F498" s="34" t="s">
        <v>7</v>
      </c>
      <c r="G498" s="34" t="s">
        <v>8</v>
      </c>
      <c r="H498" s="34" t="s">
        <v>9</v>
      </c>
      <c r="I498" s="34" t="s">
        <v>10</v>
      </c>
      <c r="J498" s="34" t="s">
        <v>11</v>
      </c>
      <c r="K498" s="41"/>
    </row>
    <row r="499" spans="1:11" ht="21" x14ac:dyDescent="0.2">
      <c r="A499" s="53" t="s">
        <v>836</v>
      </c>
      <c r="B499" s="54" t="s">
        <v>938</v>
      </c>
      <c r="C499" s="38" t="s">
        <v>939</v>
      </c>
      <c r="D499" s="20">
        <v>20</v>
      </c>
      <c r="E499" s="37"/>
      <c r="F499" s="38">
        <f>E499*D499</f>
        <v>0</v>
      </c>
      <c r="G499" s="22"/>
      <c r="H499" s="38">
        <f>G499*F499+F499</f>
        <v>0</v>
      </c>
      <c r="I499" s="39"/>
      <c r="J499" s="40"/>
      <c r="K499" s="41"/>
    </row>
    <row r="500" spans="1:11" ht="21" x14ac:dyDescent="0.2">
      <c r="A500" s="53" t="s">
        <v>835</v>
      </c>
      <c r="B500" s="54" t="s">
        <v>936</v>
      </c>
      <c r="C500" s="38" t="s">
        <v>937</v>
      </c>
      <c r="D500" s="20">
        <v>15</v>
      </c>
      <c r="E500" s="37"/>
      <c r="F500" s="38">
        <f>E500*D500</f>
        <v>0</v>
      </c>
      <c r="G500" s="22"/>
      <c r="H500" s="38">
        <f>G500*F500+F500</f>
        <v>0</v>
      </c>
      <c r="I500" s="39"/>
      <c r="J500" s="40"/>
      <c r="K500" s="41"/>
    </row>
    <row r="501" spans="1:11" ht="21" x14ac:dyDescent="0.2">
      <c r="A501" s="53" t="s">
        <v>834</v>
      </c>
      <c r="B501" s="54" t="s">
        <v>934</v>
      </c>
      <c r="C501" s="38" t="s">
        <v>935</v>
      </c>
      <c r="D501" s="20">
        <v>40</v>
      </c>
      <c r="E501" s="37"/>
      <c r="F501" s="38">
        <f>E501*D501</f>
        <v>0</v>
      </c>
      <c r="G501" s="22"/>
      <c r="H501" s="38">
        <f>G501*F501+F501</f>
        <v>0</v>
      </c>
      <c r="I501" s="39"/>
      <c r="J501" s="40"/>
      <c r="K501" s="41"/>
    </row>
    <row r="502" spans="1:11" ht="40.5" x14ac:dyDescent="0.2">
      <c r="A502" s="53" t="s">
        <v>871</v>
      </c>
      <c r="B502" s="54" t="s">
        <v>933</v>
      </c>
      <c r="C502" s="38" t="s">
        <v>409</v>
      </c>
      <c r="D502" s="20">
        <v>10</v>
      </c>
      <c r="E502" s="37"/>
      <c r="F502" s="38">
        <f>E502*D502</f>
        <v>0</v>
      </c>
      <c r="G502" s="22"/>
      <c r="H502" s="38">
        <f>F502*G502+F502</f>
        <v>0</v>
      </c>
      <c r="I502" s="39"/>
      <c r="J502" s="40"/>
      <c r="K502" s="41"/>
    </row>
    <row r="503" spans="1:11" ht="21" x14ac:dyDescent="0.2">
      <c r="A503" s="53" t="s">
        <v>872</v>
      </c>
      <c r="B503" s="54" t="s">
        <v>410</v>
      </c>
      <c r="C503" s="38" t="s">
        <v>410</v>
      </c>
      <c r="D503" s="20">
        <v>10</v>
      </c>
      <c r="E503" s="37"/>
      <c r="F503" s="38">
        <f>E503*D503</f>
        <v>0</v>
      </c>
      <c r="G503" s="22"/>
      <c r="H503" s="38">
        <f>F503*G503+F503</f>
        <v>0</v>
      </c>
      <c r="I503" s="39"/>
      <c r="J503" s="40"/>
      <c r="K503" s="41"/>
    </row>
    <row r="504" spans="1:11" ht="20.25" x14ac:dyDescent="0.2">
      <c r="A504" s="46"/>
      <c r="B504" s="46"/>
      <c r="C504" s="46"/>
      <c r="D504" s="46"/>
      <c r="E504" s="50" t="s">
        <v>15</v>
      </c>
      <c r="F504" s="51">
        <f>SUM(F499:F503)</f>
        <v>0</v>
      </c>
      <c r="G504" s="46"/>
      <c r="H504" s="51">
        <f>SUM(H499:H503)</f>
        <v>0</v>
      </c>
      <c r="I504" s="46"/>
      <c r="J504" s="46"/>
      <c r="K504" s="41"/>
    </row>
    <row r="505" spans="1:11" ht="19.7" customHeight="1" x14ac:dyDescent="0.2">
      <c r="A505" s="68" t="s">
        <v>411</v>
      </c>
      <c r="B505" s="68"/>
      <c r="C505" s="68"/>
      <c r="D505" s="68"/>
      <c r="E505" s="68"/>
      <c r="F505" s="68"/>
      <c r="G505" s="68"/>
      <c r="H505" s="68"/>
      <c r="I505" s="68"/>
      <c r="J505" s="68"/>
      <c r="K505" s="41"/>
    </row>
    <row r="506" spans="1:11" ht="81" x14ac:dyDescent="0.2">
      <c r="A506" s="32" t="s">
        <v>2</v>
      </c>
      <c r="B506" s="33" t="s">
        <v>3</v>
      </c>
      <c r="C506" s="61" t="s">
        <v>4</v>
      </c>
      <c r="D506" s="34" t="s">
        <v>5</v>
      </c>
      <c r="E506" s="34" t="s">
        <v>17</v>
      </c>
      <c r="F506" s="34" t="s">
        <v>7</v>
      </c>
      <c r="G506" s="34" t="s">
        <v>8</v>
      </c>
      <c r="H506" s="34" t="s">
        <v>9</v>
      </c>
      <c r="I506" s="34" t="s">
        <v>10</v>
      </c>
      <c r="J506" s="34" t="s">
        <v>11</v>
      </c>
      <c r="K506" s="41"/>
    </row>
    <row r="507" spans="1:11" ht="21" x14ac:dyDescent="0.2">
      <c r="A507" s="53">
        <v>1</v>
      </c>
      <c r="B507" s="54" t="s">
        <v>412</v>
      </c>
      <c r="C507" s="38" t="s">
        <v>413</v>
      </c>
      <c r="D507" s="20">
        <v>5</v>
      </c>
      <c r="E507" s="37"/>
      <c r="F507" s="38">
        <f t="shared" ref="F507:F517" si="39">E507*D507</f>
        <v>0</v>
      </c>
      <c r="G507" s="22"/>
      <c r="H507" s="38">
        <f t="shared" ref="H507:H517" si="40">F507*G507+F507</f>
        <v>0</v>
      </c>
      <c r="I507" s="39"/>
      <c r="J507" s="40"/>
      <c r="K507" s="41"/>
    </row>
    <row r="508" spans="1:11" ht="21" x14ac:dyDescent="0.2">
      <c r="A508" s="53">
        <v>2</v>
      </c>
      <c r="B508" s="54" t="s">
        <v>414</v>
      </c>
      <c r="C508" s="38" t="s">
        <v>415</v>
      </c>
      <c r="D508" s="20">
        <v>5</v>
      </c>
      <c r="E508" s="37"/>
      <c r="F508" s="38">
        <f t="shared" si="39"/>
        <v>0</v>
      </c>
      <c r="G508" s="22"/>
      <c r="H508" s="38">
        <f t="shared" si="40"/>
        <v>0</v>
      </c>
      <c r="I508" s="39"/>
      <c r="J508" s="40"/>
      <c r="K508" s="41"/>
    </row>
    <row r="509" spans="1:11" ht="21" x14ac:dyDescent="0.2">
      <c r="A509" s="53">
        <v>3</v>
      </c>
      <c r="B509" s="54" t="s">
        <v>416</v>
      </c>
      <c r="C509" s="38" t="s">
        <v>417</v>
      </c>
      <c r="D509" s="20">
        <v>5</v>
      </c>
      <c r="E509" s="37"/>
      <c r="F509" s="38">
        <f t="shared" si="39"/>
        <v>0</v>
      </c>
      <c r="G509" s="22"/>
      <c r="H509" s="38">
        <f t="shared" si="40"/>
        <v>0</v>
      </c>
      <c r="I509" s="39"/>
      <c r="J509" s="40"/>
      <c r="K509" s="41"/>
    </row>
    <row r="510" spans="1:11" ht="21" x14ac:dyDescent="0.2">
      <c r="A510" s="53">
        <v>4</v>
      </c>
      <c r="B510" s="54" t="s">
        <v>418</v>
      </c>
      <c r="C510" s="38" t="s">
        <v>419</v>
      </c>
      <c r="D510" s="20">
        <v>10</v>
      </c>
      <c r="E510" s="37"/>
      <c r="F510" s="38">
        <f t="shared" si="39"/>
        <v>0</v>
      </c>
      <c r="G510" s="22"/>
      <c r="H510" s="38">
        <f t="shared" si="40"/>
        <v>0</v>
      </c>
      <c r="I510" s="39"/>
      <c r="J510" s="40"/>
      <c r="K510" s="41"/>
    </row>
    <row r="511" spans="1:11" ht="21" x14ac:dyDescent="0.2">
      <c r="A511" s="53">
        <v>5</v>
      </c>
      <c r="B511" s="54" t="s">
        <v>420</v>
      </c>
      <c r="C511" s="38" t="s">
        <v>421</v>
      </c>
      <c r="D511" s="20">
        <v>10</v>
      </c>
      <c r="E511" s="37"/>
      <c r="F511" s="38">
        <f t="shared" si="39"/>
        <v>0</v>
      </c>
      <c r="G511" s="22"/>
      <c r="H511" s="38">
        <f t="shared" si="40"/>
        <v>0</v>
      </c>
      <c r="I511" s="39"/>
      <c r="J511" s="40"/>
      <c r="K511" s="41"/>
    </row>
    <row r="512" spans="1:11" ht="40.5" x14ac:dyDescent="0.2">
      <c r="A512" s="53">
        <v>6</v>
      </c>
      <c r="B512" s="54" t="s">
        <v>422</v>
      </c>
      <c r="C512" s="38" t="s">
        <v>423</v>
      </c>
      <c r="D512" s="20">
        <v>5</v>
      </c>
      <c r="E512" s="37"/>
      <c r="F512" s="38">
        <f t="shared" si="39"/>
        <v>0</v>
      </c>
      <c r="G512" s="22"/>
      <c r="H512" s="38">
        <f t="shared" si="40"/>
        <v>0</v>
      </c>
      <c r="I512" s="39"/>
      <c r="J512" s="40"/>
      <c r="K512" s="41"/>
    </row>
    <row r="513" spans="1:11" ht="21" x14ac:dyDescent="0.2">
      <c r="A513" s="53">
        <v>7</v>
      </c>
      <c r="B513" s="54" t="s">
        <v>424</v>
      </c>
      <c r="C513" s="38" t="s">
        <v>425</v>
      </c>
      <c r="D513" s="20">
        <v>5</v>
      </c>
      <c r="E513" s="37"/>
      <c r="F513" s="38">
        <f t="shared" si="39"/>
        <v>0</v>
      </c>
      <c r="G513" s="22"/>
      <c r="H513" s="38">
        <f t="shared" si="40"/>
        <v>0</v>
      </c>
      <c r="I513" s="39"/>
      <c r="J513" s="40"/>
      <c r="K513" s="41"/>
    </row>
    <row r="514" spans="1:11" ht="21" x14ac:dyDescent="0.2">
      <c r="A514" s="53">
        <v>8</v>
      </c>
      <c r="B514" s="54" t="s">
        <v>426</v>
      </c>
      <c r="C514" s="38" t="s">
        <v>427</v>
      </c>
      <c r="D514" s="20">
        <v>5</v>
      </c>
      <c r="E514" s="37"/>
      <c r="F514" s="38">
        <f t="shared" si="39"/>
        <v>0</v>
      </c>
      <c r="G514" s="22"/>
      <c r="H514" s="38">
        <f t="shared" si="40"/>
        <v>0</v>
      </c>
      <c r="I514" s="39"/>
      <c r="J514" s="40"/>
      <c r="K514" s="41"/>
    </row>
    <row r="515" spans="1:11" ht="21" x14ac:dyDescent="0.2">
      <c r="A515" s="53">
        <v>9</v>
      </c>
      <c r="B515" s="54" t="s">
        <v>1237</v>
      </c>
      <c r="C515" s="38" t="s">
        <v>1238</v>
      </c>
      <c r="D515" s="20">
        <v>5</v>
      </c>
      <c r="E515" s="37"/>
      <c r="F515" s="38">
        <f t="shared" si="39"/>
        <v>0</v>
      </c>
      <c r="G515" s="22"/>
      <c r="H515" s="38">
        <f t="shared" si="40"/>
        <v>0</v>
      </c>
      <c r="I515" s="39"/>
      <c r="J515" s="40"/>
      <c r="K515" s="41"/>
    </row>
    <row r="516" spans="1:11" ht="40.5" x14ac:dyDescent="0.2">
      <c r="A516" s="53">
        <v>10</v>
      </c>
      <c r="B516" s="54" t="s">
        <v>1239</v>
      </c>
      <c r="C516" s="38" t="s">
        <v>428</v>
      </c>
      <c r="D516" s="20">
        <v>5</v>
      </c>
      <c r="E516" s="37"/>
      <c r="F516" s="38">
        <f t="shared" si="39"/>
        <v>0</v>
      </c>
      <c r="G516" s="22"/>
      <c r="H516" s="38">
        <f t="shared" si="40"/>
        <v>0</v>
      </c>
      <c r="I516" s="39"/>
      <c r="J516" s="40"/>
      <c r="K516" s="41"/>
    </row>
    <row r="517" spans="1:11" ht="21" x14ac:dyDescent="0.2">
      <c r="A517" s="53">
        <v>11</v>
      </c>
      <c r="B517" s="54" t="s">
        <v>1240</v>
      </c>
      <c r="C517" s="38" t="s">
        <v>1241</v>
      </c>
      <c r="D517" s="20">
        <v>5</v>
      </c>
      <c r="E517" s="37"/>
      <c r="F517" s="38">
        <f t="shared" si="39"/>
        <v>0</v>
      </c>
      <c r="G517" s="22"/>
      <c r="H517" s="38">
        <f t="shared" si="40"/>
        <v>0</v>
      </c>
      <c r="I517" s="39"/>
      <c r="J517" s="40"/>
      <c r="K517" s="41"/>
    </row>
    <row r="518" spans="1:11" ht="21" x14ac:dyDescent="0.2">
      <c r="A518" s="53"/>
      <c r="B518" s="54"/>
      <c r="C518" s="38"/>
      <c r="D518" s="20"/>
      <c r="E518" s="37"/>
      <c r="F518" s="38"/>
      <c r="G518" s="22"/>
      <c r="H518" s="38"/>
      <c r="I518" s="39"/>
      <c r="J518" s="40"/>
      <c r="K518" s="41"/>
    </row>
    <row r="519" spans="1:11" ht="21" x14ac:dyDescent="0.2">
      <c r="A519" s="53"/>
      <c r="B519" s="54"/>
      <c r="C519" s="38"/>
      <c r="D519" s="20"/>
      <c r="E519" s="37"/>
      <c r="F519" s="38"/>
      <c r="G519" s="22"/>
      <c r="H519" s="38"/>
      <c r="I519" s="39"/>
      <c r="J519" s="40"/>
      <c r="K519" s="41"/>
    </row>
    <row r="520" spans="1:11" ht="21" x14ac:dyDescent="0.2">
      <c r="A520" s="53"/>
      <c r="B520" s="54"/>
      <c r="C520" s="38"/>
      <c r="D520" s="20"/>
      <c r="E520" s="37"/>
      <c r="F520" s="38"/>
      <c r="G520" s="22"/>
      <c r="H520" s="38"/>
      <c r="I520" s="39"/>
      <c r="J520" s="40"/>
      <c r="K520" s="41"/>
    </row>
    <row r="521" spans="1:11" ht="21" x14ac:dyDescent="0.2">
      <c r="A521" s="53"/>
      <c r="B521" s="54"/>
      <c r="C521" s="54"/>
      <c r="D521" s="55"/>
      <c r="E521" s="56"/>
      <c r="F521" s="54"/>
      <c r="G521" s="57"/>
      <c r="H521" s="54"/>
      <c r="I521" s="58"/>
      <c r="J521" s="59"/>
      <c r="K521" s="41"/>
    </row>
    <row r="522" spans="1:11" ht="20.25" x14ac:dyDescent="0.2">
      <c r="A522" s="46"/>
      <c r="B522" s="46"/>
      <c r="C522" s="46"/>
      <c r="D522" s="46"/>
      <c r="E522" s="50" t="s">
        <v>15</v>
      </c>
      <c r="F522" s="51">
        <f>SUM(F507:F521)</f>
        <v>0</v>
      </c>
      <c r="G522" s="46"/>
      <c r="H522" s="51">
        <f>SUM(H507:H521)</f>
        <v>0</v>
      </c>
      <c r="I522" s="46"/>
      <c r="J522" s="46"/>
      <c r="K522" s="41"/>
    </row>
    <row r="523" spans="1:11" ht="19.7" customHeight="1" x14ac:dyDescent="0.2">
      <c r="A523" s="68" t="s">
        <v>429</v>
      </c>
      <c r="B523" s="68"/>
      <c r="C523" s="68"/>
      <c r="D523" s="68"/>
      <c r="E523" s="68"/>
      <c r="F523" s="68"/>
      <c r="G523" s="68"/>
      <c r="H523" s="68"/>
      <c r="I523" s="68"/>
      <c r="J523" s="68"/>
      <c r="K523" s="41"/>
    </row>
    <row r="524" spans="1:11" ht="81" x14ac:dyDescent="0.2">
      <c r="A524" s="32" t="s">
        <v>2</v>
      </c>
      <c r="B524" s="33" t="s">
        <v>3</v>
      </c>
      <c r="C524" s="34" t="s">
        <v>4</v>
      </c>
      <c r="D524" s="34" t="s">
        <v>5</v>
      </c>
      <c r="E524" s="34" t="s">
        <v>17</v>
      </c>
      <c r="F524" s="34" t="s">
        <v>7</v>
      </c>
      <c r="G524" s="34" t="s">
        <v>8</v>
      </c>
      <c r="H524" s="34" t="s">
        <v>9</v>
      </c>
      <c r="I524" s="34" t="s">
        <v>10</v>
      </c>
      <c r="J524" s="34" t="s">
        <v>11</v>
      </c>
      <c r="K524" s="41"/>
    </row>
    <row r="525" spans="1:11" ht="21" x14ac:dyDescent="0.2">
      <c r="A525" s="53">
        <v>1</v>
      </c>
      <c r="B525" s="54" t="s">
        <v>453</v>
      </c>
      <c r="C525" s="38" t="s">
        <v>454</v>
      </c>
      <c r="D525" s="20">
        <v>30</v>
      </c>
      <c r="E525" s="37"/>
      <c r="F525" s="38">
        <f t="shared" ref="F525:F547" si="41">E525*D525</f>
        <v>0</v>
      </c>
      <c r="G525" s="22"/>
      <c r="H525" s="38">
        <f>F525*G525+F525</f>
        <v>0</v>
      </c>
      <c r="I525" s="39"/>
      <c r="J525" s="40"/>
      <c r="K525" s="41"/>
    </row>
    <row r="526" spans="1:11" ht="21" x14ac:dyDescent="0.2">
      <c r="A526" s="53">
        <v>2</v>
      </c>
      <c r="B526" s="54" t="s">
        <v>430</v>
      </c>
      <c r="C526" s="38" t="s">
        <v>431</v>
      </c>
      <c r="D526" s="20">
        <v>50</v>
      </c>
      <c r="E526" s="37"/>
      <c r="F526" s="38">
        <f t="shared" si="41"/>
        <v>0</v>
      </c>
      <c r="G526" s="22"/>
      <c r="H526" s="38">
        <f>F526*G526+F526</f>
        <v>0</v>
      </c>
      <c r="I526" s="39"/>
      <c r="J526" s="40"/>
      <c r="K526" s="41"/>
    </row>
    <row r="527" spans="1:11" ht="21" x14ac:dyDescent="0.2">
      <c r="A527" s="53">
        <v>3</v>
      </c>
      <c r="B527" s="54" t="s">
        <v>941</v>
      </c>
      <c r="C527" s="38" t="s">
        <v>942</v>
      </c>
      <c r="D527" s="20">
        <v>30</v>
      </c>
      <c r="E527" s="37"/>
      <c r="F527" s="38">
        <f t="shared" si="41"/>
        <v>0</v>
      </c>
      <c r="G527" s="22"/>
      <c r="H527" s="38">
        <f>G527*F527+F527</f>
        <v>0</v>
      </c>
      <c r="I527" s="39"/>
      <c r="J527" s="40"/>
      <c r="K527" s="41"/>
    </row>
    <row r="528" spans="1:11" ht="21" x14ac:dyDescent="0.2">
      <c r="A528" s="53">
        <v>4</v>
      </c>
      <c r="B528" s="54" t="s">
        <v>1242</v>
      </c>
      <c r="C528" s="38" t="s">
        <v>1243</v>
      </c>
      <c r="D528" s="20">
        <v>10</v>
      </c>
      <c r="E528" s="37"/>
      <c r="F528" s="38">
        <f t="shared" si="41"/>
        <v>0</v>
      </c>
      <c r="G528" s="22"/>
      <c r="H528" s="38">
        <f>G528*F528+F528</f>
        <v>0</v>
      </c>
      <c r="I528" s="39"/>
      <c r="J528" s="40"/>
      <c r="K528" s="41"/>
    </row>
    <row r="529" spans="1:11" ht="21" x14ac:dyDescent="0.2">
      <c r="A529" s="53">
        <v>5</v>
      </c>
      <c r="B529" s="54" t="s">
        <v>432</v>
      </c>
      <c r="C529" s="38" t="s">
        <v>433</v>
      </c>
      <c r="D529" s="20">
        <v>10</v>
      </c>
      <c r="E529" s="37"/>
      <c r="F529" s="38">
        <f t="shared" si="41"/>
        <v>0</v>
      </c>
      <c r="G529" s="22"/>
      <c r="H529" s="38">
        <f>F529*G529+F529</f>
        <v>0</v>
      </c>
      <c r="I529" s="39"/>
      <c r="J529" s="40"/>
      <c r="K529" s="41"/>
    </row>
    <row r="530" spans="1:11" ht="40.5" x14ac:dyDescent="0.2">
      <c r="A530" s="53">
        <v>6</v>
      </c>
      <c r="B530" s="54" t="s">
        <v>434</v>
      </c>
      <c r="C530" s="38" t="s">
        <v>435</v>
      </c>
      <c r="D530" s="20">
        <v>5</v>
      </c>
      <c r="E530" s="37"/>
      <c r="F530" s="38">
        <f t="shared" si="41"/>
        <v>0</v>
      </c>
      <c r="G530" s="22"/>
      <c r="H530" s="38">
        <f t="shared" ref="H530:H535" si="42">F530*G530+F530</f>
        <v>0</v>
      </c>
      <c r="I530" s="39"/>
      <c r="J530" s="40"/>
      <c r="K530" s="41"/>
    </row>
    <row r="531" spans="1:11" ht="40.5" x14ac:dyDescent="0.2">
      <c r="A531" s="53">
        <v>7</v>
      </c>
      <c r="B531" s="54" t="s">
        <v>1244</v>
      </c>
      <c r="C531" s="38" t="s">
        <v>1245</v>
      </c>
      <c r="D531" s="20">
        <v>10</v>
      </c>
      <c r="E531" s="37"/>
      <c r="F531" s="38">
        <f t="shared" si="41"/>
        <v>0</v>
      </c>
      <c r="G531" s="22"/>
      <c r="H531" s="38">
        <f t="shared" si="42"/>
        <v>0</v>
      </c>
      <c r="I531" s="39"/>
      <c r="J531" s="40"/>
      <c r="K531" s="41"/>
    </row>
    <row r="532" spans="1:11" ht="21" x14ac:dyDescent="0.2">
      <c r="A532" s="53">
        <v>8</v>
      </c>
      <c r="B532" s="54" t="s">
        <v>1246</v>
      </c>
      <c r="C532" s="38" t="s">
        <v>943</v>
      </c>
      <c r="D532" s="20">
        <v>15</v>
      </c>
      <c r="E532" s="37"/>
      <c r="F532" s="38">
        <f t="shared" si="41"/>
        <v>0</v>
      </c>
      <c r="G532" s="22"/>
      <c r="H532" s="38">
        <f t="shared" si="42"/>
        <v>0</v>
      </c>
      <c r="I532" s="39"/>
      <c r="J532" s="40"/>
      <c r="K532" s="41"/>
    </row>
    <row r="533" spans="1:11" ht="40.5" x14ac:dyDescent="0.2">
      <c r="A533" s="53">
        <v>9</v>
      </c>
      <c r="B533" s="54" t="s">
        <v>1247</v>
      </c>
      <c r="C533" s="38" t="s">
        <v>1248</v>
      </c>
      <c r="D533" s="20">
        <v>15</v>
      </c>
      <c r="E533" s="37"/>
      <c r="F533" s="38">
        <f t="shared" si="41"/>
        <v>0</v>
      </c>
      <c r="G533" s="22"/>
      <c r="H533" s="38">
        <f t="shared" si="42"/>
        <v>0</v>
      </c>
      <c r="I533" s="39"/>
      <c r="J533" s="40"/>
      <c r="K533" s="41"/>
    </row>
    <row r="534" spans="1:11" ht="21" x14ac:dyDescent="0.2">
      <c r="A534" s="53">
        <v>10</v>
      </c>
      <c r="B534" s="54" t="s">
        <v>440</v>
      </c>
      <c r="C534" s="38" t="s">
        <v>441</v>
      </c>
      <c r="D534" s="20">
        <v>100</v>
      </c>
      <c r="E534" s="37"/>
      <c r="F534" s="38">
        <f t="shared" si="41"/>
        <v>0</v>
      </c>
      <c r="G534" s="22"/>
      <c r="H534" s="38">
        <f t="shared" si="42"/>
        <v>0</v>
      </c>
      <c r="I534" s="39"/>
      <c r="J534" s="40"/>
      <c r="K534" s="41"/>
    </row>
    <row r="535" spans="1:11" ht="21" x14ac:dyDescent="0.2">
      <c r="A535" s="53">
        <v>11</v>
      </c>
      <c r="B535" s="54" t="s">
        <v>436</v>
      </c>
      <c r="C535" s="38" t="s">
        <v>437</v>
      </c>
      <c r="D535" s="20">
        <v>50</v>
      </c>
      <c r="E535" s="37"/>
      <c r="F535" s="38">
        <f t="shared" si="41"/>
        <v>0</v>
      </c>
      <c r="G535" s="22"/>
      <c r="H535" s="38">
        <f t="shared" si="42"/>
        <v>0</v>
      </c>
      <c r="I535" s="39"/>
      <c r="J535" s="40"/>
      <c r="K535" s="41"/>
    </row>
    <row r="536" spans="1:11" ht="21" x14ac:dyDescent="0.2">
      <c r="A536" s="53">
        <v>12</v>
      </c>
      <c r="B536" s="54" t="s">
        <v>438</v>
      </c>
      <c r="C536" s="38" t="s">
        <v>439</v>
      </c>
      <c r="D536" s="20">
        <v>15</v>
      </c>
      <c r="E536" s="37"/>
      <c r="F536" s="38">
        <f t="shared" si="41"/>
        <v>0</v>
      </c>
      <c r="G536" s="22"/>
      <c r="H536" s="38">
        <f t="shared" ref="H536:H546" si="43">F536*G536+F536</f>
        <v>0</v>
      </c>
      <c r="I536" s="39"/>
      <c r="J536" s="40"/>
      <c r="K536" s="41"/>
    </row>
    <row r="537" spans="1:11" ht="21" x14ac:dyDescent="0.2">
      <c r="A537" s="53">
        <v>13</v>
      </c>
      <c r="B537" s="54" t="s">
        <v>442</v>
      </c>
      <c r="C537" s="38" t="s">
        <v>442</v>
      </c>
      <c r="D537" s="20">
        <v>5</v>
      </c>
      <c r="E537" s="37"/>
      <c r="F537" s="38">
        <f t="shared" si="41"/>
        <v>0</v>
      </c>
      <c r="G537" s="22"/>
      <c r="H537" s="38">
        <f t="shared" si="43"/>
        <v>0</v>
      </c>
      <c r="I537" s="39"/>
      <c r="J537" s="40"/>
      <c r="K537" s="41"/>
    </row>
    <row r="538" spans="1:11" ht="21" x14ac:dyDescent="0.2">
      <c r="A538" s="53">
        <v>14</v>
      </c>
      <c r="B538" s="54" t="s">
        <v>1249</v>
      </c>
      <c r="C538" s="38" t="s">
        <v>443</v>
      </c>
      <c r="D538" s="20">
        <v>5</v>
      </c>
      <c r="E538" s="37"/>
      <c r="F538" s="38">
        <f t="shared" si="41"/>
        <v>0</v>
      </c>
      <c r="G538" s="22"/>
      <c r="H538" s="38">
        <f t="shared" si="43"/>
        <v>0</v>
      </c>
      <c r="I538" s="39"/>
      <c r="J538" s="40"/>
      <c r="K538" s="41"/>
    </row>
    <row r="539" spans="1:11" ht="21" x14ac:dyDescent="0.2">
      <c r="A539" s="53">
        <v>15</v>
      </c>
      <c r="B539" s="54" t="s">
        <v>444</v>
      </c>
      <c r="C539" s="38" t="s">
        <v>445</v>
      </c>
      <c r="D539" s="20">
        <v>5</v>
      </c>
      <c r="E539" s="37"/>
      <c r="F539" s="38">
        <f t="shared" si="41"/>
        <v>0</v>
      </c>
      <c r="G539" s="22"/>
      <c r="H539" s="38">
        <f t="shared" si="43"/>
        <v>0</v>
      </c>
      <c r="I539" s="39"/>
      <c r="J539" s="40"/>
      <c r="K539" s="41"/>
    </row>
    <row r="540" spans="1:11" ht="21" x14ac:dyDescent="0.2">
      <c r="A540" s="53">
        <v>16</v>
      </c>
      <c r="B540" s="54" t="s">
        <v>446</v>
      </c>
      <c r="C540" s="38" t="s">
        <v>447</v>
      </c>
      <c r="D540" s="20">
        <v>20</v>
      </c>
      <c r="E540" s="37"/>
      <c r="F540" s="38">
        <f t="shared" si="41"/>
        <v>0</v>
      </c>
      <c r="G540" s="22"/>
      <c r="H540" s="38">
        <f t="shared" si="43"/>
        <v>0</v>
      </c>
      <c r="I540" s="39"/>
      <c r="J540" s="40"/>
      <c r="K540" s="41"/>
    </row>
    <row r="541" spans="1:11" ht="21" x14ac:dyDescent="0.2">
      <c r="A541" s="53">
        <v>17</v>
      </c>
      <c r="B541" s="54" t="s">
        <v>1078</v>
      </c>
      <c r="C541" s="38" t="s">
        <v>448</v>
      </c>
      <c r="D541" s="20">
        <v>10</v>
      </c>
      <c r="E541" s="37"/>
      <c r="F541" s="38">
        <f t="shared" si="41"/>
        <v>0</v>
      </c>
      <c r="G541" s="22"/>
      <c r="H541" s="38">
        <f t="shared" si="43"/>
        <v>0</v>
      </c>
      <c r="I541" s="39"/>
      <c r="J541" s="40"/>
      <c r="K541" s="41"/>
    </row>
    <row r="542" spans="1:11" ht="21" x14ac:dyDescent="0.2">
      <c r="A542" s="53">
        <v>18</v>
      </c>
      <c r="B542" s="54" t="s">
        <v>449</v>
      </c>
      <c r="C542" s="38" t="s">
        <v>450</v>
      </c>
      <c r="D542" s="20">
        <v>40</v>
      </c>
      <c r="E542" s="37"/>
      <c r="F542" s="38">
        <f t="shared" si="41"/>
        <v>0</v>
      </c>
      <c r="G542" s="22"/>
      <c r="H542" s="38">
        <f t="shared" si="43"/>
        <v>0</v>
      </c>
      <c r="I542" s="39"/>
      <c r="J542" s="40"/>
      <c r="K542" s="41"/>
    </row>
    <row r="543" spans="1:11" ht="21" x14ac:dyDescent="0.2">
      <c r="A543" s="53">
        <v>19</v>
      </c>
      <c r="B543" s="54" t="s">
        <v>451</v>
      </c>
      <c r="C543" s="38" t="s">
        <v>452</v>
      </c>
      <c r="D543" s="20">
        <v>20</v>
      </c>
      <c r="E543" s="37"/>
      <c r="F543" s="38">
        <f t="shared" si="41"/>
        <v>0</v>
      </c>
      <c r="G543" s="22"/>
      <c r="H543" s="38">
        <f t="shared" si="43"/>
        <v>0</v>
      </c>
      <c r="I543" s="39"/>
      <c r="J543" s="40"/>
      <c r="K543" s="41"/>
    </row>
    <row r="544" spans="1:11" ht="21" x14ac:dyDescent="0.2">
      <c r="A544" s="53">
        <v>20</v>
      </c>
      <c r="B544" s="54" t="s">
        <v>1250</v>
      </c>
      <c r="C544" s="38" t="s">
        <v>1251</v>
      </c>
      <c r="D544" s="20">
        <v>50</v>
      </c>
      <c r="E544" s="37"/>
      <c r="F544" s="38">
        <f t="shared" si="41"/>
        <v>0</v>
      </c>
      <c r="G544" s="22"/>
      <c r="H544" s="38">
        <f t="shared" si="43"/>
        <v>0</v>
      </c>
      <c r="I544" s="39"/>
      <c r="J544" s="40"/>
      <c r="K544" s="41"/>
    </row>
    <row r="545" spans="1:11" ht="21" x14ac:dyDescent="0.2">
      <c r="A545" s="53">
        <v>21</v>
      </c>
      <c r="B545" s="54" t="s">
        <v>1252</v>
      </c>
      <c r="C545" s="38" t="s">
        <v>1253</v>
      </c>
      <c r="D545" s="20">
        <v>20</v>
      </c>
      <c r="E545" s="37"/>
      <c r="F545" s="38">
        <f t="shared" si="41"/>
        <v>0</v>
      </c>
      <c r="G545" s="22"/>
      <c r="H545" s="38">
        <f t="shared" si="43"/>
        <v>0</v>
      </c>
      <c r="I545" s="39"/>
      <c r="J545" s="40"/>
      <c r="K545" s="41"/>
    </row>
    <row r="546" spans="1:11" ht="21" x14ac:dyDescent="0.2">
      <c r="A546" s="53">
        <v>22</v>
      </c>
      <c r="B546" s="54" t="s">
        <v>1254</v>
      </c>
      <c r="C546" s="38" t="s">
        <v>1255</v>
      </c>
      <c r="D546" s="20">
        <v>5</v>
      </c>
      <c r="E546" s="37"/>
      <c r="F546" s="38">
        <f t="shared" si="41"/>
        <v>0</v>
      </c>
      <c r="G546" s="22"/>
      <c r="H546" s="38">
        <f t="shared" si="43"/>
        <v>0</v>
      </c>
      <c r="I546" s="39"/>
      <c r="J546" s="40"/>
      <c r="K546" s="41"/>
    </row>
    <row r="547" spans="1:11" ht="21" x14ac:dyDescent="0.2">
      <c r="A547" s="53">
        <v>23</v>
      </c>
      <c r="B547" s="54" t="s">
        <v>940</v>
      </c>
      <c r="C547" s="38" t="s">
        <v>766</v>
      </c>
      <c r="D547" s="20">
        <v>15</v>
      </c>
      <c r="E547" s="37"/>
      <c r="F547" s="38">
        <f t="shared" si="41"/>
        <v>0</v>
      </c>
      <c r="G547" s="22"/>
      <c r="H547" s="38">
        <f>G547*F547+F547</f>
        <v>0</v>
      </c>
      <c r="I547" s="39"/>
      <c r="J547" s="40"/>
      <c r="K547" s="41"/>
    </row>
    <row r="549" spans="1:11" s="3" customFormat="1" ht="20.25" x14ac:dyDescent="0.2">
      <c r="A549" s="46"/>
      <c r="B549" s="46"/>
      <c r="C549" s="46"/>
      <c r="D549" s="46"/>
      <c r="E549" s="50" t="s">
        <v>15</v>
      </c>
      <c r="F549" s="51">
        <f>SUM(F525:F547)</f>
        <v>0</v>
      </c>
      <c r="G549" s="46"/>
      <c r="H549" s="51">
        <f>SUM(H525:H547)</f>
        <v>0</v>
      </c>
      <c r="I549" s="46"/>
      <c r="J549" s="46"/>
      <c r="K549" s="41"/>
    </row>
    <row r="550" spans="1:11" s="3" customFormat="1" ht="19.7" customHeight="1" x14ac:dyDescent="0.2">
      <c r="A550" s="70" t="s">
        <v>455</v>
      </c>
      <c r="B550" s="70"/>
      <c r="C550" s="70"/>
      <c r="D550" s="70"/>
      <c r="E550" s="70"/>
      <c r="F550" s="70"/>
      <c r="G550" s="70"/>
      <c r="H550" s="70"/>
      <c r="I550" s="70"/>
      <c r="J550" s="70"/>
      <c r="K550" s="41"/>
    </row>
    <row r="551" spans="1:11" s="3" customFormat="1" ht="81" x14ac:dyDescent="0.2">
      <c r="A551" s="32" t="s">
        <v>2</v>
      </c>
      <c r="B551" s="33" t="s">
        <v>3</v>
      </c>
      <c r="C551" s="34" t="s">
        <v>4</v>
      </c>
      <c r="D551" s="34" t="s">
        <v>5</v>
      </c>
      <c r="E551" s="34" t="s">
        <v>17</v>
      </c>
      <c r="F551" s="34" t="s">
        <v>7</v>
      </c>
      <c r="G551" s="34" t="s">
        <v>8</v>
      </c>
      <c r="H551" s="34" t="s">
        <v>9</v>
      </c>
      <c r="I551" s="34" t="s">
        <v>10</v>
      </c>
      <c r="J551" s="34" t="s">
        <v>11</v>
      </c>
      <c r="K551" s="41"/>
    </row>
    <row r="552" spans="1:11" s="3" customFormat="1" ht="21" x14ac:dyDescent="0.2">
      <c r="A552" s="53">
        <v>1</v>
      </c>
      <c r="B552" s="54" t="s">
        <v>456</v>
      </c>
      <c r="C552" s="38" t="s">
        <v>457</v>
      </c>
      <c r="D552" s="20">
        <v>100</v>
      </c>
      <c r="E552" s="37"/>
      <c r="F552" s="38">
        <f t="shared" ref="F552:F569" si="44">E552*D552</f>
        <v>0</v>
      </c>
      <c r="G552" s="22"/>
      <c r="H552" s="38">
        <f t="shared" ref="H552:H569" si="45">F552*G552+F552</f>
        <v>0</v>
      </c>
      <c r="I552" s="39"/>
      <c r="J552" s="40"/>
      <c r="K552" s="41"/>
    </row>
    <row r="553" spans="1:11" s="3" customFormat="1" ht="40.5" x14ac:dyDescent="0.2">
      <c r="A553" s="53">
        <v>2</v>
      </c>
      <c r="B553" s="54" t="s">
        <v>458</v>
      </c>
      <c r="C553" s="38" t="s">
        <v>459</v>
      </c>
      <c r="D553" s="20">
        <v>10</v>
      </c>
      <c r="E553" s="37"/>
      <c r="F553" s="38">
        <f t="shared" si="44"/>
        <v>0</v>
      </c>
      <c r="G553" s="22"/>
      <c r="H553" s="38">
        <f t="shared" si="45"/>
        <v>0</v>
      </c>
      <c r="I553" s="39"/>
      <c r="J553" s="40"/>
      <c r="K553" s="41"/>
    </row>
    <row r="554" spans="1:11" s="3" customFormat="1" ht="40.5" x14ac:dyDescent="0.2">
      <c r="A554" s="53">
        <v>3</v>
      </c>
      <c r="B554" s="54" t="s">
        <v>460</v>
      </c>
      <c r="C554" s="38" t="s">
        <v>461</v>
      </c>
      <c r="D554" s="20">
        <v>4</v>
      </c>
      <c r="E554" s="37"/>
      <c r="F554" s="38">
        <f t="shared" si="44"/>
        <v>0</v>
      </c>
      <c r="G554" s="22"/>
      <c r="H554" s="38">
        <f t="shared" si="45"/>
        <v>0</v>
      </c>
      <c r="I554" s="40"/>
      <c r="J554" s="40"/>
      <c r="K554" s="41"/>
    </row>
    <row r="555" spans="1:11" s="3" customFormat="1" ht="21" x14ac:dyDescent="0.2">
      <c r="A555" s="53">
        <v>4</v>
      </c>
      <c r="B555" s="54" t="s">
        <v>462</v>
      </c>
      <c r="C555" s="38" t="s">
        <v>1256</v>
      </c>
      <c r="D555" s="20">
        <v>4</v>
      </c>
      <c r="E555" s="37"/>
      <c r="F555" s="38">
        <f t="shared" si="44"/>
        <v>0</v>
      </c>
      <c r="G555" s="22"/>
      <c r="H555" s="38">
        <f t="shared" si="45"/>
        <v>0</v>
      </c>
      <c r="I555" s="40"/>
      <c r="J555" s="40"/>
      <c r="K555" s="41"/>
    </row>
    <row r="556" spans="1:11" s="3" customFormat="1" ht="40.5" x14ac:dyDescent="0.2">
      <c r="A556" s="53">
        <v>5</v>
      </c>
      <c r="B556" s="54" t="s">
        <v>463</v>
      </c>
      <c r="C556" s="38" t="s">
        <v>1257</v>
      </c>
      <c r="D556" s="20">
        <v>4</v>
      </c>
      <c r="E556" s="37"/>
      <c r="F556" s="38">
        <f t="shared" si="44"/>
        <v>0</v>
      </c>
      <c r="G556" s="22"/>
      <c r="H556" s="38">
        <f t="shared" si="45"/>
        <v>0</v>
      </c>
      <c r="I556" s="40"/>
      <c r="J556" s="40"/>
      <c r="K556" s="41"/>
    </row>
    <row r="557" spans="1:11" s="3" customFormat="1" ht="21" x14ac:dyDescent="0.2">
      <c r="A557" s="53">
        <v>6</v>
      </c>
      <c r="B557" s="54" t="s">
        <v>464</v>
      </c>
      <c r="C557" s="38" t="s">
        <v>465</v>
      </c>
      <c r="D557" s="20">
        <v>5</v>
      </c>
      <c r="E557" s="37"/>
      <c r="F557" s="38">
        <f t="shared" si="44"/>
        <v>0</v>
      </c>
      <c r="G557" s="22"/>
      <c r="H557" s="38">
        <f t="shared" si="45"/>
        <v>0</v>
      </c>
      <c r="I557" s="39"/>
      <c r="J557" s="40"/>
      <c r="K557" s="41"/>
    </row>
    <row r="558" spans="1:11" ht="40.5" x14ac:dyDescent="0.2">
      <c r="A558" s="53">
        <v>7</v>
      </c>
      <c r="B558" s="54" t="s">
        <v>466</v>
      </c>
      <c r="C558" s="38" t="s">
        <v>467</v>
      </c>
      <c r="D558" s="20">
        <v>4</v>
      </c>
      <c r="E558" s="37"/>
      <c r="F558" s="38">
        <f t="shared" si="44"/>
        <v>0</v>
      </c>
      <c r="G558" s="22"/>
      <c r="H558" s="38">
        <f t="shared" si="45"/>
        <v>0</v>
      </c>
      <c r="I558" s="40"/>
      <c r="J558" s="40"/>
      <c r="K558" s="41"/>
    </row>
    <row r="559" spans="1:11" ht="21" x14ac:dyDescent="0.2">
      <c r="A559" s="53">
        <v>8</v>
      </c>
      <c r="B559" s="54" t="s">
        <v>468</v>
      </c>
      <c r="C559" s="38" t="s">
        <v>469</v>
      </c>
      <c r="D559" s="20">
        <v>20</v>
      </c>
      <c r="E559" s="37"/>
      <c r="F559" s="38">
        <f t="shared" si="44"/>
        <v>0</v>
      </c>
      <c r="G559" s="22"/>
      <c r="H559" s="38">
        <f t="shared" si="45"/>
        <v>0</v>
      </c>
      <c r="I559" s="39"/>
      <c r="J559" s="40"/>
      <c r="K559" s="41"/>
    </row>
    <row r="560" spans="1:11" ht="21" x14ac:dyDescent="0.2">
      <c r="A560" s="53">
        <v>9</v>
      </c>
      <c r="B560" s="54" t="s">
        <v>470</v>
      </c>
      <c r="C560" s="38" t="s">
        <v>1258</v>
      </c>
      <c r="D560" s="20">
        <v>20</v>
      </c>
      <c r="E560" s="37"/>
      <c r="F560" s="38">
        <f t="shared" si="44"/>
        <v>0</v>
      </c>
      <c r="G560" s="22"/>
      <c r="H560" s="38">
        <f t="shared" si="45"/>
        <v>0</v>
      </c>
      <c r="I560" s="39"/>
      <c r="J560" s="40"/>
      <c r="K560" s="41"/>
    </row>
    <row r="561" spans="1:11" ht="21" x14ac:dyDescent="0.2">
      <c r="A561" s="53">
        <v>10</v>
      </c>
      <c r="B561" s="54" t="s">
        <v>1259</v>
      </c>
      <c r="C561" s="38" t="s">
        <v>1260</v>
      </c>
      <c r="D561" s="20">
        <v>15</v>
      </c>
      <c r="E561" s="37"/>
      <c r="F561" s="38">
        <f t="shared" si="44"/>
        <v>0</v>
      </c>
      <c r="G561" s="22"/>
      <c r="H561" s="38">
        <f t="shared" si="45"/>
        <v>0</v>
      </c>
      <c r="I561" s="39"/>
      <c r="J561" s="40"/>
      <c r="K561" s="41"/>
    </row>
    <row r="562" spans="1:11" ht="21" x14ac:dyDescent="0.2">
      <c r="A562" s="53">
        <v>11</v>
      </c>
      <c r="B562" s="54" t="s">
        <v>471</v>
      </c>
      <c r="C562" s="38" t="s">
        <v>472</v>
      </c>
      <c r="D562" s="20">
        <v>15</v>
      </c>
      <c r="E562" s="37"/>
      <c r="F562" s="38">
        <f t="shared" si="44"/>
        <v>0</v>
      </c>
      <c r="G562" s="22"/>
      <c r="H562" s="38">
        <f t="shared" si="45"/>
        <v>0</v>
      </c>
      <c r="I562" s="39"/>
      <c r="J562" s="40"/>
      <c r="K562" s="41"/>
    </row>
    <row r="563" spans="1:11" ht="21" x14ac:dyDescent="0.2">
      <c r="A563" s="53">
        <v>12</v>
      </c>
      <c r="B563" s="54" t="s">
        <v>1261</v>
      </c>
      <c r="C563" s="38" t="s">
        <v>1262</v>
      </c>
      <c r="D563" s="20">
        <v>15</v>
      </c>
      <c r="E563" s="37"/>
      <c r="F563" s="38">
        <f t="shared" si="44"/>
        <v>0</v>
      </c>
      <c r="G563" s="22"/>
      <c r="H563" s="38">
        <f t="shared" si="45"/>
        <v>0</v>
      </c>
      <c r="I563" s="39"/>
      <c r="J563" s="40"/>
      <c r="K563" s="41"/>
    </row>
    <row r="564" spans="1:11" ht="21" x14ac:dyDescent="0.2">
      <c r="A564" s="53">
        <v>13</v>
      </c>
      <c r="B564" s="54" t="s">
        <v>1263</v>
      </c>
      <c r="C564" s="38" t="s">
        <v>1264</v>
      </c>
      <c r="D564" s="20">
        <v>10</v>
      </c>
      <c r="E564" s="37"/>
      <c r="F564" s="38">
        <f t="shared" si="44"/>
        <v>0</v>
      </c>
      <c r="G564" s="22"/>
      <c r="H564" s="38">
        <f t="shared" si="45"/>
        <v>0</v>
      </c>
      <c r="I564" s="39"/>
      <c r="J564" s="40"/>
      <c r="K564" s="41"/>
    </row>
    <row r="565" spans="1:11" ht="21" x14ac:dyDescent="0.2">
      <c r="A565" s="53">
        <v>14</v>
      </c>
      <c r="B565" s="54" t="s">
        <v>473</v>
      </c>
      <c r="C565" s="38" t="s">
        <v>473</v>
      </c>
      <c r="D565" s="20">
        <v>10</v>
      </c>
      <c r="E565" s="37"/>
      <c r="F565" s="38">
        <f t="shared" si="44"/>
        <v>0</v>
      </c>
      <c r="G565" s="22"/>
      <c r="H565" s="38">
        <f t="shared" si="45"/>
        <v>0</v>
      </c>
      <c r="I565" s="39"/>
      <c r="J565" s="40"/>
      <c r="K565" s="41"/>
    </row>
    <row r="566" spans="1:11" ht="21" x14ac:dyDescent="0.2">
      <c r="A566" s="53">
        <v>15</v>
      </c>
      <c r="B566" s="54" t="s">
        <v>1265</v>
      </c>
      <c r="C566" s="38" t="s">
        <v>1266</v>
      </c>
      <c r="D566" s="20">
        <v>10</v>
      </c>
      <c r="E566" s="37"/>
      <c r="F566" s="38">
        <f t="shared" si="44"/>
        <v>0</v>
      </c>
      <c r="G566" s="22"/>
      <c r="H566" s="38">
        <f t="shared" si="45"/>
        <v>0</v>
      </c>
      <c r="I566" s="39"/>
      <c r="J566" s="40"/>
      <c r="K566" s="41"/>
    </row>
    <row r="567" spans="1:11" ht="21" x14ac:dyDescent="0.2">
      <c r="A567" s="53">
        <v>16</v>
      </c>
      <c r="B567" s="54" t="s">
        <v>1267</v>
      </c>
      <c r="C567" s="38" t="s">
        <v>1268</v>
      </c>
      <c r="D567" s="20">
        <v>10</v>
      </c>
      <c r="E567" s="37"/>
      <c r="F567" s="38">
        <f t="shared" si="44"/>
        <v>0</v>
      </c>
      <c r="G567" s="22"/>
      <c r="H567" s="38">
        <f t="shared" si="45"/>
        <v>0</v>
      </c>
      <c r="I567" s="39"/>
      <c r="J567" s="40"/>
      <c r="K567" s="41"/>
    </row>
    <row r="568" spans="1:11" ht="21" x14ac:dyDescent="0.2">
      <c r="A568" s="53">
        <v>17</v>
      </c>
      <c r="B568" s="54" t="s">
        <v>946</v>
      </c>
      <c r="C568" s="38" t="s">
        <v>944</v>
      </c>
      <c r="D568" s="20">
        <v>10</v>
      </c>
      <c r="E568" s="37"/>
      <c r="F568" s="38">
        <f t="shared" si="44"/>
        <v>0</v>
      </c>
      <c r="G568" s="22"/>
      <c r="H568" s="38">
        <f t="shared" si="45"/>
        <v>0</v>
      </c>
      <c r="I568" s="39"/>
      <c r="J568" s="40"/>
      <c r="K568" s="41"/>
    </row>
    <row r="569" spans="1:11" ht="21" x14ac:dyDescent="0.2">
      <c r="A569" s="53">
        <v>18</v>
      </c>
      <c r="B569" s="54" t="s">
        <v>945</v>
      </c>
      <c r="C569" s="38" t="s">
        <v>947</v>
      </c>
      <c r="D569" s="20">
        <v>10</v>
      </c>
      <c r="E569" s="37"/>
      <c r="F569" s="38">
        <f t="shared" si="44"/>
        <v>0</v>
      </c>
      <c r="G569" s="22"/>
      <c r="H569" s="38">
        <f t="shared" si="45"/>
        <v>0</v>
      </c>
      <c r="I569" s="39"/>
      <c r="J569" s="40"/>
      <c r="K569" s="41"/>
    </row>
    <row r="570" spans="1:11" ht="21" x14ac:dyDescent="0.2">
      <c r="A570" s="53"/>
      <c r="B570" s="54"/>
      <c r="C570" s="54"/>
      <c r="D570" s="55"/>
      <c r="E570" s="56"/>
      <c r="F570" s="54"/>
      <c r="G570" s="57"/>
      <c r="H570" s="54"/>
      <c r="I570" s="58"/>
      <c r="J570" s="59"/>
      <c r="K570" s="41"/>
    </row>
    <row r="571" spans="1:11" ht="20.25" x14ac:dyDescent="0.2">
      <c r="A571" s="46"/>
      <c r="B571" s="46"/>
      <c r="C571" s="46"/>
      <c r="D571" s="46"/>
      <c r="E571" s="50" t="s">
        <v>15</v>
      </c>
      <c r="F571" s="51">
        <f>SUM(F552:F569)</f>
        <v>0</v>
      </c>
      <c r="G571" s="46"/>
      <c r="H571" s="51">
        <f>SUM(H552:H569)</f>
        <v>0</v>
      </c>
      <c r="I571" s="46"/>
      <c r="J571" s="46"/>
      <c r="K571" s="41"/>
    </row>
    <row r="572" spans="1:11" ht="19.7" customHeight="1" x14ac:dyDescent="0.2">
      <c r="A572" s="68" t="s">
        <v>475</v>
      </c>
      <c r="B572" s="68"/>
      <c r="C572" s="68"/>
      <c r="D572" s="68"/>
      <c r="E572" s="68"/>
      <c r="F572" s="68"/>
      <c r="G572" s="68"/>
      <c r="H572" s="68"/>
      <c r="I572" s="68"/>
      <c r="J572" s="68"/>
      <c r="K572" s="41"/>
    </row>
    <row r="573" spans="1:11" ht="81" x14ac:dyDescent="0.2">
      <c r="A573" s="32" t="s">
        <v>2</v>
      </c>
      <c r="B573" s="33" t="s">
        <v>3</v>
      </c>
      <c r="C573" s="34" t="s">
        <v>4</v>
      </c>
      <c r="D573" s="34" t="s">
        <v>5</v>
      </c>
      <c r="E573" s="34" t="s">
        <v>17</v>
      </c>
      <c r="F573" s="34" t="s">
        <v>7</v>
      </c>
      <c r="G573" s="34" t="s">
        <v>8</v>
      </c>
      <c r="H573" s="34" t="s">
        <v>9</v>
      </c>
      <c r="I573" s="34" t="s">
        <v>10</v>
      </c>
      <c r="J573" s="34" t="s">
        <v>11</v>
      </c>
      <c r="K573" s="41"/>
    </row>
    <row r="574" spans="1:11" ht="21" x14ac:dyDescent="0.2">
      <c r="A574" s="53">
        <v>1</v>
      </c>
      <c r="B574" s="54" t="s">
        <v>476</v>
      </c>
      <c r="C574" s="38" t="s">
        <v>477</v>
      </c>
      <c r="D574" s="20">
        <v>5</v>
      </c>
      <c r="E574" s="37"/>
      <c r="F574" s="38">
        <f>E574*D574</f>
        <v>0</v>
      </c>
      <c r="G574" s="22"/>
      <c r="H574" s="38">
        <f>F574*G574+F574</f>
        <v>0</v>
      </c>
      <c r="I574" s="39"/>
      <c r="J574" s="40"/>
      <c r="K574" s="41"/>
    </row>
    <row r="575" spans="1:11" ht="21" x14ac:dyDescent="0.2">
      <c r="A575" s="53">
        <v>2</v>
      </c>
      <c r="B575" s="54" t="s">
        <v>478</v>
      </c>
      <c r="C575" s="38" t="s">
        <v>479</v>
      </c>
      <c r="D575" s="20">
        <v>20</v>
      </c>
      <c r="E575" s="37"/>
      <c r="F575" s="38">
        <f>E575*D575</f>
        <v>0</v>
      </c>
      <c r="G575" s="22"/>
      <c r="H575" s="38">
        <f>F575*G575+F575</f>
        <v>0</v>
      </c>
      <c r="I575" s="39"/>
      <c r="J575" s="40"/>
      <c r="K575" s="41"/>
    </row>
    <row r="576" spans="1:11" ht="21" x14ac:dyDescent="0.2">
      <c r="A576" s="53">
        <v>3</v>
      </c>
      <c r="B576" s="54" t="s">
        <v>480</v>
      </c>
      <c r="C576" s="38" t="s">
        <v>481</v>
      </c>
      <c r="D576" s="20">
        <v>20</v>
      </c>
      <c r="E576" s="37"/>
      <c r="F576" s="38">
        <f>E576*D576</f>
        <v>0</v>
      </c>
      <c r="G576" s="22"/>
      <c r="H576" s="38">
        <f>F576*G576+F576</f>
        <v>0</v>
      </c>
      <c r="I576" s="39"/>
      <c r="J576" s="40"/>
      <c r="K576" s="41"/>
    </row>
    <row r="577" spans="1:11" ht="40.5" x14ac:dyDescent="0.2">
      <c r="A577" s="53">
        <v>4</v>
      </c>
      <c r="B577" s="54" t="s">
        <v>482</v>
      </c>
      <c r="C577" s="38" t="s">
        <v>483</v>
      </c>
      <c r="D577" s="20">
        <v>50</v>
      </c>
      <c r="E577" s="37"/>
      <c r="F577" s="38">
        <f>E577*D577</f>
        <v>0</v>
      </c>
      <c r="G577" s="22"/>
      <c r="H577" s="38">
        <f>F577*G577+F577</f>
        <v>0</v>
      </c>
      <c r="I577" s="39"/>
      <c r="J577" s="40"/>
      <c r="K577" s="41"/>
    </row>
    <row r="578" spans="1:11" ht="20.25" x14ac:dyDescent="0.2">
      <c r="A578" s="46"/>
      <c r="B578" s="46"/>
      <c r="C578" s="46"/>
      <c r="D578" s="46"/>
      <c r="E578" s="50" t="s">
        <v>15</v>
      </c>
      <c r="F578" s="51">
        <f>SUM(F574:F577)</f>
        <v>0</v>
      </c>
      <c r="G578" s="46"/>
      <c r="H578" s="51">
        <f>SUM(H574:H577)</f>
        <v>0</v>
      </c>
      <c r="I578" s="46"/>
      <c r="J578" s="46"/>
      <c r="K578" s="41"/>
    </row>
    <row r="579" spans="1:11" ht="19.7" customHeight="1" x14ac:dyDescent="0.2">
      <c r="A579" s="68" t="s">
        <v>484</v>
      </c>
      <c r="B579" s="68"/>
      <c r="C579" s="68"/>
      <c r="D579" s="68"/>
      <c r="E579" s="68"/>
      <c r="F579" s="68"/>
      <c r="G579" s="68"/>
      <c r="H579" s="68"/>
      <c r="I579" s="68"/>
      <c r="J579" s="68"/>
      <c r="K579" s="41"/>
    </row>
    <row r="580" spans="1:11" ht="81" x14ac:dyDescent="0.2">
      <c r="A580" s="32" t="s">
        <v>2</v>
      </c>
      <c r="B580" s="33" t="s">
        <v>3</v>
      </c>
      <c r="C580" s="34" t="s">
        <v>4</v>
      </c>
      <c r="D580" s="34" t="s">
        <v>5</v>
      </c>
      <c r="E580" s="34" t="s">
        <v>17</v>
      </c>
      <c r="F580" s="34" t="s">
        <v>7</v>
      </c>
      <c r="G580" s="34" t="s">
        <v>8</v>
      </c>
      <c r="H580" s="34" t="s">
        <v>9</v>
      </c>
      <c r="I580" s="34" t="s">
        <v>10</v>
      </c>
      <c r="J580" s="34" t="s">
        <v>11</v>
      </c>
      <c r="K580" s="41"/>
    </row>
    <row r="581" spans="1:11" ht="40.5" x14ac:dyDescent="0.2">
      <c r="A581" s="53">
        <v>1</v>
      </c>
      <c r="B581" s="54" t="s">
        <v>485</v>
      </c>
      <c r="C581" s="38" t="s">
        <v>486</v>
      </c>
      <c r="D581" s="20">
        <v>5</v>
      </c>
      <c r="E581" s="37"/>
      <c r="F581" s="38">
        <f t="shared" ref="F581:F599" si="46">E581*D581</f>
        <v>0</v>
      </c>
      <c r="G581" s="22"/>
      <c r="H581" s="38">
        <f t="shared" ref="H581:H599" si="47">F581*G581+F581</f>
        <v>0</v>
      </c>
      <c r="I581" s="39"/>
      <c r="J581" s="40"/>
      <c r="K581" s="41"/>
    </row>
    <row r="582" spans="1:11" ht="21" x14ac:dyDescent="0.2">
      <c r="A582" s="53">
        <v>2</v>
      </c>
      <c r="B582" s="54" t="s">
        <v>487</v>
      </c>
      <c r="C582" s="38" t="s">
        <v>488</v>
      </c>
      <c r="D582" s="20">
        <v>5</v>
      </c>
      <c r="E582" s="37"/>
      <c r="F582" s="38">
        <f t="shared" si="46"/>
        <v>0</v>
      </c>
      <c r="G582" s="22"/>
      <c r="H582" s="38">
        <f t="shared" si="47"/>
        <v>0</v>
      </c>
      <c r="I582" s="39"/>
      <c r="J582" s="40"/>
      <c r="K582" s="41"/>
    </row>
    <row r="583" spans="1:11" ht="21" x14ac:dyDescent="0.2">
      <c r="A583" s="53">
        <v>3</v>
      </c>
      <c r="B583" s="54" t="s">
        <v>489</v>
      </c>
      <c r="C583" s="38" t="s">
        <v>490</v>
      </c>
      <c r="D583" s="20">
        <v>3</v>
      </c>
      <c r="E583" s="37"/>
      <c r="F583" s="38">
        <f t="shared" si="46"/>
        <v>0</v>
      </c>
      <c r="G583" s="22"/>
      <c r="H583" s="38">
        <f t="shared" si="47"/>
        <v>0</v>
      </c>
      <c r="I583" s="39"/>
      <c r="J583" s="40"/>
      <c r="K583" s="41"/>
    </row>
    <row r="584" spans="1:11" ht="21" x14ac:dyDescent="0.2">
      <c r="A584" s="53">
        <v>4</v>
      </c>
      <c r="B584" s="54" t="s">
        <v>491</v>
      </c>
      <c r="C584" s="38" t="s">
        <v>492</v>
      </c>
      <c r="D584" s="20">
        <v>10</v>
      </c>
      <c r="E584" s="37"/>
      <c r="F584" s="38">
        <f t="shared" si="46"/>
        <v>0</v>
      </c>
      <c r="G584" s="22"/>
      <c r="H584" s="38">
        <f t="shared" si="47"/>
        <v>0</v>
      </c>
      <c r="I584" s="39"/>
      <c r="J584" s="40"/>
      <c r="K584" s="41"/>
    </row>
    <row r="585" spans="1:11" ht="21" x14ac:dyDescent="0.2">
      <c r="A585" s="53">
        <v>5</v>
      </c>
      <c r="B585" s="54" t="s">
        <v>493</v>
      </c>
      <c r="C585" s="38" t="s">
        <v>494</v>
      </c>
      <c r="D585" s="20">
        <v>20</v>
      </c>
      <c r="E585" s="37"/>
      <c r="F585" s="38">
        <f t="shared" si="46"/>
        <v>0</v>
      </c>
      <c r="G585" s="22"/>
      <c r="H585" s="38">
        <f t="shared" si="47"/>
        <v>0</v>
      </c>
      <c r="I585" s="39"/>
      <c r="J585" s="40"/>
      <c r="K585" s="41"/>
    </row>
    <row r="586" spans="1:11" ht="40.5" x14ac:dyDescent="0.2">
      <c r="A586" s="53">
        <v>6</v>
      </c>
      <c r="B586" s="54" t="s">
        <v>495</v>
      </c>
      <c r="C586" s="38" t="s">
        <v>496</v>
      </c>
      <c r="D586" s="20">
        <v>5</v>
      </c>
      <c r="E586" s="37"/>
      <c r="F586" s="38">
        <f t="shared" si="46"/>
        <v>0</v>
      </c>
      <c r="G586" s="22"/>
      <c r="H586" s="38">
        <f t="shared" si="47"/>
        <v>0</v>
      </c>
      <c r="I586" s="39"/>
      <c r="J586" s="40"/>
      <c r="K586" s="41"/>
    </row>
    <row r="587" spans="1:11" ht="21" x14ac:dyDescent="0.2">
      <c r="A587" s="53">
        <v>7</v>
      </c>
      <c r="B587" s="54" t="s">
        <v>497</v>
      </c>
      <c r="C587" s="38" t="s">
        <v>498</v>
      </c>
      <c r="D587" s="20">
        <v>2</v>
      </c>
      <c r="E587" s="37"/>
      <c r="F587" s="38">
        <f t="shared" si="46"/>
        <v>0</v>
      </c>
      <c r="G587" s="22"/>
      <c r="H587" s="38">
        <f t="shared" si="47"/>
        <v>0</v>
      </c>
      <c r="I587" s="39"/>
      <c r="J587" s="40"/>
      <c r="K587" s="41"/>
    </row>
    <row r="588" spans="1:11" ht="21" x14ac:dyDescent="0.2">
      <c r="A588" s="53">
        <v>8</v>
      </c>
      <c r="B588" s="54" t="s">
        <v>512</v>
      </c>
      <c r="C588" s="38" t="s">
        <v>513</v>
      </c>
      <c r="D588" s="20">
        <v>5</v>
      </c>
      <c r="E588" s="37"/>
      <c r="F588" s="38">
        <f t="shared" si="46"/>
        <v>0</v>
      </c>
      <c r="G588" s="22"/>
      <c r="H588" s="38">
        <f t="shared" si="47"/>
        <v>0</v>
      </c>
      <c r="I588" s="39"/>
      <c r="J588" s="40"/>
      <c r="K588" s="41"/>
    </row>
    <row r="589" spans="1:11" ht="40.5" x14ac:dyDescent="0.2">
      <c r="A589" s="53">
        <v>9</v>
      </c>
      <c r="B589" s="54" t="s">
        <v>499</v>
      </c>
      <c r="C589" s="38" t="s">
        <v>500</v>
      </c>
      <c r="D589" s="20">
        <v>5</v>
      </c>
      <c r="E589" s="37"/>
      <c r="F589" s="38">
        <f t="shared" si="46"/>
        <v>0</v>
      </c>
      <c r="G589" s="22"/>
      <c r="H589" s="38">
        <f t="shared" si="47"/>
        <v>0</v>
      </c>
      <c r="I589" s="39"/>
      <c r="J589" s="40"/>
      <c r="K589" s="41"/>
    </row>
    <row r="590" spans="1:11" ht="40.5" x14ac:dyDescent="0.2">
      <c r="A590" s="53">
        <v>10</v>
      </c>
      <c r="B590" s="54" t="s">
        <v>501</v>
      </c>
      <c r="C590" s="38" t="s">
        <v>1269</v>
      </c>
      <c r="D590" s="20">
        <v>2</v>
      </c>
      <c r="E590" s="37"/>
      <c r="F590" s="38">
        <f t="shared" si="46"/>
        <v>0</v>
      </c>
      <c r="G590" s="22"/>
      <c r="H590" s="38">
        <f t="shared" si="47"/>
        <v>0</v>
      </c>
      <c r="I590" s="39"/>
      <c r="J590" s="40"/>
      <c r="K590" s="41"/>
    </row>
    <row r="591" spans="1:11" ht="40.5" x14ac:dyDescent="0.2">
      <c r="A591" s="53">
        <v>11</v>
      </c>
      <c r="B591" s="54" t="s">
        <v>502</v>
      </c>
      <c r="C591" s="38" t="s">
        <v>503</v>
      </c>
      <c r="D591" s="20">
        <v>5</v>
      </c>
      <c r="E591" s="37"/>
      <c r="F591" s="38">
        <f t="shared" si="46"/>
        <v>0</v>
      </c>
      <c r="G591" s="22"/>
      <c r="H591" s="38">
        <f t="shared" si="47"/>
        <v>0</v>
      </c>
      <c r="I591" s="39"/>
      <c r="J591" s="40"/>
      <c r="K591" s="41"/>
    </row>
    <row r="592" spans="1:11" ht="21" x14ac:dyDescent="0.2">
      <c r="A592" s="53">
        <v>12</v>
      </c>
      <c r="B592" s="54" t="s">
        <v>1270</v>
      </c>
      <c r="C592" s="38" t="s">
        <v>504</v>
      </c>
      <c r="D592" s="20">
        <v>3</v>
      </c>
      <c r="E592" s="37"/>
      <c r="F592" s="38">
        <f t="shared" si="46"/>
        <v>0</v>
      </c>
      <c r="G592" s="22"/>
      <c r="H592" s="38">
        <f t="shared" si="47"/>
        <v>0</v>
      </c>
      <c r="I592" s="39"/>
      <c r="J592" s="40"/>
      <c r="K592" s="41"/>
    </row>
    <row r="593" spans="1:11" ht="21" x14ac:dyDescent="0.2">
      <c r="A593" s="53">
        <v>13</v>
      </c>
      <c r="B593" s="54" t="s">
        <v>505</v>
      </c>
      <c r="C593" s="38" t="s">
        <v>506</v>
      </c>
      <c r="D593" s="20">
        <v>5</v>
      </c>
      <c r="E593" s="37"/>
      <c r="F593" s="38">
        <f t="shared" si="46"/>
        <v>0</v>
      </c>
      <c r="G593" s="22"/>
      <c r="H593" s="38">
        <f t="shared" si="47"/>
        <v>0</v>
      </c>
      <c r="I593" s="39"/>
      <c r="J593" s="40"/>
      <c r="K593" s="41"/>
    </row>
    <row r="594" spans="1:11" ht="40.5" x14ac:dyDescent="0.2">
      <c r="A594" s="53">
        <v>14</v>
      </c>
      <c r="B594" s="54" t="s">
        <v>507</v>
      </c>
      <c r="C594" s="38" t="s">
        <v>1271</v>
      </c>
      <c r="D594" s="20">
        <v>5</v>
      </c>
      <c r="E594" s="37"/>
      <c r="F594" s="38">
        <f t="shared" si="46"/>
        <v>0</v>
      </c>
      <c r="G594" s="22"/>
      <c r="H594" s="38">
        <f t="shared" si="47"/>
        <v>0</v>
      </c>
      <c r="I594" s="39"/>
      <c r="J594" s="40"/>
      <c r="K594" s="41"/>
    </row>
    <row r="595" spans="1:11" ht="21" x14ac:dyDescent="0.2">
      <c r="A595" s="53">
        <v>15</v>
      </c>
      <c r="B595" s="54" t="s">
        <v>1272</v>
      </c>
      <c r="C595" s="38" t="s">
        <v>948</v>
      </c>
      <c r="D595" s="20">
        <v>5</v>
      </c>
      <c r="E595" s="37"/>
      <c r="F595" s="38">
        <f t="shared" si="46"/>
        <v>0</v>
      </c>
      <c r="G595" s="22"/>
      <c r="H595" s="38">
        <f t="shared" si="47"/>
        <v>0</v>
      </c>
      <c r="I595" s="39"/>
      <c r="J595" s="40"/>
      <c r="K595" s="41"/>
    </row>
    <row r="596" spans="1:11" ht="21" x14ac:dyDescent="0.2">
      <c r="A596" s="53">
        <v>16</v>
      </c>
      <c r="B596" s="54" t="s">
        <v>949</v>
      </c>
      <c r="C596" s="38" t="s">
        <v>950</v>
      </c>
      <c r="D596" s="20">
        <v>5</v>
      </c>
      <c r="E596" s="37"/>
      <c r="F596" s="38">
        <f t="shared" si="46"/>
        <v>0</v>
      </c>
      <c r="G596" s="22"/>
      <c r="H596" s="38">
        <f t="shared" si="47"/>
        <v>0</v>
      </c>
      <c r="I596" s="39"/>
      <c r="J596" s="40"/>
      <c r="K596" s="41"/>
    </row>
    <row r="597" spans="1:11" ht="40.5" x14ac:dyDescent="0.2">
      <c r="A597" s="53">
        <v>17</v>
      </c>
      <c r="B597" s="54" t="s">
        <v>951</v>
      </c>
      <c r="C597" s="38" t="s">
        <v>952</v>
      </c>
      <c r="D597" s="20">
        <v>10</v>
      </c>
      <c r="E597" s="37"/>
      <c r="F597" s="38">
        <f t="shared" si="46"/>
        <v>0</v>
      </c>
      <c r="G597" s="22"/>
      <c r="H597" s="38">
        <f t="shared" si="47"/>
        <v>0</v>
      </c>
      <c r="I597" s="39"/>
      <c r="J597" s="40"/>
      <c r="K597" s="41"/>
    </row>
    <row r="598" spans="1:11" ht="21" x14ac:dyDescent="0.2">
      <c r="A598" s="53">
        <v>18</v>
      </c>
      <c r="B598" s="54" t="s">
        <v>508</v>
      </c>
      <c r="C598" s="38" t="s">
        <v>509</v>
      </c>
      <c r="D598" s="20">
        <v>5</v>
      </c>
      <c r="E598" s="37"/>
      <c r="F598" s="38">
        <f t="shared" si="46"/>
        <v>0</v>
      </c>
      <c r="G598" s="22"/>
      <c r="H598" s="38">
        <f t="shared" si="47"/>
        <v>0</v>
      </c>
      <c r="I598" s="39"/>
      <c r="J598" s="40"/>
      <c r="K598" s="41"/>
    </row>
    <row r="599" spans="1:11" ht="21" x14ac:dyDescent="0.2">
      <c r="A599" s="53">
        <v>19</v>
      </c>
      <c r="B599" s="54" t="s">
        <v>510</v>
      </c>
      <c r="C599" s="38" t="s">
        <v>511</v>
      </c>
      <c r="D599" s="20">
        <v>5</v>
      </c>
      <c r="E599" s="37"/>
      <c r="F599" s="38">
        <f t="shared" si="46"/>
        <v>0</v>
      </c>
      <c r="G599" s="22"/>
      <c r="H599" s="38">
        <f t="shared" si="47"/>
        <v>0</v>
      </c>
      <c r="I599" s="39"/>
      <c r="J599" s="40"/>
      <c r="K599" s="41"/>
    </row>
    <row r="601" spans="1:11" s="3" customFormat="1" ht="20.25" x14ac:dyDescent="0.2">
      <c r="A601" s="46"/>
      <c r="B601" s="46"/>
      <c r="C601" s="46"/>
      <c r="D601" s="46"/>
      <c r="E601" s="50" t="s">
        <v>15</v>
      </c>
      <c r="F601" s="51">
        <f>SUM(F581:F599)</f>
        <v>0</v>
      </c>
      <c r="G601" s="46"/>
      <c r="H601" s="51">
        <f>SUM(H581:H599)</f>
        <v>0</v>
      </c>
      <c r="I601" s="46"/>
      <c r="J601" s="46"/>
      <c r="K601" s="41"/>
    </row>
    <row r="602" spans="1:11" s="3" customFormat="1" ht="19.7" customHeight="1" x14ac:dyDescent="0.2">
      <c r="A602" s="68" t="s">
        <v>514</v>
      </c>
      <c r="B602" s="68"/>
      <c r="C602" s="68"/>
      <c r="D602" s="68"/>
      <c r="E602" s="68"/>
      <c r="F602" s="68"/>
      <c r="G602" s="68"/>
      <c r="H602" s="68"/>
      <c r="I602" s="68"/>
      <c r="J602" s="68"/>
      <c r="K602" s="41"/>
    </row>
    <row r="603" spans="1:11" s="3" customFormat="1" ht="81" x14ac:dyDescent="0.2">
      <c r="A603" s="32" t="s">
        <v>2</v>
      </c>
      <c r="B603" s="33" t="s">
        <v>3</v>
      </c>
      <c r="C603" s="34" t="s">
        <v>4</v>
      </c>
      <c r="D603" s="34" t="s">
        <v>5</v>
      </c>
      <c r="E603" s="34" t="s">
        <v>17</v>
      </c>
      <c r="F603" s="34" t="s">
        <v>7</v>
      </c>
      <c r="G603" s="34" t="s">
        <v>8</v>
      </c>
      <c r="H603" s="34" t="s">
        <v>9</v>
      </c>
      <c r="I603" s="34" t="s">
        <v>10</v>
      </c>
      <c r="J603" s="34" t="s">
        <v>11</v>
      </c>
      <c r="K603" s="41"/>
    </row>
    <row r="604" spans="1:11" s="3" customFormat="1" ht="21" x14ac:dyDescent="0.2">
      <c r="A604" s="53">
        <v>1</v>
      </c>
      <c r="B604" s="54" t="s">
        <v>515</v>
      </c>
      <c r="C604" s="38" t="s">
        <v>516</v>
      </c>
      <c r="D604" s="20">
        <v>5</v>
      </c>
      <c r="E604" s="37"/>
      <c r="F604" s="38">
        <f>E604*D604</f>
        <v>0</v>
      </c>
      <c r="G604" s="22"/>
      <c r="H604" s="38">
        <f>F604*G604+F604</f>
        <v>0</v>
      </c>
      <c r="I604" s="39"/>
      <c r="J604" s="40"/>
      <c r="K604" s="41"/>
    </row>
    <row r="605" spans="1:11" s="3" customFormat="1" ht="21" x14ac:dyDescent="0.2">
      <c r="A605" s="53">
        <v>2</v>
      </c>
      <c r="B605" s="54" t="s">
        <v>517</v>
      </c>
      <c r="C605" s="38" t="s">
        <v>518</v>
      </c>
      <c r="D605" s="20">
        <v>5</v>
      </c>
      <c r="E605" s="37"/>
      <c r="F605" s="38">
        <f>E605*D605</f>
        <v>0</v>
      </c>
      <c r="G605" s="22"/>
      <c r="H605" s="38">
        <f>F605*G605+F605</f>
        <v>0</v>
      </c>
      <c r="I605" s="39"/>
      <c r="J605" s="40"/>
      <c r="K605" s="41"/>
    </row>
    <row r="606" spans="1:11" s="3" customFormat="1" ht="21" x14ac:dyDescent="0.2">
      <c r="A606" s="53">
        <v>3</v>
      </c>
      <c r="B606" s="54" t="s">
        <v>519</v>
      </c>
      <c r="C606" s="38" t="s">
        <v>520</v>
      </c>
      <c r="D606" s="20">
        <v>20</v>
      </c>
      <c r="E606" s="37"/>
      <c r="F606" s="38">
        <f>E606*D606</f>
        <v>0</v>
      </c>
      <c r="G606" s="22"/>
      <c r="H606" s="38">
        <f>F606*G606+F606</f>
        <v>0</v>
      </c>
      <c r="I606" s="39"/>
      <c r="J606" s="40"/>
      <c r="K606" s="41"/>
    </row>
    <row r="607" spans="1:11" s="3" customFormat="1" ht="21" x14ac:dyDescent="0.2">
      <c r="A607" s="53">
        <v>4</v>
      </c>
      <c r="B607" s="54" t="s">
        <v>1273</v>
      </c>
      <c r="C607" s="38" t="s">
        <v>1274</v>
      </c>
      <c r="D607" s="20">
        <v>10</v>
      </c>
      <c r="E607" s="37"/>
      <c r="F607" s="38">
        <f>E607*D607</f>
        <v>0</v>
      </c>
      <c r="G607" s="22"/>
      <c r="H607" s="38">
        <f>F607*G607+F607</f>
        <v>0</v>
      </c>
      <c r="I607" s="39"/>
      <c r="J607" s="40"/>
      <c r="K607" s="41"/>
    </row>
    <row r="608" spans="1:11" s="3" customFormat="1" ht="40.5" x14ac:dyDescent="0.2">
      <c r="A608" s="53">
        <v>5</v>
      </c>
      <c r="B608" s="54" t="s">
        <v>767</v>
      </c>
      <c r="C608" s="38" t="s">
        <v>1275</v>
      </c>
      <c r="D608" s="20">
        <v>10</v>
      </c>
      <c r="E608" s="37"/>
      <c r="F608" s="38">
        <f>E608*D608</f>
        <v>0</v>
      </c>
      <c r="G608" s="22"/>
      <c r="H608" s="38">
        <f>F608*G608+F608</f>
        <v>0</v>
      </c>
      <c r="I608" s="39"/>
      <c r="J608" s="40"/>
      <c r="K608" s="41"/>
    </row>
    <row r="609" spans="1:11" s="3" customFormat="1" ht="20.25" x14ac:dyDescent="0.2">
      <c r="A609" s="46"/>
      <c r="B609" s="46"/>
      <c r="C609" s="46"/>
      <c r="D609" s="46"/>
      <c r="E609" s="50" t="s">
        <v>15</v>
      </c>
      <c r="F609" s="51">
        <f>SUM(F604:F608)</f>
        <v>0</v>
      </c>
      <c r="G609" s="46"/>
      <c r="H609" s="51">
        <f>SUM(H604:H608)</f>
        <v>0</v>
      </c>
      <c r="I609" s="46"/>
      <c r="J609" s="46"/>
      <c r="K609" s="41"/>
    </row>
    <row r="610" spans="1:11" s="3" customFormat="1" ht="19.7" customHeight="1" x14ac:dyDescent="0.2">
      <c r="A610" s="68" t="s">
        <v>521</v>
      </c>
      <c r="B610" s="68"/>
      <c r="C610" s="68"/>
      <c r="D610" s="68"/>
      <c r="E610" s="68"/>
      <c r="F610" s="68"/>
      <c r="G610" s="68"/>
      <c r="H610" s="68"/>
      <c r="I610" s="68"/>
      <c r="J610" s="68"/>
      <c r="K610" s="41"/>
    </row>
    <row r="611" spans="1:11" ht="81" x14ac:dyDescent="0.2">
      <c r="A611" s="32" t="s">
        <v>2</v>
      </c>
      <c r="B611" s="33" t="s">
        <v>3</v>
      </c>
      <c r="C611" s="34" t="s">
        <v>4</v>
      </c>
      <c r="D611" s="34" t="s">
        <v>5</v>
      </c>
      <c r="E611" s="34" t="s">
        <v>17</v>
      </c>
      <c r="F611" s="34" t="s">
        <v>7</v>
      </c>
      <c r="G611" s="34" t="s">
        <v>8</v>
      </c>
      <c r="H611" s="34" t="s">
        <v>9</v>
      </c>
      <c r="I611" s="34" t="s">
        <v>10</v>
      </c>
      <c r="J611" s="34" t="s">
        <v>11</v>
      </c>
      <c r="K611" s="41"/>
    </row>
    <row r="612" spans="1:11" ht="21" x14ac:dyDescent="0.2">
      <c r="A612" s="53">
        <v>1</v>
      </c>
      <c r="B612" s="54" t="s">
        <v>1276</v>
      </c>
      <c r="C612" s="38" t="s">
        <v>522</v>
      </c>
      <c r="D612" s="20">
        <v>5</v>
      </c>
      <c r="E612" s="37"/>
      <c r="F612" s="38">
        <f>E612*D612</f>
        <v>0</v>
      </c>
      <c r="G612" s="22"/>
      <c r="H612" s="38">
        <f>F612*G612+F612</f>
        <v>0</v>
      </c>
      <c r="I612" s="39"/>
      <c r="J612" s="40"/>
      <c r="K612" s="41"/>
    </row>
    <row r="613" spans="1:11" ht="21" x14ac:dyDescent="0.2">
      <c r="A613" s="53">
        <v>2</v>
      </c>
      <c r="B613" s="54" t="s">
        <v>1277</v>
      </c>
      <c r="C613" s="38" t="s">
        <v>1278</v>
      </c>
      <c r="D613" s="20">
        <v>5</v>
      </c>
      <c r="E613" s="37"/>
      <c r="F613" s="38">
        <f>E613*D613</f>
        <v>0</v>
      </c>
      <c r="G613" s="22"/>
      <c r="H613" s="38">
        <f>F613*G613+F613</f>
        <v>0</v>
      </c>
      <c r="I613" s="39"/>
      <c r="J613" s="40"/>
      <c r="K613" s="41"/>
    </row>
    <row r="614" spans="1:11" ht="20.25" x14ac:dyDescent="0.2">
      <c r="A614" s="46"/>
      <c r="B614" s="46"/>
      <c r="C614" s="46"/>
      <c r="D614" s="46"/>
      <c r="E614" s="50" t="s">
        <v>15</v>
      </c>
      <c r="F614" s="51">
        <f>SUM(F612:F613)</f>
        <v>0</v>
      </c>
      <c r="G614" s="46"/>
      <c r="H614" s="51">
        <f>SUM(H612:H613)</f>
        <v>0</v>
      </c>
      <c r="I614" s="46"/>
      <c r="J614" s="46"/>
      <c r="K614" s="41"/>
    </row>
    <row r="615" spans="1:11" ht="19.7" customHeight="1" x14ac:dyDescent="0.2">
      <c r="A615" s="68" t="s">
        <v>523</v>
      </c>
      <c r="B615" s="68"/>
      <c r="C615" s="68"/>
      <c r="D615" s="68"/>
      <c r="E615" s="68"/>
      <c r="F615" s="68"/>
      <c r="G615" s="68"/>
      <c r="H615" s="68"/>
      <c r="I615" s="68"/>
      <c r="J615" s="68"/>
      <c r="K615" s="41"/>
    </row>
    <row r="616" spans="1:11" ht="81" x14ac:dyDescent="0.2">
      <c r="A616" s="32" t="s">
        <v>2</v>
      </c>
      <c r="B616" s="33" t="s">
        <v>3</v>
      </c>
      <c r="C616" s="34" t="s">
        <v>4</v>
      </c>
      <c r="D616" s="34" t="s">
        <v>5</v>
      </c>
      <c r="E616" s="34" t="s">
        <v>17</v>
      </c>
      <c r="F616" s="34" t="s">
        <v>7</v>
      </c>
      <c r="G616" s="34" t="s">
        <v>8</v>
      </c>
      <c r="H616" s="34" t="s">
        <v>9</v>
      </c>
      <c r="I616" s="34" t="s">
        <v>10</v>
      </c>
      <c r="J616" s="34" t="s">
        <v>11</v>
      </c>
      <c r="K616" s="41"/>
    </row>
    <row r="617" spans="1:11" ht="21" x14ac:dyDescent="0.2">
      <c r="A617" s="53">
        <v>1</v>
      </c>
      <c r="B617" s="54" t="s">
        <v>534</v>
      </c>
      <c r="C617" s="38" t="s">
        <v>535</v>
      </c>
      <c r="D617" s="20">
        <v>30</v>
      </c>
      <c r="E617" s="37"/>
      <c r="F617" s="38">
        <f t="shared" ref="F617:F626" si="48">E617*D617</f>
        <v>0</v>
      </c>
      <c r="G617" s="22"/>
      <c r="H617" s="38">
        <f t="shared" ref="H617:H626" si="49">F617*G617+F617</f>
        <v>0</v>
      </c>
      <c r="I617" s="39"/>
      <c r="J617" s="40"/>
      <c r="K617" s="41"/>
    </row>
    <row r="618" spans="1:11" ht="21" x14ac:dyDescent="0.2">
      <c r="A618" s="53">
        <v>2</v>
      </c>
      <c r="B618" s="54" t="s">
        <v>524</v>
      </c>
      <c r="C618" s="38" t="s">
        <v>525</v>
      </c>
      <c r="D618" s="20">
        <v>30</v>
      </c>
      <c r="E618" s="37"/>
      <c r="F618" s="38">
        <f t="shared" si="48"/>
        <v>0</v>
      </c>
      <c r="G618" s="22"/>
      <c r="H618" s="38">
        <f t="shared" si="49"/>
        <v>0</v>
      </c>
      <c r="I618" s="39"/>
      <c r="J618" s="40"/>
      <c r="K618" s="41"/>
    </row>
    <row r="619" spans="1:11" ht="21" x14ac:dyDescent="0.2">
      <c r="A619" s="53">
        <v>3</v>
      </c>
      <c r="B619" s="54" t="s">
        <v>526</v>
      </c>
      <c r="C619" s="38" t="s">
        <v>527</v>
      </c>
      <c r="D619" s="20">
        <v>30</v>
      </c>
      <c r="E619" s="37"/>
      <c r="F619" s="38">
        <f t="shared" si="48"/>
        <v>0</v>
      </c>
      <c r="G619" s="22"/>
      <c r="H619" s="38">
        <f t="shared" si="49"/>
        <v>0</v>
      </c>
      <c r="I619" s="39"/>
      <c r="J619" s="40"/>
      <c r="K619" s="41"/>
    </row>
    <row r="620" spans="1:11" ht="21" x14ac:dyDescent="0.2">
      <c r="A620" s="53">
        <v>4</v>
      </c>
      <c r="B620" s="54" t="s">
        <v>528</v>
      </c>
      <c r="C620" s="38" t="s">
        <v>529</v>
      </c>
      <c r="D620" s="20">
        <v>30</v>
      </c>
      <c r="E620" s="37"/>
      <c r="F620" s="38">
        <f t="shared" si="48"/>
        <v>0</v>
      </c>
      <c r="G620" s="22"/>
      <c r="H620" s="38">
        <f t="shared" si="49"/>
        <v>0</v>
      </c>
      <c r="I620" s="39"/>
      <c r="J620" s="40"/>
      <c r="K620" s="41"/>
    </row>
    <row r="621" spans="1:11" ht="21" x14ac:dyDescent="0.2">
      <c r="A621" s="53">
        <v>5</v>
      </c>
      <c r="B621" s="54" t="s">
        <v>530</v>
      </c>
      <c r="C621" s="38" t="s">
        <v>531</v>
      </c>
      <c r="D621" s="20">
        <v>5</v>
      </c>
      <c r="E621" s="37"/>
      <c r="F621" s="38">
        <f t="shared" si="48"/>
        <v>0</v>
      </c>
      <c r="G621" s="22"/>
      <c r="H621" s="38">
        <f t="shared" si="49"/>
        <v>0</v>
      </c>
      <c r="I621" s="39"/>
      <c r="J621" s="40"/>
      <c r="K621" s="41"/>
    </row>
    <row r="622" spans="1:11" ht="21" x14ac:dyDescent="0.2">
      <c r="A622" s="53">
        <v>6</v>
      </c>
      <c r="B622" s="54" t="s">
        <v>532</v>
      </c>
      <c r="C622" s="38" t="s">
        <v>533</v>
      </c>
      <c r="D622" s="20">
        <v>5</v>
      </c>
      <c r="E622" s="37"/>
      <c r="F622" s="38">
        <f t="shared" si="48"/>
        <v>0</v>
      </c>
      <c r="G622" s="22"/>
      <c r="H622" s="38">
        <f t="shared" si="49"/>
        <v>0</v>
      </c>
      <c r="I622" s="39"/>
      <c r="J622" s="40"/>
      <c r="K622" s="41"/>
    </row>
    <row r="623" spans="1:11" ht="21" x14ac:dyDescent="0.2">
      <c r="A623" s="53">
        <v>7</v>
      </c>
      <c r="B623" s="54" t="s">
        <v>1279</v>
      </c>
      <c r="C623" s="38" t="s">
        <v>1280</v>
      </c>
      <c r="D623" s="20">
        <v>30</v>
      </c>
      <c r="E623" s="37"/>
      <c r="F623" s="38">
        <f t="shared" si="48"/>
        <v>0</v>
      </c>
      <c r="G623" s="22"/>
      <c r="H623" s="38">
        <f t="shared" si="49"/>
        <v>0</v>
      </c>
      <c r="I623" s="39"/>
      <c r="J623" s="40"/>
      <c r="K623" s="41"/>
    </row>
    <row r="624" spans="1:11" ht="21" x14ac:dyDescent="0.2">
      <c r="A624" s="53">
        <v>8</v>
      </c>
      <c r="B624" s="54" t="s">
        <v>1281</v>
      </c>
      <c r="C624" s="38" t="s">
        <v>1282</v>
      </c>
      <c r="D624" s="20">
        <v>20</v>
      </c>
      <c r="E624" s="37"/>
      <c r="F624" s="38">
        <f t="shared" si="48"/>
        <v>0</v>
      </c>
      <c r="G624" s="22"/>
      <c r="H624" s="38">
        <f t="shared" si="49"/>
        <v>0</v>
      </c>
      <c r="I624" s="39"/>
      <c r="J624" s="40"/>
      <c r="K624" s="41"/>
    </row>
    <row r="625" spans="1:11" ht="21" x14ac:dyDescent="0.2">
      <c r="A625" s="53">
        <v>9</v>
      </c>
      <c r="B625" s="54" t="s">
        <v>1283</v>
      </c>
      <c r="C625" s="38" t="s">
        <v>1284</v>
      </c>
      <c r="D625" s="20">
        <v>30</v>
      </c>
      <c r="E625" s="37"/>
      <c r="F625" s="38">
        <f t="shared" si="48"/>
        <v>0</v>
      </c>
      <c r="G625" s="22"/>
      <c r="H625" s="38">
        <f t="shared" si="49"/>
        <v>0</v>
      </c>
      <c r="I625" s="39"/>
      <c r="J625" s="40"/>
      <c r="K625" s="41"/>
    </row>
    <row r="626" spans="1:11" ht="21" x14ac:dyDescent="0.2">
      <c r="A626" s="53">
        <v>10</v>
      </c>
      <c r="B626" s="54" t="s">
        <v>536</v>
      </c>
      <c r="C626" s="38" t="s">
        <v>537</v>
      </c>
      <c r="D626" s="20">
        <v>300</v>
      </c>
      <c r="E626" s="37"/>
      <c r="F626" s="38">
        <f t="shared" si="48"/>
        <v>0</v>
      </c>
      <c r="G626" s="22"/>
      <c r="H626" s="38">
        <f t="shared" si="49"/>
        <v>0</v>
      </c>
      <c r="I626" s="39"/>
      <c r="J626" s="40"/>
      <c r="K626" s="41"/>
    </row>
    <row r="627" spans="1:11" ht="20.25" x14ac:dyDescent="0.2">
      <c r="A627" s="46"/>
      <c r="B627" s="46"/>
      <c r="C627" s="46"/>
      <c r="D627" s="46"/>
      <c r="E627" s="50" t="s">
        <v>15</v>
      </c>
      <c r="F627" s="51">
        <f>SUM(F617:F626)</f>
        <v>0</v>
      </c>
      <c r="G627" s="46"/>
      <c r="H627" s="51">
        <f>SUM(H617:H626)</f>
        <v>0</v>
      </c>
      <c r="I627" s="46"/>
      <c r="J627" s="46"/>
      <c r="K627" s="41"/>
    </row>
    <row r="628" spans="1:11" ht="19.7" customHeight="1" x14ac:dyDescent="0.2">
      <c r="A628" s="68" t="s">
        <v>538</v>
      </c>
      <c r="B628" s="68"/>
      <c r="C628" s="68"/>
      <c r="D628" s="68"/>
      <c r="E628" s="68"/>
      <c r="F628" s="68"/>
      <c r="G628" s="68"/>
      <c r="H628" s="68"/>
      <c r="I628" s="68"/>
      <c r="J628" s="68"/>
      <c r="K628" s="41"/>
    </row>
    <row r="629" spans="1:11" ht="81" x14ac:dyDescent="0.2">
      <c r="A629" s="32" t="s">
        <v>2</v>
      </c>
      <c r="B629" s="33" t="s">
        <v>3</v>
      </c>
      <c r="C629" s="34" t="s">
        <v>4</v>
      </c>
      <c r="D629" s="34" t="s">
        <v>5</v>
      </c>
      <c r="E629" s="34" t="s">
        <v>17</v>
      </c>
      <c r="F629" s="34" t="s">
        <v>7</v>
      </c>
      <c r="G629" s="34" t="s">
        <v>8</v>
      </c>
      <c r="H629" s="34" t="s">
        <v>9</v>
      </c>
      <c r="I629" s="34" t="s">
        <v>10</v>
      </c>
      <c r="J629" s="34" t="s">
        <v>11</v>
      </c>
      <c r="K629" s="41"/>
    </row>
    <row r="630" spans="1:11" ht="40.5" x14ac:dyDescent="0.2">
      <c r="A630" s="53">
        <v>1</v>
      </c>
      <c r="B630" s="54" t="s">
        <v>539</v>
      </c>
      <c r="C630" s="38" t="s">
        <v>540</v>
      </c>
      <c r="D630" s="20">
        <v>5</v>
      </c>
      <c r="E630" s="37"/>
      <c r="F630" s="38">
        <f t="shared" ref="F630:F672" si="50">E630*D630</f>
        <v>0</v>
      </c>
      <c r="G630" s="22"/>
      <c r="H630" s="38">
        <f t="shared" ref="H630:H668" si="51">F630*G630+F630</f>
        <v>0</v>
      </c>
      <c r="I630" s="39"/>
      <c r="J630" s="40"/>
      <c r="K630" s="41"/>
    </row>
    <row r="631" spans="1:11" ht="40.5" x14ac:dyDescent="0.2">
      <c r="A631" s="53">
        <v>2</v>
      </c>
      <c r="B631" s="54" t="s">
        <v>541</v>
      </c>
      <c r="C631" s="38" t="s">
        <v>542</v>
      </c>
      <c r="D631" s="20">
        <v>20</v>
      </c>
      <c r="E631" s="37"/>
      <c r="F631" s="38">
        <f t="shared" si="50"/>
        <v>0</v>
      </c>
      <c r="G631" s="22"/>
      <c r="H631" s="38">
        <f t="shared" si="51"/>
        <v>0</v>
      </c>
      <c r="I631" s="39"/>
      <c r="J631" s="40"/>
      <c r="K631" s="41"/>
    </row>
    <row r="632" spans="1:11" ht="21" x14ac:dyDescent="0.2">
      <c r="A632" s="53">
        <v>3</v>
      </c>
      <c r="B632" s="54" t="s">
        <v>543</v>
      </c>
      <c r="C632" s="38" t="s">
        <v>544</v>
      </c>
      <c r="D632" s="20">
        <v>30</v>
      </c>
      <c r="E632" s="37"/>
      <c r="F632" s="38">
        <f t="shared" si="50"/>
        <v>0</v>
      </c>
      <c r="G632" s="22"/>
      <c r="H632" s="38">
        <f t="shared" si="51"/>
        <v>0</v>
      </c>
      <c r="I632" s="39"/>
      <c r="J632" s="40"/>
      <c r="K632" s="41"/>
    </row>
    <row r="633" spans="1:11" ht="21" x14ac:dyDescent="0.2">
      <c r="A633" s="53">
        <v>4</v>
      </c>
      <c r="B633" s="54" t="s">
        <v>697</v>
      </c>
      <c r="C633" s="38" t="s">
        <v>698</v>
      </c>
      <c r="D633" s="20">
        <v>30</v>
      </c>
      <c r="E633" s="37"/>
      <c r="F633" s="38">
        <f t="shared" si="50"/>
        <v>0</v>
      </c>
      <c r="G633" s="22"/>
      <c r="H633" s="38">
        <f t="shared" si="51"/>
        <v>0</v>
      </c>
      <c r="I633" s="39"/>
      <c r="J633" s="40"/>
      <c r="K633" s="41"/>
    </row>
    <row r="634" spans="1:11" ht="21" x14ac:dyDescent="0.2">
      <c r="A634" s="53">
        <v>5</v>
      </c>
      <c r="B634" s="54" t="s">
        <v>545</v>
      </c>
      <c r="C634" s="38" t="s">
        <v>1285</v>
      </c>
      <c r="D634" s="20">
        <v>200</v>
      </c>
      <c r="E634" s="37"/>
      <c r="F634" s="38">
        <f t="shared" si="50"/>
        <v>0</v>
      </c>
      <c r="G634" s="22"/>
      <c r="H634" s="38">
        <f t="shared" si="51"/>
        <v>0</v>
      </c>
      <c r="I634" s="39"/>
      <c r="J634" s="40"/>
      <c r="K634" s="41"/>
    </row>
    <row r="635" spans="1:11" ht="21" x14ac:dyDescent="0.2">
      <c r="A635" s="53">
        <v>6</v>
      </c>
      <c r="B635" s="54" t="s">
        <v>1286</v>
      </c>
      <c r="C635" s="38" t="s">
        <v>1287</v>
      </c>
      <c r="D635" s="20">
        <v>50</v>
      </c>
      <c r="E635" s="37"/>
      <c r="F635" s="38">
        <f t="shared" si="50"/>
        <v>0</v>
      </c>
      <c r="G635" s="22"/>
      <c r="H635" s="38">
        <f t="shared" si="51"/>
        <v>0</v>
      </c>
      <c r="I635" s="39"/>
      <c r="J635" s="40"/>
      <c r="K635" s="41"/>
    </row>
    <row r="636" spans="1:11" ht="21" x14ac:dyDescent="0.2">
      <c r="A636" s="53">
        <v>7</v>
      </c>
      <c r="B636" s="54" t="s">
        <v>546</v>
      </c>
      <c r="C636" s="38" t="s">
        <v>547</v>
      </c>
      <c r="D636" s="20">
        <v>50</v>
      </c>
      <c r="E636" s="37"/>
      <c r="F636" s="38">
        <f t="shared" si="50"/>
        <v>0</v>
      </c>
      <c r="G636" s="22"/>
      <c r="H636" s="38">
        <f t="shared" si="51"/>
        <v>0</v>
      </c>
      <c r="I636" s="39"/>
      <c r="J636" s="40"/>
      <c r="K636" s="41"/>
    </row>
    <row r="637" spans="1:11" ht="21" x14ac:dyDescent="0.2">
      <c r="A637" s="53">
        <v>8</v>
      </c>
      <c r="B637" s="54" t="s">
        <v>768</v>
      </c>
      <c r="C637" s="38" t="s">
        <v>953</v>
      </c>
      <c r="D637" s="20">
        <v>100</v>
      </c>
      <c r="E637" s="37"/>
      <c r="F637" s="38">
        <f t="shared" si="50"/>
        <v>0</v>
      </c>
      <c r="G637" s="22"/>
      <c r="H637" s="38">
        <f t="shared" si="51"/>
        <v>0</v>
      </c>
      <c r="I637" s="39"/>
      <c r="J637" s="40"/>
      <c r="K637" s="41"/>
    </row>
    <row r="638" spans="1:11" ht="21" x14ac:dyDescent="0.2">
      <c r="A638" s="53">
        <v>9</v>
      </c>
      <c r="B638" s="54" t="s">
        <v>1288</v>
      </c>
      <c r="C638" s="38" t="s">
        <v>1289</v>
      </c>
      <c r="D638" s="20">
        <v>15</v>
      </c>
      <c r="E638" s="37"/>
      <c r="F638" s="38">
        <f t="shared" si="50"/>
        <v>0</v>
      </c>
      <c r="G638" s="22"/>
      <c r="H638" s="38">
        <f t="shared" si="51"/>
        <v>0</v>
      </c>
      <c r="I638" s="39"/>
      <c r="J638" s="40"/>
      <c r="K638" s="41"/>
    </row>
    <row r="639" spans="1:11" ht="21" x14ac:dyDescent="0.2">
      <c r="A639" s="53">
        <v>10</v>
      </c>
      <c r="B639" s="54" t="s">
        <v>1290</v>
      </c>
      <c r="C639" s="38" t="s">
        <v>1291</v>
      </c>
      <c r="D639" s="20">
        <v>5</v>
      </c>
      <c r="E639" s="37"/>
      <c r="F639" s="38">
        <f t="shared" si="50"/>
        <v>0</v>
      </c>
      <c r="G639" s="22"/>
      <c r="H639" s="38">
        <f t="shared" si="51"/>
        <v>0</v>
      </c>
      <c r="I639" s="39"/>
      <c r="J639" s="40"/>
      <c r="K639" s="41"/>
    </row>
    <row r="640" spans="1:11" ht="21" x14ac:dyDescent="0.2">
      <c r="A640" s="53">
        <v>11</v>
      </c>
      <c r="B640" s="54" t="s">
        <v>1292</v>
      </c>
      <c r="C640" s="38" t="s">
        <v>1293</v>
      </c>
      <c r="D640" s="20">
        <v>5</v>
      </c>
      <c r="E640" s="37"/>
      <c r="F640" s="38">
        <f t="shared" si="50"/>
        <v>0</v>
      </c>
      <c r="G640" s="22"/>
      <c r="H640" s="38">
        <f t="shared" si="51"/>
        <v>0</v>
      </c>
      <c r="I640" s="39"/>
      <c r="J640" s="40"/>
      <c r="K640" s="41"/>
    </row>
    <row r="641" spans="1:11" ht="21" x14ac:dyDescent="0.2">
      <c r="A641" s="53">
        <v>12</v>
      </c>
      <c r="B641" s="54" t="s">
        <v>1294</v>
      </c>
      <c r="C641" s="38" t="s">
        <v>474</v>
      </c>
      <c r="D641" s="20">
        <v>10</v>
      </c>
      <c r="E641" s="37"/>
      <c r="F641" s="38">
        <f t="shared" si="50"/>
        <v>0</v>
      </c>
      <c r="G641" s="22"/>
      <c r="H641" s="38">
        <f t="shared" si="51"/>
        <v>0</v>
      </c>
      <c r="I641" s="39"/>
      <c r="J641" s="40"/>
      <c r="K641" s="41"/>
    </row>
    <row r="642" spans="1:11" ht="21" x14ac:dyDescent="0.2">
      <c r="A642" s="53">
        <v>13</v>
      </c>
      <c r="B642" s="54" t="s">
        <v>1295</v>
      </c>
      <c r="C642" s="38" t="s">
        <v>1296</v>
      </c>
      <c r="D642" s="20">
        <v>10</v>
      </c>
      <c r="E642" s="37"/>
      <c r="F642" s="38">
        <f t="shared" si="50"/>
        <v>0</v>
      </c>
      <c r="G642" s="22"/>
      <c r="H642" s="38">
        <f t="shared" si="51"/>
        <v>0</v>
      </c>
      <c r="I642" s="39"/>
      <c r="J642" s="40"/>
      <c r="K642" s="41"/>
    </row>
    <row r="643" spans="1:11" ht="21" x14ac:dyDescent="0.2">
      <c r="A643" s="53">
        <v>14</v>
      </c>
      <c r="B643" s="54" t="s">
        <v>1297</v>
      </c>
      <c r="C643" s="38" t="s">
        <v>1298</v>
      </c>
      <c r="D643" s="20">
        <v>20</v>
      </c>
      <c r="E643" s="37"/>
      <c r="F643" s="38">
        <f t="shared" si="50"/>
        <v>0</v>
      </c>
      <c r="G643" s="22"/>
      <c r="H643" s="38">
        <f t="shared" si="51"/>
        <v>0</v>
      </c>
      <c r="I643" s="39"/>
      <c r="J643" s="40"/>
      <c r="K643" s="41"/>
    </row>
    <row r="644" spans="1:11" ht="21" x14ac:dyDescent="0.2">
      <c r="A644" s="53">
        <v>15</v>
      </c>
      <c r="B644" s="54" t="s">
        <v>548</v>
      </c>
      <c r="C644" s="38" t="s">
        <v>549</v>
      </c>
      <c r="D644" s="20">
        <v>90</v>
      </c>
      <c r="E644" s="37"/>
      <c r="F644" s="38">
        <f t="shared" si="50"/>
        <v>0</v>
      </c>
      <c r="G644" s="22"/>
      <c r="H644" s="38">
        <f t="shared" si="51"/>
        <v>0</v>
      </c>
      <c r="I644" s="39"/>
      <c r="J644" s="40"/>
      <c r="K644" s="41"/>
    </row>
    <row r="645" spans="1:11" ht="21" x14ac:dyDescent="0.2">
      <c r="A645" s="53">
        <v>16</v>
      </c>
      <c r="B645" s="54" t="s">
        <v>550</v>
      </c>
      <c r="C645" s="38" t="s">
        <v>551</v>
      </c>
      <c r="D645" s="20">
        <v>10</v>
      </c>
      <c r="E645" s="37"/>
      <c r="F645" s="38">
        <f t="shared" si="50"/>
        <v>0</v>
      </c>
      <c r="G645" s="22"/>
      <c r="H645" s="38">
        <f t="shared" si="51"/>
        <v>0</v>
      </c>
      <c r="I645" s="39"/>
      <c r="J645" s="40"/>
      <c r="K645" s="41"/>
    </row>
    <row r="646" spans="1:11" ht="21" x14ac:dyDescent="0.2">
      <c r="A646" s="53">
        <v>17</v>
      </c>
      <c r="B646" s="54" t="s">
        <v>1299</v>
      </c>
      <c r="C646" s="38" t="s">
        <v>1300</v>
      </c>
      <c r="D646" s="20">
        <v>20</v>
      </c>
      <c r="E646" s="37"/>
      <c r="F646" s="38">
        <f t="shared" si="50"/>
        <v>0</v>
      </c>
      <c r="G646" s="22"/>
      <c r="H646" s="38">
        <f t="shared" si="51"/>
        <v>0</v>
      </c>
      <c r="I646" s="39"/>
      <c r="J646" s="40"/>
      <c r="K646" s="41"/>
    </row>
    <row r="647" spans="1:11" ht="21" x14ac:dyDescent="0.2">
      <c r="A647" s="53">
        <v>18</v>
      </c>
      <c r="B647" s="54" t="s">
        <v>552</v>
      </c>
      <c r="C647" s="38" t="s">
        <v>553</v>
      </c>
      <c r="D647" s="20">
        <v>5</v>
      </c>
      <c r="E647" s="37"/>
      <c r="F647" s="38">
        <f t="shared" si="50"/>
        <v>0</v>
      </c>
      <c r="G647" s="22"/>
      <c r="H647" s="38">
        <f t="shared" si="51"/>
        <v>0</v>
      </c>
      <c r="I647" s="39"/>
      <c r="J647" s="40"/>
      <c r="K647" s="41"/>
    </row>
    <row r="648" spans="1:11" ht="21" x14ac:dyDescent="0.2">
      <c r="A648" s="53">
        <v>19</v>
      </c>
      <c r="B648" s="54" t="s">
        <v>972</v>
      </c>
      <c r="C648" s="38" t="s">
        <v>973</v>
      </c>
      <c r="D648" s="20">
        <v>10</v>
      </c>
      <c r="E648" s="37"/>
      <c r="F648" s="38">
        <f t="shared" si="50"/>
        <v>0</v>
      </c>
      <c r="G648" s="22"/>
      <c r="H648" s="38">
        <f t="shared" si="51"/>
        <v>0</v>
      </c>
      <c r="I648" s="39"/>
      <c r="J648" s="40"/>
      <c r="K648" s="41"/>
    </row>
    <row r="649" spans="1:11" ht="40.5" x14ac:dyDescent="0.2">
      <c r="A649" s="53">
        <v>20</v>
      </c>
      <c r="B649" s="54" t="s">
        <v>974</v>
      </c>
      <c r="C649" s="38" t="s">
        <v>975</v>
      </c>
      <c r="D649" s="20">
        <v>10</v>
      </c>
      <c r="E649" s="37"/>
      <c r="F649" s="38">
        <f t="shared" si="50"/>
        <v>0</v>
      </c>
      <c r="G649" s="22"/>
      <c r="H649" s="38">
        <f t="shared" si="51"/>
        <v>0</v>
      </c>
      <c r="I649" s="39"/>
      <c r="J649" s="40"/>
      <c r="K649" s="41"/>
    </row>
    <row r="650" spans="1:11" ht="40.5" x14ac:dyDescent="0.2">
      <c r="A650" s="53">
        <v>21</v>
      </c>
      <c r="B650" s="54" t="s">
        <v>976</v>
      </c>
      <c r="C650" s="38" t="s">
        <v>977</v>
      </c>
      <c r="D650" s="20">
        <v>10</v>
      </c>
      <c r="E650" s="37"/>
      <c r="F650" s="38">
        <f t="shared" si="50"/>
        <v>0</v>
      </c>
      <c r="G650" s="22"/>
      <c r="H650" s="38">
        <f t="shared" si="51"/>
        <v>0</v>
      </c>
      <c r="I650" s="39"/>
      <c r="J650" s="40"/>
      <c r="K650" s="41"/>
    </row>
    <row r="651" spans="1:11" ht="21" x14ac:dyDescent="0.2">
      <c r="A651" s="53">
        <v>22</v>
      </c>
      <c r="B651" s="54" t="s">
        <v>554</v>
      </c>
      <c r="C651" s="38" t="s">
        <v>555</v>
      </c>
      <c r="D651" s="20">
        <v>20</v>
      </c>
      <c r="E651" s="37"/>
      <c r="F651" s="38">
        <f t="shared" si="50"/>
        <v>0</v>
      </c>
      <c r="G651" s="22"/>
      <c r="H651" s="38">
        <f t="shared" si="51"/>
        <v>0</v>
      </c>
      <c r="I651" s="39"/>
      <c r="J651" s="40"/>
      <c r="K651" s="41"/>
    </row>
    <row r="652" spans="1:11" ht="21" x14ac:dyDescent="0.2">
      <c r="A652" s="53">
        <v>23</v>
      </c>
      <c r="B652" s="54" t="s">
        <v>556</v>
      </c>
      <c r="C652" s="38" t="s">
        <v>557</v>
      </c>
      <c r="D652" s="20">
        <v>40</v>
      </c>
      <c r="E652" s="37"/>
      <c r="F652" s="38">
        <f t="shared" si="50"/>
        <v>0</v>
      </c>
      <c r="G652" s="22"/>
      <c r="H652" s="38">
        <f t="shared" si="51"/>
        <v>0</v>
      </c>
      <c r="I652" s="39"/>
      <c r="J652" s="40"/>
      <c r="K652" s="41"/>
    </row>
    <row r="653" spans="1:11" ht="21" x14ac:dyDescent="0.2">
      <c r="A653" s="53">
        <v>24</v>
      </c>
      <c r="B653" s="54" t="s">
        <v>558</v>
      </c>
      <c r="C653" s="38" t="s">
        <v>559</v>
      </c>
      <c r="D653" s="20">
        <v>40</v>
      </c>
      <c r="E653" s="37"/>
      <c r="F653" s="38">
        <f t="shared" si="50"/>
        <v>0</v>
      </c>
      <c r="G653" s="22"/>
      <c r="H653" s="38">
        <f t="shared" si="51"/>
        <v>0</v>
      </c>
      <c r="I653" s="39"/>
      <c r="J653" s="40"/>
      <c r="K653" s="41"/>
    </row>
    <row r="654" spans="1:11" ht="21" x14ac:dyDescent="0.2">
      <c r="A654" s="53">
        <v>25</v>
      </c>
      <c r="B654" s="54" t="s">
        <v>560</v>
      </c>
      <c r="C654" s="38" t="s">
        <v>1301</v>
      </c>
      <c r="D654" s="20">
        <v>80</v>
      </c>
      <c r="E654" s="37"/>
      <c r="F654" s="38">
        <f t="shared" si="50"/>
        <v>0</v>
      </c>
      <c r="G654" s="22"/>
      <c r="H654" s="38">
        <f t="shared" si="51"/>
        <v>0</v>
      </c>
      <c r="I654" s="39"/>
      <c r="J654" s="40"/>
      <c r="K654" s="41"/>
    </row>
    <row r="655" spans="1:11" ht="21" x14ac:dyDescent="0.2">
      <c r="A655" s="53">
        <v>26</v>
      </c>
      <c r="B655" s="54" t="s">
        <v>561</v>
      </c>
      <c r="C655" s="38" t="s">
        <v>954</v>
      </c>
      <c r="D655" s="20">
        <v>120</v>
      </c>
      <c r="E655" s="37"/>
      <c r="F655" s="38">
        <f t="shared" si="50"/>
        <v>0</v>
      </c>
      <c r="G655" s="22"/>
      <c r="H655" s="38">
        <f t="shared" si="51"/>
        <v>0</v>
      </c>
      <c r="I655" s="39"/>
      <c r="J655" s="40"/>
      <c r="K655" s="41"/>
    </row>
    <row r="656" spans="1:11" ht="21" x14ac:dyDescent="0.2">
      <c r="A656" s="53">
        <v>27</v>
      </c>
      <c r="B656" s="54" t="s">
        <v>959</v>
      </c>
      <c r="C656" s="38" t="s">
        <v>960</v>
      </c>
      <c r="D656" s="20">
        <v>10</v>
      </c>
      <c r="E656" s="37"/>
      <c r="F656" s="38">
        <f t="shared" si="50"/>
        <v>0</v>
      </c>
      <c r="G656" s="22"/>
      <c r="H656" s="38">
        <f t="shared" si="51"/>
        <v>0</v>
      </c>
      <c r="I656" s="39"/>
      <c r="J656" s="40"/>
      <c r="K656" s="41"/>
    </row>
    <row r="657" spans="1:11" ht="21" x14ac:dyDescent="0.2">
      <c r="A657" s="53">
        <v>28</v>
      </c>
      <c r="B657" s="54" t="s">
        <v>961</v>
      </c>
      <c r="C657" s="38" t="s">
        <v>962</v>
      </c>
      <c r="D657" s="20">
        <v>10</v>
      </c>
      <c r="E657" s="37"/>
      <c r="F657" s="38">
        <f t="shared" si="50"/>
        <v>0</v>
      </c>
      <c r="G657" s="22"/>
      <c r="H657" s="38">
        <f t="shared" si="51"/>
        <v>0</v>
      </c>
      <c r="I657" s="39"/>
      <c r="J657" s="40"/>
      <c r="K657" s="41"/>
    </row>
    <row r="658" spans="1:11" ht="21" x14ac:dyDescent="0.2">
      <c r="A658" s="53">
        <v>29</v>
      </c>
      <c r="B658" s="54" t="s">
        <v>562</v>
      </c>
      <c r="C658" s="38" t="s">
        <v>563</v>
      </c>
      <c r="D658" s="20">
        <v>50</v>
      </c>
      <c r="E658" s="37"/>
      <c r="F658" s="38">
        <f t="shared" si="50"/>
        <v>0</v>
      </c>
      <c r="G658" s="22"/>
      <c r="H658" s="38">
        <f t="shared" si="51"/>
        <v>0</v>
      </c>
      <c r="I658" s="39"/>
      <c r="J658" s="40"/>
      <c r="K658" s="41"/>
    </row>
    <row r="659" spans="1:11" ht="21" x14ac:dyDescent="0.2">
      <c r="A659" s="53">
        <v>30</v>
      </c>
      <c r="B659" s="54" t="s">
        <v>564</v>
      </c>
      <c r="C659" s="38" t="s">
        <v>565</v>
      </c>
      <c r="D659" s="20">
        <v>1000</v>
      </c>
      <c r="E659" s="37"/>
      <c r="F659" s="38">
        <f t="shared" si="50"/>
        <v>0</v>
      </c>
      <c r="G659" s="22"/>
      <c r="H659" s="38">
        <f t="shared" si="51"/>
        <v>0</v>
      </c>
      <c r="I659" s="39"/>
      <c r="J659" s="40"/>
      <c r="K659" s="41"/>
    </row>
    <row r="660" spans="1:11" ht="21" x14ac:dyDescent="0.2">
      <c r="A660" s="53">
        <v>31</v>
      </c>
      <c r="B660" s="54" t="s">
        <v>568</v>
      </c>
      <c r="C660" s="38" t="s">
        <v>569</v>
      </c>
      <c r="D660" s="20">
        <v>100</v>
      </c>
      <c r="E660" s="37"/>
      <c r="F660" s="38">
        <f t="shared" si="50"/>
        <v>0</v>
      </c>
      <c r="G660" s="22"/>
      <c r="H660" s="38">
        <f t="shared" si="51"/>
        <v>0</v>
      </c>
      <c r="I660" s="39"/>
      <c r="J660" s="40"/>
      <c r="K660" s="41"/>
    </row>
    <row r="661" spans="1:11" ht="21" x14ac:dyDescent="0.2">
      <c r="A661" s="53">
        <v>32</v>
      </c>
      <c r="B661" s="54" t="s">
        <v>685</v>
      </c>
      <c r="C661" s="38" t="s">
        <v>686</v>
      </c>
      <c r="D661" s="20">
        <v>50</v>
      </c>
      <c r="E661" s="37"/>
      <c r="F661" s="38">
        <f t="shared" si="50"/>
        <v>0</v>
      </c>
      <c r="G661" s="22"/>
      <c r="H661" s="38">
        <f t="shared" si="51"/>
        <v>0</v>
      </c>
      <c r="I661" s="39"/>
      <c r="J661" s="40"/>
      <c r="K661" s="41"/>
    </row>
    <row r="662" spans="1:11" ht="40.5" x14ac:dyDescent="0.2">
      <c r="A662" s="53">
        <v>33</v>
      </c>
      <c r="B662" s="54" t="s">
        <v>1302</v>
      </c>
      <c r="C662" s="38" t="s">
        <v>1303</v>
      </c>
      <c r="D662" s="20">
        <v>50</v>
      </c>
      <c r="E662" s="37"/>
      <c r="F662" s="38">
        <f t="shared" si="50"/>
        <v>0</v>
      </c>
      <c r="G662" s="22"/>
      <c r="H662" s="38">
        <f t="shared" si="51"/>
        <v>0</v>
      </c>
      <c r="I662" s="39"/>
      <c r="J662" s="40"/>
      <c r="K662" s="41"/>
    </row>
    <row r="663" spans="1:11" ht="21" x14ac:dyDescent="0.2">
      <c r="A663" s="53">
        <v>34</v>
      </c>
      <c r="B663" s="54" t="s">
        <v>978</v>
      </c>
      <c r="C663" s="38" t="s">
        <v>979</v>
      </c>
      <c r="D663" s="20">
        <v>20</v>
      </c>
      <c r="E663" s="37"/>
      <c r="F663" s="38">
        <f t="shared" si="50"/>
        <v>0</v>
      </c>
      <c r="G663" s="22"/>
      <c r="H663" s="38">
        <f t="shared" si="51"/>
        <v>0</v>
      </c>
      <c r="I663" s="39"/>
      <c r="J663" s="40"/>
      <c r="K663" s="41"/>
    </row>
    <row r="664" spans="1:11" ht="21" x14ac:dyDescent="0.2">
      <c r="A664" s="53">
        <v>35</v>
      </c>
      <c r="B664" s="54" t="s">
        <v>570</v>
      </c>
      <c r="C664" s="38" t="s">
        <v>571</v>
      </c>
      <c r="D664" s="20">
        <v>20</v>
      </c>
      <c r="E664" s="37"/>
      <c r="F664" s="38">
        <f t="shared" si="50"/>
        <v>0</v>
      </c>
      <c r="G664" s="22"/>
      <c r="H664" s="38">
        <f t="shared" si="51"/>
        <v>0</v>
      </c>
      <c r="I664" s="39"/>
      <c r="J664" s="40"/>
      <c r="K664" s="41"/>
    </row>
    <row r="665" spans="1:11" ht="21" x14ac:dyDescent="0.2">
      <c r="A665" s="53">
        <v>36</v>
      </c>
      <c r="B665" s="54" t="s">
        <v>1304</v>
      </c>
      <c r="C665" s="38" t="s">
        <v>1305</v>
      </c>
      <c r="D665" s="20">
        <v>10</v>
      </c>
      <c r="E665" s="37"/>
      <c r="F665" s="38">
        <f t="shared" si="50"/>
        <v>0</v>
      </c>
      <c r="G665" s="22"/>
      <c r="H665" s="38">
        <f t="shared" si="51"/>
        <v>0</v>
      </c>
      <c r="I665" s="39"/>
      <c r="J665" s="40"/>
      <c r="K665" s="41"/>
    </row>
    <row r="666" spans="1:11" ht="21" x14ac:dyDescent="0.2">
      <c r="A666" s="53">
        <v>37</v>
      </c>
      <c r="B666" s="54" t="s">
        <v>572</v>
      </c>
      <c r="C666" s="38" t="s">
        <v>573</v>
      </c>
      <c r="D666" s="20">
        <v>30</v>
      </c>
      <c r="E666" s="37"/>
      <c r="F666" s="38">
        <f t="shared" si="50"/>
        <v>0</v>
      </c>
      <c r="G666" s="22"/>
      <c r="H666" s="38">
        <f t="shared" si="51"/>
        <v>0</v>
      </c>
      <c r="I666" s="39"/>
      <c r="J666" s="40"/>
      <c r="K666" s="41"/>
    </row>
    <row r="667" spans="1:11" ht="21" x14ac:dyDescent="0.2">
      <c r="A667" s="53">
        <v>38</v>
      </c>
      <c r="B667" s="54" t="s">
        <v>566</v>
      </c>
      <c r="C667" s="38" t="s">
        <v>567</v>
      </c>
      <c r="D667" s="20">
        <v>50</v>
      </c>
      <c r="E667" s="37"/>
      <c r="F667" s="38">
        <f t="shared" si="50"/>
        <v>0</v>
      </c>
      <c r="G667" s="22"/>
      <c r="H667" s="38">
        <f t="shared" si="51"/>
        <v>0</v>
      </c>
      <c r="I667" s="39"/>
      <c r="J667" s="40"/>
      <c r="K667" s="41"/>
    </row>
    <row r="668" spans="1:11" ht="21" x14ac:dyDescent="0.2">
      <c r="A668" s="53">
        <v>39</v>
      </c>
      <c r="B668" s="54" t="s">
        <v>963</v>
      </c>
      <c r="C668" s="38" t="s">
        <v>964</v>
      </c>
      <c r="D668" s="20">
        <v>10</v>
      </c>
      <c r="E668" s="37"/>
      <c r="F668" s="38">
        <f t="shared" si="50"/>
        <v>0</v>
      </c>
      <c r="G668" s="22"/>
      <c r="H668" s="38">
        <f t="shared" si="51"/>
        <v>0</v>
      </c>
      <c r="I668" s="39"/>
      <c r="J668" s="40"/>
      <c r="K668" s="41"/>
    </row>
    <row r="669" spans="1:11" ht="21" x14ac:dyDescent="0.2">
      <c r="A669" s="53">
        <v>40</v>
      </c>
      <c r="B669" s="54" t="s">
        <v>1306</v>
      </c>
      <c r="C669" s="38" t="s">
        <v>1307</v>
      </c>
      <c r="D669" s="20">
        <v>20</v>
      </c>
      <c r="E669" s="37"/>
      <c r="F669" s="38">
        <f t="shared" si="50"/>
        <v>0</v>
      </c>
      <c r="G669" s="22"/>
      <c r="H669" s="38">
        <f>G669*F669+F669</f>
        <v>0</v>
      </c>
      <c r="I669" s="39"/>
      <c r="J669" s="40"/>
      <c r="K669" s="41"/>
    </row>
    <row r="670" spans="1:11" ht="21" x14ac:dyDescent="0.2">
      <c r="A670" s="53">
        <v>41</v>
      </c>
      <c r="B670" s="54" t="s">
        <v>769</v>
      </c>
      <c r="C670" s="38" t="s">
        <v>955</v>
      </c>
      <c r="D670" s="20">
        <v>30</v>
      </c>
      <c r="E670" s="37"/>
      <c r="F670" s="38">
        <f t="shared" si="50"/>
        <v>0</v>
      </c>
      <c r="G670" s="22"/>
      <c r="H670" s="38">
        <f>F670*G670+F670</f>
        <v>0</v>
      </c>
      <c r="I670" s="39"/>
      <c r="J670" s="40"/>
      <c r="K670" s="41"/>
    </row>
    <row r="671" spans="1:11" ht="21" x14ac:dyDescent="0.2">
      <c r="A671" s="53">
        <v>42</v>
      </c>
      <c r="B671" s="54" t="s">
        <v>770</v>
      </c>
      <c r="C671" s="38" t="s">
        <v>956</v>
      </c>
      <c r="D671" s="20">
        <v>10</v>
      </c>
      <c r="E671" s="37"/>
      <c r="F671" s="38">
        <f t="shared" si="50"/>
        <v>0</v>
      </c>
      <c r="G671" s="22"/>
      <c r="H671" s="38">
        <f>F671*G671+F671</f>
        <v>0</v>
      </c>
      <c r="I671" s="39"/>
      <c r="J671" s="40"/>
      <c r="K671" s="41"/>
    </row>
    <row r="672" spans="1:11" ht="21" x14ac:dyDescent="0.2">
      <c r="A672" s="53">
        <v>43</v>
      </c>
      <c r="B672" s="54" t="s">
        <v>957</v>
      </c>
      <c r="C672" s="38" t="s">
        <v>958</v>
      </c>
      <c r="D672" s="20">
        <v>10</v>
      </c>
      <c r="E672" s="37"/>
      <c r="F672" s="38">
        <f t="shared" si="50"/>
        <v>0</v>
      </c>
      <c r="G672" s="22"/>
      <c r="H672" s="38">
        <f>F672*G672+F672</f>
        <v>0</v>
      </c>
      <c r="I672" s="39"/>
      <c r="J672" s="40"/>
      <c r="K672" s="41"/>
    </row>
    <row r="676" spans="1:11" s="3" customFormat="1" ht="21" x14ac:dyDescent="0.2">
      <c r="A676" s="53"/>
      <c r="B676" s="54"/>
      <c r="C676" s="54"/>
      <c r="D676" s="55"/>
      <c r="E676" s="56"/>
      <c r="F676" s="54"/>
      <c r="G676" s="57"/>
      <c r="H676" s="54"/>
      <c r="I676" s="58"/>
      <c r="J676" s="59"/>
      <c r="K676" s="41"/>
    </row>
    <row r="677" spans="1:11" s="3" customFormat="1" ht="21" x14ac:dyDescent="0.2">
      <c r="A677" s="53"/>
      <c r="B677" s="54"/>
      <c r="C677" s="54"/>
      <c r="D677" s="55"/>
      <c r="E677" s="56"/>
      <c r="F677" s="54"/>
      <c r="G677" s="57"/>
      <c r="H677" s="54"/>
      <c r="I677" s="58"/>
      <c r="J677" s="59"/>
      <c r="K677" s="41"/>
    </row>
    <row r="678" spans="1:11" s="3" customFormat="1" ht="20.25" x14ac:dyDescent="0.2">
      <c r="A678" s="46"/>
      <c r="B678" s="46"/>
      <c r="C678" s="46"/>
      <c r="D678" s="46"/>
      <c r="E678" s="50" t="s">
        <v>15</v>
      </c>
      <c r="F678" s="51">
        <f>SUM(F630:F673)</f>
        <v>0</v>
      </c>
      <c r="G678" s="46"/>
      <c r="H678" s="51">
        <f>SUM(H630:H673)</f>
        <v>0</v>
      </c>
      <c r="I678" s="46"/>
      <c r="J678" s="46"/>
      <c r="K678" s="41"/>
    </row>
    <row r="679" spans="1:11" s="3" customFormat="1" ht="19.7" customHeight="1" x14ac:dyDescent="0.2">
      <c r="A679" s="68" t="s">
        <v>574</v>
      </c>
      <c r="B679" s="68"/>
      <c r="C679" s="68"/>
      <c r="D679" s="68"/>
      <c r="E679" s="68"/>
      <c r="F679" s="68"/>
      <c r="G679" s="68"/>
      <c r="H679" s="68"/>
      <c r="I679" s="68"/>
      <c r="J679" s="68"/>
      <c r="K679" s="41"/>
    </row>
    <row r="680" spans="1:11" s="3" customFormat="1" ht="81" x14ac:dyDescent="0.2">
      <c r="A680" s="32" t="s">
        <v>2</v>
      </c>
      <c r="B680" s="33" t="s">
        <v>3</v>
      </c>
      <c r="C680" s="34" t="s">
        <v>4</v>
      </c>
      <c r="D680" s="34" t="s">
        <v>5</v>
      </c>
      <c r="E680" s="34" t="s">
        <v>17</v>
      </c>
      <c r="F680" s="34" t="s">
        <v>7</v>
      </c>
      <c r="G680" s="34" t="s">
        <v>8</v>
      </c>
      <c r="H680" s="34" t="s">
        <v>9</v>
      </c>
      <c r="I680" s="34" t="s">
        <v>10</v>
      </c>
      <c r="J680" s="34" t="s">
        <v>11</v>
      </c>
      <c r="K680" s="41"/>
    </row>
    <row r="681" spans="1:11" s="3" customFormat="1" ht="21" x14ac:dyDescent="0.2">
      <c r="A681" s="53">
        <v>1</v>
      </c>
      <c r="B681" s="54" t="s">
        <v>575</v>
      </c>
      <c r="C681" s="38" t="s">
        <v>576</v>
      </c>
      <c r="D681" s="20">
        <v>5</v>
      </c>
      <c r="E681" s="37"/>
      <c r="F681" s="38">
        <f t="shared" ref="F681:F707" si="52">E681*D681</f>
        <v>0</v>
      </c>
      <c r="G681" s="22"/>
      <c r="H681" s="38">
        <f>F681*G681+F681</f>
        <v>0</v>
      </c>
      <c r="I681" s="39"/>
      <c r="J681" s="40"/>
      <c r="K681" s="41"/>
    </row>
    <row r="682" spans="1:11" s="3" customFormat="1" ht="21" x14ac:dyDescent="0.2">
      <c r="A682" s="53">
        <v>2</v>
      </c>
      <c r="B682" s="54" t="s">
        <v>1308</v>
      </c>
      <c r="C682" s="38" t="s">
        <v>577</v>
      </c>
      <c r="D682" s="20">
        <v>15</v>
      </c>
      <c r="E682" s="37"/>
      <c r="F682" s="38">
        <f t="shared" si="52"/>
        <v>0</v>
      </c>
      <c r="G682" s="22"/>
      <c r="H682" s="38">
        <f>F682*G682+F682</f>
        <v>0</v>
      </c>
      <c r="I682" s="39"/>
      <c r="J682" s="40"/>
      <c r="K682" s="41"/>
    </row>
    <row r="683" spans="1:11" s="3" customFormat="1" ht="21" x14ac:dyDescent="0.2">
      <c r="A683" s="53">
        <v>3</v>
      </c>
      <c r="B683" s="54" t="s">
        <v>1309</v>
      </c>
      <c r="C683" s="38" t="s">
        <v>1310</v>
      </c>
      <c r="D683" s="20">
        <v>10</v>
      </c>
      <c r="E683" s="37"/>
      <c r="F683" s="38">
        <f t="shared" si="52"/>
        <v>0</v>
      </c>
      <c r="G683" s="22"/>
      <c r="H683" s="38">
        <f>G683*F683+F683</f>
        <v>0</v>
      </c>
      <c r="I683" s="39"/>
      <c r="J683" s="40"/>
      <c r="K683" s="41"/>
    </row>
    <row r="684" spans="1:11" s="3" customFormat="1" ht="21" x14ac:dyDescent="0.2">
      <c r="A684" s="53">
        <v>4</v>
      </c>
      <c r="B684" s="54" t="s">
        <v>578</v>
      </c>
      <c r="C684" s="38" t="s">
        <v>579</v>
      </c>
      <c r="D684" s="20">
        <v>4</v>
      </c>
      <c r="E684" s="37"/>
      <c r="F684" s="38">
        <f t="shared" si="52"/>
        <v>0</v>
      </c>
      <c r="G684" s="22"/>
      <c r="H684" s="38">
        <f t="shared" ref="H684:H705" si="53">F684*G684+F684</f>
        <v>0</v>
      </c>
      <c r="I684" s="39"/>
      <c r="J684" s="40"/>
      <c r="K684" s="41"/>
    </row>
    <row r="685" spans="1:11" s="3" customFormat="1" ht="21" x14ac:dyDescent="0.2">
      <c r="A685" s="53">
        <v>5</v>
      </c>
      <c r="B685" s="54" t="s">
        <v>580</v>
      </c>
      <c r="C685" s="38" t="s">
        <v>581</v>
      </c>
      <c r="D685" s="20">
        <v>35</v>
      </c>
      <c r="E685" s="37"/>
      <c r="F685" s="38">
        <f t="shared" si="52"/>
        <v>0</v>
      </c>
      <c r="G685" s="22"/>
      <c r="H685" s="38">
        <f t="shared" si="53"/>
        <v>0</v>
      </c>
      <c r="I685" s="39"/>
      <c r="J685" s="40"/>
      <c r="K685" s="41"/>
    </row>
    <row r="686" spans="1:11" s="3" customFormat="1" ht="40.5" x14ac:dyDescent="0.2">
      <c r="A686" s="53">
        <v>6</v>
      </c>
      <c r="B686" s="54" t="s">
        <v>582</v>
      </c>
      <c r="C686" s="38" t="s">
        <v>583</v>
      </c>
      <c r="D686" s="20">
        <v>500</v>
      </c>
      <c r="E686" s="37"/>
      <c r="F686" s="38">
        <f t="shared" si="52"/>
        <v>0</v>
      </c>
      <c r="G686" s="22"/>
      <c r="H686" s="38">
        <f t="shared" si="53"/>
        <v>0</v>
      </c>
      <c r="I686" s="39"/>
      <c r="J686" s="40"/>
      <c r="K686" s="41"/>
    </row>
    <row r="687" spans="1:11" s="3" customFormat="1" ht="40.5" x14ac:dyDescent="0.2">
      <c r="A687" s="53">
        <v>7</v>
      </c>
      <c r="B687" s="54" t="s">
        <v>584</v>
      </c>
      <c r="C687" s="38" t="s">
        <v>585</v>
      </c>
      <c r="D687" s="20">
        <v>5</v>
      </c>
      <c r="E687" s="37"/>
      <c r="F687" s="38">
        <f t="shared" si="52"/>
        <v>0</v>
      </c>
      <c r="G687" s="22"/>
      <c r="H687" s="38">
        <f t="shared" si="53"/>
        <v>0</v>
      </c>
      <c r="I687" s="39"/>
      <c r="J687" s="40"/>
      <c r="K687" s="41"/>
    </row>
    <row r="688" spans="1:11" s="3" customFormat="1" ht="40.5" x14ac:dyDescent="0.2">
      <c r="A688" s="53">
        <v>8</v>
      </c>
      <c r="B688" s="54" t="s">
        <v>586</v>
      </c>
      <c r="C688" s="38" t="s">
        <v>587</v>
      </c>
      <c r="D688" s="20">
        <v>5</v>
      </c>
      <c r="E688" s="37"/>
      <c r="F688" s="38">
        <f t="shared" si="52"/>
        <v>0</v>
      </c>
      <c r="G688" s="22"/>
      <c r="H688" s="38">
        <f t="shared" si="53"/>
        <v>0</v>
      </c>
      <c r="I688" s="39"/>
      <c r="J688" s="40"/>
      <c r="K688" s="41"/>
    </row>
    <row r="689" spans="1:11" s="3" customFormat="1" ht="40.5" x14ac:dyDescent="0.2">
      <c r="A689" s="53">
        <v>9</v>
      </c>
      <c r="B689" s="54" t="s">
        <v>588</v>
      </c>
      <c r="C689" s="38" t="s">
        <v>589</v>
      </c>
      <c r="D689" s="20">
        <v>20</v>
      </c>
      <c r="E689" s="37"/>
      <c r="F689" s="38">
        <f t="shared" si="52"/>
        <v>0</v>
      </c>
      <c r="G689" s="22"/>
      <c r="H689" s="38">
        <f t="shared" si="53"/>
        <v>0</v>
      </c>
      <c r="I689" s="39"/>
      <c r="J689" s="40"/>
      <c r="K689" s="41"/>
    </row>
    <row r="690" spans="1:11" s="3" customFormat="1" ht="21" x14ac:dyDescent="0.2">
      <c r="A690" s="53">
        <v>10</v>
      </c>
      <c r="B690" s="54" t="s">
        <v>1311</v>
      </c>
      <c r="C690" s="38" t="s">
        <v>1312</v>
      </c>
      <c r="D690" s="20">
        <v>2</v>
      </c>
      <c r="E690" s="37"/>
      <c r="F690" s="38">
        <f t="shared" si="52"/>
        <v>0</v>
      </c>
      <c r="G690" s="22"/>
      <c r="H690" s="38">
        <f t="shared" si="53"/>
        <v>0</v>
      </c>
      <c r="I690" s="39"/>
      <c r="J690" s="40"/>
      <c r="K690" s="41"/>
    </row>
    <row r="691" spans="1:11" s="3" customFormat="1" ht="21" x14ac:dyDescent="0.2">
      <c r="A691" s="53">
        <v>11</v>
      </c>
      <c r="B691" s="54" t="s">
        <v>590</v>
      </c>
      <c r="C691" s="38" t="s">
        <v>591</v>
      </c>
      <c r="D691" s="20">
        <v>150</v>
      </c>
      <c r="E691" s="37"/>
      <c r="F691" s="38">
        <f t="shared" si="52"/>
        <v>0</v>
      </c>
      <c r="G691" s="22"/>
      <c r="H691" s="38">
        <f t="shared" si="53"/>
        <v>0</v>
      </c>
      <c r="I691" s="39"/>
      <c r="J691" s="40"/>
      <c r="K691" s="41"/>
    </row>
    <row r="692" spans="1:11" s="3" customFormat="1" ht="21" x14ac:dyDescent="0.2">
      <c r="A692" s="53">
        <v>12</v>
      </c>
      <c r="B692" s="54" t="s">
        <v>592</v>
      </c>
      <c r="C692" s="38" t="s">
        <v>593</v>
      </c>
      <c r="D692" s="20">
        <v>5</v>
      </c>
      <c r="E692" s="37"/>
      <c r="F692" s="38">
        <f t="shared" si="52"/>
        <v>0</v>
      </c>
      <c r="G692" s="22"/>
      <c r="H692" s="38">
        <f t="shared" si="53"/>
        <v>0</v>
      </c>
      <c r="I692" s="39"/>
      <c r="J692" s="40"/>
      <c r="K692" s="41"/>
    </row>
    <row r="693" spans="1:11" s="3" customFormat="1" ht="21" x14ac:dyDescent="0.2">
      <c r="A693" s="53">
        <v>13</v>
      </c>
      <c r="B693" s="54" t="s">
        <v>594</v>
      </c>
      <c r="C693" s="38" t="s">
        <v>595</v>
      </c>
      <c r="D693" s="20">
        <v>30</v>
      </c>
      <c r="E693" s="37"/>
      <c r="F693" s="38">
        <f t="shared" si="52"/>
        <v>0</v>
      </c>
      <c r="G693" s="22"/>
      <c r="H693" s="38">
        <f t="shared" si="53"/>
        <v>0</v>
      </c>
      <c r="I693" s="39"/>
      <c r="J693" s="40"/>
      <c r="K693" s="41"/>
    </row>
    <row r="694" spans="1:11" s="3" customFormat="1" ht="21" x14ac:dyDescent="0.2">
      <c r="A694" s="53">
        <v>14</v>
      </c>
      <c r="B694" s="54" t="s">
        <v>1313</v>
      </c>
      <c r="C694" s="38" t="s">
        <v>1314</v>
      </c>
      <c r="D694" s="20">
        <v>20</v>
      </c>
      <c r="E694" s="37"/>
      <c r="F694" s="38">
        <f t="shared" si="52"/>
        <v>0</v>
      </c>
      <c r="G694" s="22"/>
      <c r="H694" s="38">
        <f t="shared" si="53"/>
        <v>0</v>
      </c>
      <c r="I694" s="39"/>
      <c r="J694" s="40"/>
      <c r="K694" s="41"/>
    </row>
    <row r="695" spans="1:11" s="3" customFormat="1" ht="21" x14ac:dyDescent="0.2">
      <c r="A695" s="53">
        <v>15</v>
      </c>
      <c r="B695" s="54" t="s">
        <v>1315</v>
      </c>
      <c r="C695" s="38" t="s">
        <v>1316</v>
      </c>
      <c r="D695" s="20">
        <v>30</v>
      </c>
      <c r="E695" s="37"/>
      <c r="F695" s="38">
        <f t="shared" si="52"/>
        <v>0</v>
      </c>
      <c r="G695" s="22"/>
      <c r="H695" s="38">
        <f t="shared" si="53"/>
        <v>0</v>
      </c>
      <c r="I695" s="39"/>
      <c r="J695" s="40"/>
      <c r="K695" s="41"/>
    </row>
    <row r="696" spans="1:11" s="3" customFormat="1" ht="21" x14ac:dyDescent="0.2">
      <c r="A696" s="53">
        <v>16</v>
      </c>
      <c r="B696" s="54" t="s">
        <v>1317</v>
      </c>
      <c r="C696" s="38" t="s">
        <v>1318</v>
      </c>
      <c r="D696" s="20">
        <v>20</v>
      </c>
      <c r="E696" s="37"/>
      <c r="F696" s="38">
        <f t="shared" si="52"/>
        <v>0</v>
      </c>
      <c r="G696" s="22"/>
      <c r="H696" s="38">
        <f t="shared" si="53"/>
        <v>0</v>
      </c>
      <c r="I696" s="39"/>
      <c r="J696" s="40"/>
      <c r="K696" s="41"/>
    </row>
    <row r="697" spans="1:11" s="3" customFormat="1" ht="21" x14ac:dyDescent="0.2">
      <c r="A697" s="53">
        <v>17</v>
      </c>
      <c r="B697" s="54" t="s">
        <v>1319</v>
      </c>
      <c r="C697" s="38" t="s">
        <v>1320</v>
      </c>
      <c r="D697" s="20">
        <v>50</v>
      </c>
      <c r="E697" s="37"/>
      <c r="F697" s="38">
        <f t="shared" si="52"/>
        <v>0</v>
      </c>
      <c r="G697" s="22"/>
      <c r="H697" s="38">
        <f t="shared" si="53"/>
        <v>0</v>
      </c>
      <c r="I697" s="39"/>
      <c r="J697" s="40"/>
      <c r="K697" s="41"/>
    </row>
    <row r="698" spans="1:11" s="3" customFormat="1" ht="21" x14ac:dyDescent="0.2">
      <c r="A698" s="53">
        <v>18</v>
      </c>
      <c r="B698" s="54" t="s">
        <v>1321</v>
      </c>
      <c r="C698" s="38" t="s">
        <v>1322</v>
      </c>
      <c r="D698" s="20">
        <v>15</v>
      </c>
      <c r="E698" s="37"/>
      <c r="F698" s="38">
        <f t="shared" si="52"/>
        <v>0</v>
      </c>
      <c r="G698" s="22"/>
      <c r="H698" s="38">
        <f t="shared" si="53"/>
        <v>0</v>
      </c>
      <c r="I698" s="39"/>
      <c r="J698" s="40"/>
      <c r="K698" s="41"/>
    </row>
    <row r="699" spans="1:11" s="3" customFormat="1" ht="21" x14ac:dyDescent="0.2">
      <c r="A699" s="53">
        <v>19</v>
      </c>
      <c r="B699" s="54" t="s">
        <v>596</v>
      </c>
      <c r="C699" s="38" t="s">
        <v>597</v>
      </c>
      <c r="D699" s="20">
        <v>70</v>
      </c>
      <c r="E699" s="37"/>
      <c r="F699" s="38">
        <f t="shared" si="52"/>
        <v>0</v>
      </c>
      <c r="G699" s="22"/>
      <c r="H699" s="38">
        <f t="shared" si="53"/>
        <v>0</v>
      </c>
      <c r="I699" s="39"/>
      <c r="J699" s="40"/>
      <c r="K699" s="41"/>
    </row>
    <row r="700" spans="1:11" s="3" customFormat="1" ht="21" x14ac:dyDescent="0.2">
      <c r="A700" s="53">
        <v>20</v>
      </c>
      <c r="B700" s="54" t="s">
        <v>1323</v>
      </c>
      <c r="C700" s="38" t="s">
        <v>1324</v>
      </c>
      <c r="D700" s="20">
        <v>5</v>
      </c>
      <c r="E700" s="37"/>
      <c r="F700" s="38">
        <f t="shared" si="52"/>
        <v>0</v>
      </c>
      <c r="G700" s="22"/>
      <c r="H700" s="38">
        <f t="shared" si="53"/>
        <v>0</v>
      </c>
      <c r="I700" s="39"/>
      <c r="J700" s="40"/>
      <c r="K700" s="41"/>
    </row>
    <row r="701" spans="1:11" s="3" customFormat="1" ht="21" x14ac:dyDescent="0.2">
      <c r="A701" s="53">
        <v>21</v>
      </c>
      <c r="B701" s="54" t="s">
        <v>598</v>
      </c>
      <c r="C701" s="38" t="s">
        <v>599</v>
      </c>
      <c r="D701" s="20">
        <v>5</v>
      </c>
      <c r="E701" s="37"/>
      <c r="F701" s="38">
        <f t="shared" si="52"/>
        <v>0</v>
      </c>
      <c r="G701" s="22"/>
      <c r="H701" s="38">
        <f t="shared" si="53"/>
        <v>0</v>
      </c>
      <c r="I701" s="39"/>
      <c r="J701" s="40"/>
      <c r="K701" s="41"/>
    </row>
    <row r="702" spans="1:11" s="3" customFormat="1" ht="21" x14ac:dyDescent="0.2">
      <c r="A702" s="53">
        <v>22</v>
      </c>
      <c r="B702" s="54" t="s">
        <v>600</v>
      </c>
      <c r="C702" s="38" t="s">
        <v>601</v>
      </c>
      <c r="D702" s="20">
        <v>50</v>
      </c>
      <c r="E702" s="37"/>
      <c r="F702" s="38">
        <f t="shared" si="52"/>
        <v>0</v>
      </c>
      <c r="G702" s="22"/>
      <c r="H702" s="38">
        <f t="shared" si="53"/>
        <v>0</v>
      </c>
      <c r="I702" s="39"/>
      <c r="J702" s="40"/>
      <c r="K702" s="41"/>
    </row>
    <row r="703" spans="1:11" s="3" customFormat="1" ht="21" x14ac:dyDescent="0.2">
      <c r="A703" s="53">
        <v>23</v>
      </c>
      <c r="B703" s="54" t="s">
        <v>771</v>
      </c>
      <c r="C703" s="38" t="s">
        <v>773</v>
      </c>
      <c r="D703" s="20">
        <v>12</v>
      </c>
      <c r="E703" s="37"/>
      <c r="F703" s="38">
        <f t="shared" si="52"/>
        <v>0</v>
      </c>
      <c r="G703" s="22"/>
      <c r="H703" s="38">
        <f t="shared" si="53"/>
        <v>0</v>
      </c>
      <c r="I703" s="39"/>
      <c r="J703" s="40"/>
      <c r="K703" s="41"/>
    </row>
    <row r="704" spans="1:11" s="3" customFormat="1" ht="21" x14ac:dyDescent="0.2">
      <c r="A704" s="53">
        <v>24</v>
      </c>
      <c r="B704" s="54" t="s">
        <v>772</v>
      </c>
      <c r="C704" s="38" t="s">
        <v>774</v>
      </c>
      <c r="D704" s="20">
        <v>15</v>
      </c>
      <c r="E704" s="37"/>
      <c r="F704" s="38">
        <f t="shared" si="52"/>
        <v>0</v>
      </c>
      <c r="G704" s="22"/>
      <c r="H704" s="38">
        <f t="shared" si="53"/>
        <v>0</v>
      </c>
      <c r="I704" s="39"/>
      <c r="J704" s="40"/>
      <c r="K704" s="41"/>
    </row>
    <row r="705" spans="1:11" s="3" customFormat="1" ht="21" x14ac:dyDescent="0.2">
      <c r="A705" s="53">
        <v>25</v>
      </c>
      <c r="B705" s="54" t="s">
        <v>966</v>
      </c>
      <c r="C705" s="38" t="s">
        <v>965</v>
      </c>
      <c r="D705" s="20">
        <v>20</v>
      </c>
      <c r="E705" s="37"/>
      <c r="F705" s="38">
        <f t="shared" si="52"/>
        <v>0</v>
      </c>
      <c r="G705" s="22"/>
      <c r="H705" s="38">
        <f t="shared" si="53"/>
        <v>0</v>
      </c>
      <c r="I705" s="39"/>
      <c r="J705" s="40"/>
      <c r="K705" s="41"/>
    </row>
    <row r="706" spans="1:11" s="3" customFormat="1" ht="21" x14ac:dyDescent="0.2">
      <c r="A706" s="53">
        <v>26</v>
      </c>
      <c r="B706" s="54" t="s">
        <v>1325</v>
      </c>
      <c r="C706" s="38" t="s">
        <v>1326</v>
      </c>
      <c r="D706" s="20">
        <v>10</v>
      </c>
      <c r="E706" s="37"/>
      <c r="F706" s="38">
        <f t="shared" si="52"/>
        <v>0</v>
      </c>
      <c r="G706" s="22"/>
      <c r="H706" s="38">
        <f>G706*F706+F706</f>
        <v>0</v>
      </c>
      <c r="I706" s="39"/>
      <c r="J706" s="40"/>
      <c r="K706" s="41"/>
    </row>
    <row r="707" spans="1:11" s="3" customFormat="1" ht="21" x14ac:dyDescent="0.2">
      <c r="A707" s="53">
        <v>27</v>
      </c>
      <c r="B707" s="54" t="s">
        <v>1327</v>
      </c>
      <c r="C707" s="38" t="s">
        <v>1328</v>
      </c>
      <c r="D707" s="20">
        <v>10</v>
      </c>
      <c r="E707" s="37"/>
      <c r="F707" s="38">
        <f t="shared" si="52"/>
        <v>0</v>
      </c>
      <c r="G707" s="22"/>
      <c r="H707" s="38">
        <f>G707*F707+F707</f>
        <v>0</v>
      </c>
      <c r="I707" s="39"/>
      <c r="J707" s="40"/>
      <c r="K707" s="41"/>
    </row>
    <row r="708" spans="1:11" s="3" customFormat="1" ht="21" x14ac:dyDescent="0.2">
      <c r="A708" s="53"/>
      <c r="B708" s="54"/>
      <c r="C708" s="54"/>
      <c r="D708" s="55"/>
      <c r="E708" s="56"/>
      <c r="F708" s="54"/>
      <c r="G708" s="57"/>
      <c r="H708" s="54"/>
      <c r="I708" s="58"/>
      <c r="J708" s="59"/>
      <c r="K708" s="41"/>
    </row>
    <row r="709" spans="1:11" s="3" customFormat="1" ht="20.25" x14ac:dyDescent="0.2">
      <c r="A709" s="46"/>
      <c r="B709" s="46"/>
      <c r="C709" s="46"/>
      <c r="D709" s="46"/>
      <c r="E709" s="50" t="s">
        <v>15</v>
      </c>
      <c r="F709" s="51">
        <f>SUM(F681:F707)</f>
        <v>0</v>
      </c>
      <c r="G709" s="46"/>
      <c r="H709" s="51">
        <f>SUM(H681:H707)</f>
        <v>0</v>
      </c>
      <c r="I709" s="46"/>
      <c r="J709" s="46"/>
      <c r="K709" s="41"/>
    </row>
    <row r="710" spans="1:11" s="3" customFormat="1" ht="19.7" customHeight="1" x14ac:dyDescent="0.2">
      <c r="A710" s="68" t="s">
        <v>602</v>
      </c>
      <c r="B710" s="68"/>
      <c r="C710" s="68"/>
      <c r="D710" s="68"/>
      <c r="E710" s="68"/>
      <c r="F710" s="68"/>
      <c r="G710" s="68"/>
      <c r="H710" s="68"/>
      <c r="I710" s="68"/>
      <c r="J710" s="68"/>
      <c r="K710" s="41"/>
    </row>
    <row r="711" spans="1:11" s="3" customFormat="1" ht="81" x14ac:dyDescent="0.2">
      <c r="A711" s="32" t="s">
        <v>2</v>
      </c>
      <c r="B711" s="33" t="s">
        <v>3</v>
      </c>
      <c r="C711" s="34" t="s">
        <v>4</v>
      </c>
      <c r="D711" s="34" t="s">
        <v>5</v>
      </c>
      <c r="E711" s="34" t="s">
        <v>17</v>
      </c>
      <c r="F711" s="34" t="s">
        <v>7</v>
      </c>
      <c r="G711" s="34" t="s">
        <v>8</v>
      </c>
      <c r="H711" s="34" t="s">
        <v>9</v>
      </c>
      <c r="I711" s="34" t="s">
        <v>10</v>
      </c>
      <c r="J711" s="34" t="s">
        <v>11</v>
      </c>
      <c r="K711" s="41"/>
    </row>
    <row r="712" spans="1:11" s="3" customFormat="1" ht="21" x14ac:dyDescent="0.2">
      <c r="A712" s="53">
        <v>1</v>
      </c>
      <c r="B712" s="54" t="s">
        <v>603</v>
      </c>
      <c r="C712" s="38" t="s">
        <v>604</v>
      </c>
      <c r="D712" s="20">
        <v>250</v>
      </c>
      <c r="E712" s="37"/>
      <c r="F712" s="38">
        <f t="shared" ref="F712:F738" si="54">E712*D712</f>
        <v>0</v>
      </c>
      <c r="G712" s="22"/>
      <c r="H712" s="38">
        <f>F712*G712+F712</f>
        <v>0</v>
      </c>
      <c r="I712" s="39"/>
      <c r="J712" s="40"/>
      <c r="K712" s="41"/>
    </row>
    <row r="713" spans="1:11" s="3" customFormat="1" ht="21" x14ac:dyDescent="0.2">
      <c r="A713" s="53">
        <v>2</v>
      </c>
      <c r="B713" s="54" t="s">
        <v>1329</v>
      </c>
      <c r="C713" s="38" t="s">
        <v>1330</v>
      </c>
      <c r="D713" s="20">
        <v>20</v>
      </c>
      <c r="E713" s="37"/>
      <c r="F713" s="38">
        <f t="shared" si="54"/>
        <v>0</v>
      </c>
      <c r="G713" s="22"/>
      <c r="H713" s="38">
        <f t="shared" ref="H713:H738" si="55">F713*G713+F713</f>
        <v>0</v>
      </c>
      <c r="I713" s="39"/>
      <c r="J713" s="40"/>
      <c r="K713" s="41"/>
    </row>
    <row r="714" spans="1:11" s="3" customFormat="1" ht="21" x14ac:dyDescent="0.2">
      <c r="A714" s="53">
        <v>3</v>
      </c>
      <c r="B714" s="54" t="s">
        <v>1331</v>
      </c>
      <c r="C714" s="38" t="s">
        <v>1332</v>
      </c>
      <c r="D714" s="20">
        <v>20</v>
      </c>
      <c r="E714" s="37"/>
      <c r="F714" s="38">
        <f t="shared" si="54"/>
        <v>0</v>
      </c>
      <c r="G714" s="22"/>
      <c r="H714" s="38">
        <f t="shared" si="55"/>
        <v>0</v>
      </c>
      <c r="I714" s="39"/>
      <c r="J714" s="40"/>
      <c r="K714" s="41"/>
    </row>
    <row r="715" spans="1:11" s="3" customFormat="1" ht="40.5" x14ac:dyDescent="0.2">
      <c r="A715" s="53">
        <v>4</v>
      </c>
      <c r="B715" s="54" t="s">
        <v>605</v>
      </c>
      <c r="C715" s="38" t="s">
        <v>606</v>
      </c>
      <c r="D715" s="20">
        <v>20</v>
      </c>
      <c r="E715" s="37"/>
      <c r="F715" s="38">
        <f t="shared" si="54"/>
        <v>0</v>
      </c>
      <c r="G715" s="22"/>
      <c r="H715" s="38">
        <f t="shared" si="55"/>
        <v>0</v>
      </c>
      <c r="I715" s="39"/>
      <c r="J715" s="40"/>
      <c r="K715" s="41"/>
    </row>
    <row r="716" spans="1:11" s="3" customFormat="1" ht="40.5" x14ac:dyDescent="0.2">
      <c r="A716" s="53">
        <v>5</v>
      </c>
      <c r="B716" s="54" t="s">
        <v>607</v>
      </c>
      <c r="C716" s="38" t="s">
        <v>608</v>
      </c>
      <c r="D716" s="20">
        <v>20</v>
      </c>
      <c r="E716" s="37"/>
      <c r="F716" s="38">
        <f t="shared" si="54"/>
        <v>0</v>
      </c>
      <c r="G716" s="22"/>
      <c r="H716" s="38">
        <f t="shared" si="55"/>
        <v>0</v>
      </c>
      <c r="I716" s="39"/>
      <c r="J716" s="40"/>
      <c r="K716" s="41"/>
    </row>
    <row r="717" spans="1:11" s="3" customFormat="1" ht="21" x14ac:dyDescent="0.2">
      <c r="A717" s="53">
        <v>6</v>
      </c>
      <c r="B717" s="54" t="s">
        <v>609</v>
      </c>
      <c r="C717" s="38" t="s">
        <v>610</v>
      </c>
      <c r="D717" s="20">
        <v>20</v>
      </c>
      <c r="E717" s="37"/>
      <c r="F717" s="38">
        <f t="shared" si="54"/>
        <v>0</v>
      </c>
      <c r="G717" s="22"/>
      <c r="H717" s="38">
        <f t="shared" si="55"/>
        <v>0</v>
      </c>
      <c r="I717" s="39"/>
      <c r="J717" s="40"/>
      <c r="K717" s="41"/>
    </row>
    <row r="718" spans="1:11" s="3" customFormat="1" ht="21" x14ac:dyDescent="0.2">
      <c r="A718" s="53">
        <v>7</v>
      </c>
      <c r="B718" s="54" t="s">
        <v>611</v>
      </c>
      <c r="C718" s="38" t="s">
        <v>612</v>
      </c>
      <c r="D718" s="20">
        <v>30</v>
      </c>
      <c r="E718" s="37"/>
      <c r="F718" s="38">
        <f t="shared" si="54"/>
        <v>0</v>
      </c>
      <c r="G718" s="22"/>
      <c r="H718" s="38">
        <f t="shared" si="55"/>
        <v>0</v>
      </c>
      <c r="I718" s="39"/>
      <c r="J718" s="40"/>
      <c r="K718" s="41"/>
    </row>
    <row r="719" spans="1:11" s="3" customFormat="1" ht="21" x14ac:dyDescent="0.2">
      <c r="A719" s="53">
        <v>8</v>
      </c>
      <c r="B719" s="54" t="s">
        <v>629</v>
      </c>
      <c r="C719" s="38" t="s">
        <v>971</v>
      </c>
      <c r="D719" s="20">
        <v>50</v>
      </c>
      <c r="E719" s="37"/>
      <c r="F719" s="38">
        <f t="shared" si="54"/>
        <v>0</v>
      </c>
      <c r="G719" s="22"/>
      <c r="H719" s="38">
        <f t="shared" si="55"/>
        <v>0</v>
      </c>
      <c r="I719" s="39"/>
      <c r="J719" s="40"/>
      <c r="K719" s="41"/>
    </row>
    <row r="720" spans="1:11" s="3" customFormat="1" ht="21" x14ac:dyDescent="0.2">
      <c r="A720" s="53">
        <v>9</v>
      </c>
      <c r="B720" s="54" t="s">
        <v>1333</v>
      </c>
      <c r="C720" s="38" t="s">
        <v>613</v>
      </c>
      <c r="D720" s="20">
        <v>800</v>
      </c>
      <c r="E720" s="37"/>
      <c r="F720" s="38">
        <f t="shared" si="54"/>
        <v>0</v>
      </c>
      <c r="G720" s="22"/>
      <c r="H720" s="38">
        <f t="shared" si="55"/>
        <v>0</v>
      </c>
      <c r="I720" s="39"/>
      <c r="J720" s="40"/>
      <c r="K720" s="41"/>
    </row>
    <row r="721" spans="1:11" s="3" customFormat="1" ht="21" x14ac:dyDescent="0.2">
      <c r="A721" s="53">
        <v>10</v>
      </c>
      <c r="B721" s="54" t="s">
        <v>1334</v>
      </c>
      <c r="C721" s="38" t="s">
        <v>614</v>
      </c>
      <c r="D721" s="20">
        <v>1500</v>
      </c>
      <c r="E721" s="37"/>
      <c r="F721" s="38">
        <f t="shared" si="54"/>
        <v>0</v>
      </c>
      <c r="G721" s="22"/>
      <c r="H721" s="38">
        <f t="shared" si="55"/>
        <v>0</v>
      </c>
      <c r="I721" s="39"/>
      <c r="J721" s="40"/>
      <c r="K721" s="41"/>
    </row>
    <row r="722" spans="1:11" s="3" customFormat="1" ht="21" x14ac:dyDescent="0.2">
      <c r="A722" s="53">
        <v>11</v>
      </c>
      <c r="B722" s="54" t="s">
        <v>775</v>
      </c>
      <c r="C722" s="38" t="s">
        <v>776</v>
      </c>
      <c r="D722" s="20">
        <v>55</v>
      </c>
      <c r="E722" s="37"/>
      <c r="F722" s="38">
        <f t="shared" si="54"/>
        <v>0</v>
      </c>
      <c r="G722" s="22"/>
      <c r="H722" s="38">
        <f t="shared" si="55"/>
        <v>0</v>
      </c>
      <c r="I722" s="39"/>
      <c r="J722" s="40"/>
      <c r="K722" s="41"/>
    </row>
    <row r="723" spans="1:11" s="3" customFormat="1" ht="21" x14ac:dyDescent="0.2">
      <c r="A723" s="53">
        <v>12</v>
      </c>
      <c r="B723" s="54" t="s">
        <v>615</v>
      </c>
      <c r="C723" s="38" t="s">
        <v>616</v>
      </c>
      <c r="D723" s="20">
        <v>150</v>
      </c>
      <c r="E723" s="37"/>
      <c r="F723" s="38">
        <f t="shared" si="54"/>
        <v>0</v>
      </c>
      <c r="G723" s="22"/>
      <c r="H723" s="38">
        <f t="shared" si="55"/>
        <v>0</v>
      </c>
      <c r="I723" s="39"/>
      <c r="J723" s="40"/>
      <c r="K723" s="41"/>
    </row>
    <row r="724" spans="1:11" s="3" customFormat="1" ht="21" x14ac:dyDescent="0.2">
      <c r="A724" s="53">
        <v>13</v>
      </c>
      <c r="B724" s="54" t="s">
        <v>1335</v>
      </c>
      <c r="C724" s="38" t="s">
        <v>1336</v>
      </c>
      <c r="D724" s="20">
        <v>50</v>
      </c>
      <c r="E724" s="37"/>
      <c r="F724" s="38">
        <f t="shared" si="54"/>
        <v>0</v>
      </c>
      <c r="G724" s="22"/>
      <c r="H724" s="38">
        <f t="shared" si="55"/>
        <v>0</v>
      </c>
      <c r="I724" s="39"/>
      <c r="J724" s="40"/>
      <c r="K724" s="41"/>
    </row>
    <row r="725" spans="1:11" s="3" customFormat="1" ht="40.5" x14ac:dyDescent="0.2">
      <c r="A725" s="53">
        <v>14</v>
      </c>
      <c r="B725" s="54" t="s">
        <v>617</v>
      </c>
      <c r="C725" s="38" t="s">
        <v>618</v>
      </c>
      <c r="D725" s="20">
        <v>20</v>
      </c>
      <c r="E725" s="37"/>
      <c r="F725" s="38">
        <f t="shared" si="54"/>
        <v>0</v>
      </c>
      <c r="G725" s="22"/>
      <c r="H725" s="38">
        <f t="shared" si="55"/>
        <v>0</v>
      </c>
      <c r="I725" s="39"/>
      <c r="J725" s="40"/>
      <c r="K725" s="41"/>
    </row>
    <row r="726" spans="1:11" s="3" customFormat="1" ht="21" x14ac:dyDescent="0.2">
      <c r="A726" s="53">
        <v>15</v>
      </c>
      <c r="B726" s="54" t="s">
        <v>969</v>
      </c>
      <c r="C726" s="38" t="s">
        <v>970</v>
      </c>
      <c r="D726" s="20">
        <v>10</v>
      </c>
      <c r="E726" s="37"/>
      <c r="F726" s="38">
        <f t="shared" si="54"/>
        <v>0</v>
      </c>
      <c r="G726" s="22"/>
      <c r="H726" s="38">
        <f t="shared" si="55"/>
        <v>0</v>
      </c>
      <c r="I726" s="39"/>
      <c r="J726" s="40"/>
      <c r="K726" s="41"/>
    </row>
    <row r="727" spans="1:11" s="3" customFormat="1" ht="21" x14ac:dyDescent="0.2">
      <c r="A727" s="53">
        <v>16</v>
      </c>
      <c r="B727" s="54" t="s">
        <v>619</v>
      </c>
      <c r="C727" s="38" t="s">
        <v>968</v>
      </c>
      <c r="D727" s="20">
        <v>20</v>
      </c>
      <c r="E727" s="37"/>
      <c r="F727" s="38">
        <f t="shared" si="54"/>
        <v>0</v>
      </c>
      <c r="G727" s="22"/>
      <c r="H727" s="38">
        <f t="shared" si="55"/>
        <v>0</v>
      </c>
      <c r="I727" s="39"/>
      <c r="J727" s="40"/>
      <c r="K727" s="41"/>
    </row>
    <row r="728" spans="1:11" s="3" customFormat="1" ht="21" x14ac:dyDescent="0.2">
      <c r="A728" s="53">
        <v>17</v>
      </c>
      <c r="B728" s="54" t="s">
        <v>1337</v>
      </c>
      <c r="C728" s="38" t="s">
        <v>1338</v>
      </c>
      <c r="D728" s="20">
        <v>10</v>
      </c>
      <c r="E728" s="37"/>
      <c r="F728" s="38">
        <f t="shared" si="54"/>
        <v>0</v>
      </c>
      <c r="G728" s="22"/>
      <c r="H728" s="38">
        <f t="shared" si="55"/>
        <v>0</v>
      </c>
      <c r="I728" s="39"/>
      <c r="J728" s="40"/>
      <c r="K728" s="41"/>
    </row>
    <row r="729" spans="1:11" s="3" customFormat="1" ht="21" x14ac:dyDescent="0.2">
      <c r="A729" s="53">
        <v>18</v>
      </c>
      <c r="B729" s="54" t="s">
        <v>620</v>
      </c>
      <c r="C729" s="38" t="s">
        <v>967</v>
      </c>
      <c r="D729" s="20">
        <v>10</v>
      </c>
      <c r="E729" s="37"/>
      <c r="F729" s="38">
        <f t="shared" si="54"/>
        <v>0</v>
      </c>
      <c r="G729" s="22"/>
      <c r="H729" s="38">
        <f t="shared" si="55"/>
        <v>0</v>
      </c>
      <c r="I729" s="39"/>
      <c r="J729" s="40"/>
      <c r="K729" s="41"/>
    </row>
    <row r="730" spans="1:11" s="3" customFormat="1" ht="21" x14ac:dyDescent="0.2">
      <c r="A730" s="53">
        <v>19</v>
      </c>
      <c r="B730" s="54" t="s">
        <v>621</v>
      </c>
      <c r="C730" s="38" t="s">
        <v>622</v>
      </c>
      <c r="D730" s="20">
        <v>40</v>
      </c>
      <c r="E730" s="37"/>
      <c r="F730" s="38">
        <f t="shared" si="54"/>
        <v>0</v>
      </c>
      <c r="G730" s="22"/>
      <c r="H730" s="38">
        <f t="shared" si="55"/>
        <v>0</v>
      </c>
      <c r="I730" s="39"/>
      <c r="J730" s="40"/>
      <c r="K730" s="41"/>
    </row>
    <row r="731" spans="1:11" s="3" customFormat="1" ht="21" x14ac:dyDescent="0.2">
      <c r="A731" s="53">
        <v>20</v>
      </c>
      <c r="B731" s="54" t="s">
        <v>625</v>
      </c>
      <c r="C731" s="38" t="s">
        <v>626</v>
      </c>
      <c r="D731" s="20">
        <v>200</v>
      </c>
      <c r="E731" s="37"/>
      <c r="F731" s="38">
        <f t="shared" si="54"/>
        <v>0</v>
      </c>
      <c r="G731" s="22"/>
      <c r="H731" s="38">
        <f t="shared" si="55"/>
        <v>0</v>
      </c>
      <c r="I731" s="39"/>
      <c r="J731" s="40"/>
      <c r="K731" s="41"/>
    </row>
    <row r="732" spans="1:11" s="3" customFormat="1" ht="21" x14ac:dyDescent="0.2">
      <c r="A732" s="53">
        <v>21</v>
      </c>
      <c r="B732" s="54" t="s">
        <v>1339</v>
      </c>
      <c r="C732" s="38" t="s">
        <v>1340</v>
      </c>
      <c r="D732" s="20">
        <v>10</v>
      </c>
      <c r="E732" s="37"/>
      <c r="F732" s="38">
        <f t="shared" si="54"/>
        <v>0</v>
      </c>
      <c r="G732" s="22"/>
      <c r="H732" s="38">
        <f t="shared" si="55"/>
        <v>0</v>
      </c>
      <c r="I732" s="39"/>
      <c r="J732" s="40"/>
      <c r="K732" s="41"/>
    </row>
    <row r="733" spans="1:11" s="3" customFormat="1" ht="21" x14ac:dyDescent="0.2">
      <c r="A733" s="53">
        <v>22</v>
      </c>
      <c r="B733" s="54" t="s">
        <v>1341</v>
      </c>
      <c r="C733" s="38" t="s">
        <v>1342</v>
      </c>
      <c r="D733" s="20">
        <v>10</v>
      </c>
      <c r="E733" s="37"/>
      <c r="F733" s="38">
        <f t="shared" si="54"/>
        <v>0</v>
      </c>
      <c r="G733" s="22"/>
      <c r="H733" s="38">
        <f t="shared" si="55"/>
        <v>0</v>
      </c>
      <c r="I733" s="39"/>
      <c r="J733" s="40"/>
      <c r="K733" s="41"/>
    </row>
    <row r="734" spans="1:11" s="3" customFormat="1" ht="21" x14ac:dyDescent="0.2">
      <c r="A734" s="53">
        <v>23</v>
      </c>
      <c r="B734" s="54" t="s">
        <v>623</v>
      </c>
      <c r="C734" s="38" t="s">
        <v>624</v>
      </c>
      <c r="D734" s="20">
        <v>30</v>
      </c>
      <c r="E734" s="37"/>
      <c r="F734" s="38">
        <f t="shared" si="54"/>
        <v>0</v>
      </c>
      <c r="G734" s="22"/>
      <c r="H734" s="38">
        <f t="shared" si="55"/>
        <v>0</v>
      </c>
      <c r="I734" s="39"/>
      <c r="J734" s="40"/>
      <c r="K734" s="41"/>
    </row>
    <row r="735" spans="1:11" s="3" customFormat="1" ht="21" x14ac:dyDescent="0.2">
      <c r="A735" s="53">
        <v>24</v>
      </c>
      <c r="B735" s="54" t="s">
        <v>627</v>
      </c>
      <c r="C735" s="38" t="s">
        <v>628</v>
      </c>
      <c r="D735" s="20">
        <v>10</v>
      </c>
      <c r="E735" s="37"/>
      <c r="F735" s="38">
        <f t="shared" si="54"/>
        <v>0</v>
      </c>
      <c r="G735" s="22"/>
      <c r="H735" s="38">
        <f t="shared" si="55"/>
        <v>0</v>
      </c>
      <c r="I735" s="39"/>
      <c r="J735" s="40"/>
      <c r="K735" s="41"/>
    </row>
    <row r="736" spans="1:11" s="3" customFormat="1" ht="21" x14ac:dyDescent="0.2">
      <c r="A736" s="53">
        <v>25</v>
      </c>
      <c r="B736" s="54" t="s">
        <v>1343</v>
      </c>
      <c r="C736" s="38" t="s">
        <v>1344</v>
      </c>
      <c r="D736" s="20">
        <v>10</v>
      </c>
      <c r="E736" s="37"/>
      <c r="F736" s="38">
        <f t="shared" si="54"/>
        <v>0</v>
      </c>
      <c r="G736" s="22"/>
      <c r="H736" s="38">
        <f t="shared" si="55"/>
        <v>0</v>
      </c>
      <c r="I736" s="39"/>
      <c r="J736" s="40"/>
      <c r="K736" s="41"/>
    </row>
    <row r="737" spans="1:11" s="3" customFormat="1" ht="21" x14ac:dyDescent="0.2">
      <c r="A737" s="53">
        <v>26</v>
      </c>
      <c r="B737" s="54" t="s">
        <v>630</v>
      </c>
      <c r="C737" s="38" t="s">
        <v>630</v>
      </c>
      <c r="D737" s="20">
        <v>15</v>
      </c>
      <c r="E737" s="37"/>
      <c r="F737" s="38">
        <f t="shared" si="54"/>
        <v>0</v>
      </c>
      <c r="G737" s="22"/>
      <c r="H737" s="38">
        <f t="shared" si="55"/>
        <v>0</v>
      </c>
      <c r="I737" s="39"/>
      <c r="J737" s="40"/>
      <c r="K737" s="41"/>
    </row>
    <row r="738" spans="1:11" s="3" customFormat="1" ht="21" x14ac:dyDescent="0.2">
      <c r="A738" s="53">
        <v>27</v>
      </c>
      <c r="B738" s="54" t="s">
        <v>631</v>
      </c>
      <c r="C738" s="38" t="s">
        <v>631</v>
      </c>
      <c r="D738" s="20">
        <v>15</v>
      </c>
      <c r="E738" s="37"/>
      <c r="F738" s="38">
        <f t="shared" si="54"/>
        <v>0</v>
      </c>
      <c r="G738" s="22"/>
      <c r="H738" s="38">
        <f t="shared" si="55"/>
        <v>0</v>
      </c>
      <c r="I738" s="39"/>
      <c r="J738" s="40"/>
      <c r="K738" s="41"/>
    </row>
    <row r="739" spans="1:11" s="3" customFormat="1" ht="21" x14ac:dyDescent="0.2">
      <c r="A739" s="53"/>
      <c r="B739" s="54"/>
      <c r="C739" s="54"/>
      <c r="D739" s="55"/>
      <c r="E739" s="56"/>
      <c r="F739" s="54"/>
      <c r="G739" s="57"/>
      <c r="H739" s="54"/>
      <c r="I739" s="58"/>
      <c r="J739" s="59"/>
      <c r="K739" s="41"/>
    </row>
    <row r="740" spans="1:11" s="3" customFormat="1" ht="21" x14ac:dyDescent="0.2">
      <c r="A740" s="53"/>
      <c r="B740" s="54"/>
      <c r="C740" s="54"/>
      <c r="D740" s="55"/>
      <c r="E740" s="56"/>
      <c r="F740" s="54"/>
      <c r="G740" s="57"/>
      <c r="H740" s="54"/>
      <c r="I740" s="58"/>
      <c r="J740" s="59"/>
      <c r="K740" s="41"/>
    </row>
    <row r="741" spans="1:11" s="3" customFormat="1" ht="20.25" x14ac:dyDescent="0.2">
      <c r="A741" s="46"/>
      <c r="B741" s="46"/>
      <c r="C741" s="46"/>
      <c r="D741" s="46"/>
      <c r="E741" s="50" t="s">
        <v>15</v>
      </c>
      <c r="F741" s="51">
        <f>SUM(F712:F738)</f>
        <v>0</v>
      </c>
      <c r="G741" s="46"/>
      <c r="H741" s="51">
        <f>SUM(H712:H738)</f>
        <v>0</v>
      </c>
      <c r="I741" s="46"/>
      <c r="J741" s="46"/>
      <c r="K741" s="41"/>
    </row>
    <row r="742" spans="1:11" s="3" customFormat="1" ht="19.7" customHeight="1" x14ac:dyDescent="0.2">
      <c r="A742" s="68" t="s">
        <v>632</v>
      </c>
      <c r="B742" s="68"/>
      <c r="C742" s="68"/>
      <c r="D742" s="68"/>
      <c r="E742" s="68"/>
      <c r="F742" s="68"/>
      <c r="G742" s="68"/>
      <c r="H742" s="68"/>
      <c r="I742" s="68"/>
      <c r="J742" s="68"/>
      <c r="K742" s="41"/>
    </row>
    <row r="743" spans="1:11" ht="81" x14ac:dyDescent="0.2">
      <c r="A743" s="32" t="s">
        <v>2</v>
      </c>
      <c r="B743" s="33" t="s">
        <v>3</v>
      </c>
      <c r="C743" s="34" t="s">
        <v>4</v>
      </c>
      <c r="D743" s="34" t="s">
        <v>5</v>
      </c>
      <c r="E743" s="34" t="s">
        <v>17</v>
      </c>
      <c r="F743" s="34" t="s">
        <v>7</v>
      </c>
      <c r="G743" s="34" t="s">
        <v>8</v>
      </c>
      <c r="H743" s="34" t="s">
        <v>9</v>
      </c>
      <c r="I743" s="34" t="s">
        <v>10</v>
      </c>
      <c r="J743" s="34" t="s">
        <v>11</v>
      </c>
      <c r="K743" s="41"/>
    </row>
    <row r="744" spans="1:11" ht="40.5" x14ac:dyDescent="0.2">
      <c r="A744" s="53">
        <v>1</v>
      </c>
      <c r="B744" s="54" t="s">
        <v>633</v>
      </c>
      <c r="C744" s="38" t="s">
        <v>634</v>
      </c>
      <c r="D744" s="20">
        <v>150</v>
      </c>
      <c r="E744" s="37"/>
      <c r="F744" s="38">
        <f t="shared" ref="F744:F800" si="56">E744*D744</f>
        <v>0</v>
      </c>
      <c r="G744" s="22"/>
      <c r="H744" s="38">
        <f t="shared" ref="H744:H798" si="57">F744*G744+F744</f>
        <v>0</v>
      </c>
      <c r="I744" s="39"/>
      <c r="J744" s="40"/>
      <c r="K744" s="41"/>
    </row>
    <row r="745" spans="1:11" ht="40.5" x14ac:dyDescent="0.2">
      <c r="A745" s="53">
        <v>2</v>
      </c>
      <c r="B745" s="54" t="s">
        <v>635</v>
      </c>
      <c r="C745" s="38" t="s">
        <v>636</v>
      </c>
      <c r="D745" s="20">
        <v>150</v>
      </c>
      <c r="E745" s="37"/>
      <c r="F745" s="38">
        <f t="shared" si="56"/>
        <v>0</v>
      </c>
      <c r="G745" s="22"/>
      <c r="H745" s="38">
        <f t="shared" si="57"/>
        <v>0</v>
      </c>
      <c r="I745" s="39"/>
      <c r="J745" s="40"/>
      <c r="K745" s="41"/>
    </row>
    <row r="746" spans="1:11" ht="40.5" x14ac:dyDescent="0.2">
      <c r="A746" s="53">
        <v>3</v>
      </c>
      <c r="B746" s="54" t="s">
        <v>1345</v>
      </c>
      <c r="C746" s="38" t="s">
        <v>1346</v>
      </c>
      <c r="D746" s="20">
        <v>50</v>
      </c>
      <c r="E746" s="37"/>
      <c r="F746" s="38">
        <f t="shared" si="56"/>
        <v>0</v>
      </c>
      <c r="G746" s="22"/>
      <c r="H746" s="38">
        <f t="shared" si="57"/>
        <v>0</v>
      </c>
      <c r="I746" s="39"/>
      <c r="J746" s="40"/>
      <c r="K746" s="41"/>
    </row>
    <row r="747" spans="1:11" ht="40.5" x14ac:dyDescent="0.2">
      <c r="A747" s="53">
        <v>4</v>
      </c>
      <c r="B747" s="54" t="s">
        <v>1347</v>
      </c>
      <c r="C747" s="38" t="s">
        <v>1348</v>
      </c>
      <c r="D747" s="20">
        <v>50</v>
      </c>
      <c r="E747" s="37"/>
      <c r="F747" s="38">
        <f t="shared" si="56"/>
        <v>0</v>
      </c>
      <c r="G747" s="22"/>
      <c r="H747" s="38">
        <f t="shared" si="57"/>
        <v>0</v>
      </c>
      <c r="I747" s="39"/>
      <c r="J747" s="40"/>
      <c r="K747" s="41"/>
    </row>
    <row r="748" spans="1:11" ht="21" x14ac:dyDescent="0.2">
      <c r="A748" s="53">
        <v>5</v>
      </c>
      <c r="B748" s="54" t="s">
        <v>637</v>
      </c>
      <c r="C748" s="38" t="s">
        <v>638</v>
      </c>
      <c r="D748" s="20">
        <v>450</v>
      </c>
      <c r="E748" s="37"/>
      <c r="F748" s="38">
        <f t="shared" si="56"/>
        <v>0</v>
      </c>
      <c r="G748" s="22"/>
      <c r="H748" s="38">
        <f t="shared" si="57"/>
        <v>0</v>
      </c>
      <c r="I748" s="39"/>
      <c r="J748" s="40"/>
      <c r="K748" s="41"/>
    </row>
    <row r="749" spans="1:11" ht="21" x14ac:dyDescent="0.2">
      <c r="A749" s="53">
        <v>6</v>
      </c>
      <c r="B749" s="54" t="s">
        <v>639</v>
      </c>
      <c r="C749" s="38" t="s">
        <v>640</v>
      </c>
      <c r="D749" s="20">
        <v>50</v>
      </c>
      <c r="E749" s="37"/>
      <c r="F749" s="38">
        <f t="shared" si="56"/>
        <v>0</v>
      </c>
      <c r="G749" s="22"/>
      <c r="H749" s="38">
        <f t="shared" si="57"/>
        <v>0</v>
      </c>
      <c r="I749" s="39"/>
      <c r="J749" s="40"/>
      <c r="K749" s="41"/>
    </row>
    <row r="750" spans="1:11" ht="21" x14ac:dyDescent="0.2">
      <c r="A750" s="53">
        <v>7</v>
      </c>
      <c r="B750" s="54" t="s">
        <v>641</v>
      </c>
      <c r="C750" s="38" t="s">
        <v>642</v>
      </c>
      <c r="D750" s="20">
        <v>50</v>
      </c>
      <c r="E750" s="37"/>
      <c r="F750" s="38">
        <f t="shared" si="56"/>
        <v>0</v>
      </c>
      <c r="G750" s="22"/>
      <c r="H750" s="38">
        <f t="shared" si="57"/>
        <v>0</v>
      </c>
      <c r="I750" s="39"/>
      <c r="J750" s="40"/>
      <c r="K750" s="41"/>
    </row>
    <row r="751" spans="1:11" ht="40.5" x14ac:dyDescent="0.2">
      <c r="A751" s="53">
        <v>8</v>
      </c>
      <c r="B751" s="54" t="s">
        <v>643</v>
      </c>
      <c r="C751" s="38" t="s">
        <v>644</v>
      </c>
      <c r="D751" s="20">
        <v>3</v>
      </c>
      <c r="E751" s="37"/>
      <c r="F751" s="38">
        <f t="shared" si="56"/>
        <v>0</v>
      </c>
      <c r="G751" s="22"/>
      <c r="H751" s="38">
        <f t="shared" si="57"/>
        <v>0</v>
      </c>
      <c r="I751" s="39"/>
      <c r="J751" s="40"/>
      <c r="K751" s="41"/>
    </row>
    <row r="752" spans="1:11" ht="21" x14ac:dyDescent="0.2">
      <c r="A752" s="53">
        <v>9</v>
      </c>
      <c r="B752" s="54" t="s">
        <v>645</v>
      </c>
      <c r="C752" s="38" t="s">
        <v>646</v>
      </c>
      <c r="D752" s="20">
        <v>20</v>
      </c>
      <c r="E752" s="37"/>
      <c r="F752" s="38">
        <f t="shared" si="56"/>
        <v>0</v>
      </c>
      <c r="G752" s="22"/>
      <c r="H752" s="38">
        <f t="shared" si="57"/>
        <v>0</v>
      </c>
      <c r="I752" s="39"/>
      <c r="J752" s="40"/>
      <c r="K752" s="41"/>
    </row>
    <row r="753" spans="1:11" ht="21" x14ac:dyDescent="0.2">
      <c r="A753" s="53">
        <v>10</v>
      </c>
      <c r="B753" s="54" t="s">
        <v>647</v>
      </c>
      <c r="C753" s="38" t="s">
        <v>648</v>
      </c>
      <c r="D753" s="20">
        <v>20</v>
      </c>
      <c r="E753" s="37"/>
      <c r="F753" s="38">
        <f t="shared" si="56"/>
        <v>0</v>
      </c>
      <c r="G753" s="22"/>
      <c r="H753" s="38">
        <f t="shared" si="57"/>
        <v>0</v>
      </c>
      <c r="I753" s="39"/>
      <c r="J753" s="40"/>
      <c r="K753" s="41"/>
    </row>
    <row r="754" spans="1:11" ht="21" x14ac:dyDescent="0.2">
      <c r="A754" s="53">
        <v>11</v>
      </c>
      <c r="B754" s="54" t="s">
        <v>649</v>
      </c>
      <c r="C754" s="38" t="s">
        <v>649</v>
      </c>
      <c r="D754" s="20">
        <v>50</v>
      </c>
      <c r="E754" s="37"/>
      <c r="F754" s="38">
        <f t="shared" si="56"/>
        <v>0</v>
      </c>
      <c r="G754" s="22"/>
      <c r="H754" s="38">
        <f t="shared" si="57"/>
        <v>0</v>
      </c>
      <c r="I754" s="39"/>
      <c r="J754" s="40"/>
      <c r="K754" s="41"/>
    </row>
    <row r="755" spans="1:11" ht="21" x14ac:dyDescent="0.2">
      <c r="A755" s="53">
        <v>12</v>
      </c>
      <c r="B755" s="54" t="s">
        <v>650</v>
      </c>
      <c r="C755" s="38" t="s">
        <v>650</v>
      </c>
      <c r="D755" s="20">
        <v>50</v>
      </c>
      <c r="E755" s="37"/>
      <c r="F755" s="38">
        <f t="shared" si="56"/>
        <v>0</v>
      </c>
      <c r="G755" s="22"/>
      <c r="H755" s="38">
        <f t="shared" si="57"/>
        <v>0</v>
      </c>
      <c r="I755" s="39"/>
      <c r="J755" s="40"/>
      <c r="K755" s="41"/>
    </row>
    <row r="756" spans="1:11" ht="21" x14ac:dyDescent="0.2">
      <c r="A756" s="53">
        <v>13</v>
      </c>
      <c r="B756" s="54" t="s">
        <v>651</v>
      </c>
      <c r="C756" s="38" t="s">
        <v>651</v>
      </c>
      <c r="D756" s="20">
        <v>50</v>
      </c>
      <c r="E756" s="37"/>
      <c r="F756" s="38">
        <f t="shared" si="56"/>
        <v>0</v>
      </c>
      <c r="G756" s="22"/>
      <c r="H756" s="38">
        <f t="shared" si="57"/>
        <v>0</v>
      </c>
      <c r="I756" s="39"/>
      <c r="J756" s="40"/>
      <c r="K756" s="41"/>
    </row>
    <row r="757" spans="1:11" ht="21" x14ac:dyDescent="0.2">
      <c r="A757" s="53">
        <v>14</v>
      </c>
      <c r="B757" s="54" t="s">
        <v>652</v>
      </c>
      <c r="C757" s="38" t="s">
        <v>653</v>
      </c>
      <c r="D757" s="20">
        <v>50</v>
      </c>
      <c r="E757" s="37"/>
      <c r="F757" s="38">
        <f t="shared" si="56"/>
        <v>0</v>
      </c>
      <c r="G757" s="22"/>
      <c r="H757" s="38">
        <f t="shared" si="57"/>
        <v>0</v>
      </c>
      <c r="I757" s="39"/>
      <c r="J757" s="40"/>
      <c r="K757" s="41"/>
    </row>
    <row r="758" spans="1:11" ht="21" x14ac:dyDescent="0.2">
      <c r="A758" s="53">
        <v>15</v>
      </c>
      <c r="B758" s="54" t="s">
        <v>1349</v>
      </c>
      <c r="C758" s="38" t="s">
        <v>1350</v>
      </c>
      <c r="D758" s="20">
        <v>10</v>
      </c>
      <c r="E758" s="37"/>
      <c r="F758" s="38">
        <f t="shared" si="56"/>
        <v>0</v>
      </c>
      <c r="G758" s="22"/>
      <c r="H758" s="38">
        <f t="shared" si="57"/>
        <v>0</v>
      </c>
      <c r="I758" s="39"/>
      <c r="J758" s="40"/>
      <c r="K758" s="41"/>
    </row>
    <row r="759" spans="1:11" ht="21" x14ac:dyDescent="0.2">
      <c r="A759" s="53">
        <v>16</v>
      </c>
      <c r="B759" s="54" t="s">
        <v>654</v>
      </c>
      <c r="C759" s="38" t="s">
        <v>655</v>
      </c>
      <c r="D759" s="20">
        <v>20</v>
      </c>
      <c r="E759" s="37"/>
      <c r="F759" s="38">
        <f t="shared" si="56"/>
        <v>0</v>
      </c>
      <c r="G759" s="22"/>
      <c r="H759" s="38">
        <f t="shared" si="57"/>
        <v>0</v>
      </c>
      <c r="I759" s="39"/>
      <c r="J759" s="40"/>
      <c r="K759" s="41"/>
    </row>
    <row r="760" spans="1:11" ht="21" x14ac:dyDescent="0.2">
      <c r="A760" s="53">
        <v>17</v>
      </c>
      <c r="B760" s="54" t="s">
        <v>656</v>
      </c>
      <c r="C760" s="38" t="s">
        <v>657</v>
      </c>
      <c r="D760" s="20">
        <v>20</v>
      </c>
      <c r="E760" s="37"/>
      <c r="F760" s="38">
        <f t="shared" si="56"/>
        <v>0</v>
      </c>
      <c r="G760" s="22"/>
      <c r="H760" s="38">
        <f t="shared" si="57"/>
        <v>0</v>
      </c>
      <c r="I760" s="39"/>
      <c r="J760" s="40"/>
      <c r="K760" s="41"/>
    </row>
    <row r="761" spans="1:11" ht="40.5" x14ac:dyDescent="0.2">
      <c r="A761" s="53">
        <v>18</v>
      </c>
      <c r="B761" s="54" t="s">
        <v>658</v>
      </c>
      <c r="C761" s="38" t="s">
        <v>659</v>
      </c>
      <c r="D761" s="20">
        <v>5</v>
      </c>
      <c r="E761" s="37"/>
      <c r="F761" s="38">
        <f t="shared" si="56"/>
        <v>0</v>
      </c>
      <c r="G761" s="22"/>
      <c r="H761" s="38">
        <f t="shared" si="57"/>
        <v>0</v>
      </c>
      <c r="I761" s="39"/>
      <c r="J761" s="40"/>
      <c r="K761" s="41"/>
    </row>
    <row r="762" spans="1:11" ht="21" x14ac:dyDescent="0.2">
      <c r="A762" s="53">
        <v>19</v>
      </c>
      <c r="B762" s="54" t="s">
        <v>660</v>
      </c>
      <c r="C762" s="38" t="s">
        <v>661</v>
      </c>
      <c r="D762" s="20">
        <v>10</v>
      </c>
      <c r="E762" s="37"/>
      <c r="F762" s="38">
        <f t="shared" si="56"/>
        <v>0</v>
      </c>
      <c r="G762" s="22"/>
      <c r="H762" s="38">
        <f t="shared" si="57"/>
        <v>0</v>
      </c>
      <c r="I762" s="39"/>
      <c r="J762" s="40"/>
      <c r="K762" s="41"/>
    </row>
    <row r="763" spans="1:11" ht="21" x14ac:dyDescent="0.2">
      <c r="A763" s="53">
        <v>20</v>
      </c>
      <c r="B763" s="54" t="s">
        <v>662</v>
      </c>
      <c r="C763" s="38" t="s">
        <v>663</v>
      </c>
      <c r="D763" s="20">
        <v>100</v>
      </c>
      <c r="E763" s="37"/>
      <c r="F763" s="38">
        <f t="shared" si="56"/>
        <v>0</v>
      </c>
      <c r="G763" s="22"/>
      <c r="H763" s="38">
        <f t="shared" si="57"/>
        <v>0</v>
      </c>
      <c r="I763" s="39"/>
      <c r="J763" s="40"/>
      <c r="K763" s="41"/>
    </row>
    <row r="764" spans="1:11" ht="40.5" x14ac:dyDescent="0.2">
      <c r="A764" s="53">
        <v>21</v>
      </c>
      <c r="B764" s="54" t="s">
        <v>664</v>
      </c>
      <c r="C764" s="38" t="s">
        <v>665</v>
      </c>
      <c r="D764" s="20">
        <v>5</v>
      </c>
      <c r="E764" s="37"/>
      <c r="F764" s="38">
        <f t="shared" si="56"/>
        <v>0</v>
      </c>
      <c r="G764" s="22"/>
      <c r="H764" s="38">
        <f t="shared" si="57"/>
        <v>0</v>
      </c>
      <c r="I764" s="39"/>
      <c r="J764" s="40"/>
      <c r="K764" s="41"/>
    </row>
    <row r="765" spans="1:11" ht="40.5" x14ac:dyDescent="0.2">
      <c r="A765" s="53">
        <v>22</v>
      </c>
      <c r="B765" s="54" t="s">
        <v>666</v>
      </c>
      <c r="C765" s="38" t="s">
        <v>667</v>
      </c>
      <c r="D765" s="20">
        <v>10</v>
      </c>
      <c r="E765" s="37"/>
      <c r="F765" s="38">
        <f t="shared" si="56"/>
        <v>0</v>
      </c>
      <c r="G765" s="22"/>
      <c r="H765" s="38">
        <f t="shared" si="57"/>
        <v>0</v>
      </c>
      <c r="I765" s="39"/>
      <c r="J765" s="40"/>
      <c r="K765" s="41"/>
    </row>
    <row r="766" spans="1:11" ht="21" x14ac:dyDescent="0.2">
      <c r="A766" s="53">
        <v>23</v>
      </c>
      <c r="B766" s="54" t="s">
        <v>1351</v>
      </c>
      <c r="C766" s="38" t="s">
        <v>1352</v>
      </c>
      <c r="D766" s="20">
        <v>20</v>
      </c>
      <c r="E766" s="37"/>
      <c r="F766" s="38">
        <f t="shared" si="56"/>
        <v>0</v>
      </c>
      <c r="G766" s="22"/>
      <c r="H766" s="38">
        <f t="shared" si="57"/>
        <v>0</v>
      </c>
      <c r="I766" s="39"/>
      <c r="J766" s="40"/>
      <c r="K766" s="41"/>
    </row>
    <row r="767" spans="1:11" ht="21" x14ac:dyDescent="0.2">
      <c r="A767" s="53">
        <v>24</v>
      </c>
      <c r="B767" s="54" t="s">
        <v>668</v>
      </c>
      <c r="C767" s="38" t="s">
        <v>669</v>
      </c>
      <c r="D767" s="20">
        <v>100</v>
      </c>
      <c r="E767" s="37"/>
      <c r="F767" s="38">
        <f t="shared" si="56"/>
        <v>0</v>
      </c>
      <c r="G767" s="22"/>
      <c r="H767" s="38">
        <f t="shared" si="57"/>
        <v>0</v>
      </c>
      <c r="I767" s="39"/>
      <c r="J767" s="40"/>
      <c r="K767" s="41"/>
    </row>
    <row r="768" spans="1:11" ht="21" x14ac:dyDescent="0.2">
      <c r="A768" s="53">
        <v>25</v>
      </c>
      <c r="B768" s="54" t="s">
        <v>670</v>
      </c>
      <c r="C768" s="38" t="s">
        <v>671</v>
      </c>
      <c r="D768" s="20">
        <v>100</v>
      </c>
      <c r="E768" s="37"/>
      <c r="F768" s="38">
        <f t="shared" si="56"/>
        <v>0</v>
      </c>
      <c r="G768" s="22"/>
      <c r="H768" s="38">
        <f t="shared" si="57"/>
        <v>0</v>
      </c>
      <c r="I768" s="39"/>
      <c r="J768" s="40"/>
      <c r="K768" s="41"/>
    </row>
    <row r="769" spans="1:11" ht="21" x14ac:dyDescent="0.2">
      <c r="A769" s="53">
        <v>26</v>
      </c>
      <c r="B769" s="54" t="s">
        <v>1353</v>
      </c>
      <c r="C769" s="38" t="s">
        <v>1354</v>
      </c>
      <c r="D769" s="20">
        <v>10</v>
      </c>
      <c r="E769" s="37"/>
      <c r="F769" s="38">
        <f t="shared" si="56"/>
        <v>0</v>
      </c>
      <c r="G769" s="22"/>
      <c r="H769" s="38">
        <f t="shared" si="57"/>
        <v>0</v>
      </c>
      <c r="I769" s="39"/>
      <c r="J769" s="40"/>
      <c r="K769" s="41"/>
    </row>
    <row r="770" spans="1:11" ht="21" x14ac:dyDescent="0.2">
      <c r="A770" s="53">
        <v>27</v>
      </c>
      <c r="B770" s="54" t="s">
        <v>1355</v>
      </c>
      <c r="C770" s="38" t="s">
        <v>1356</v>
      </c>
      <c r="D770" s="20">
        <v>10</v>
      </c>
      <c r="E770" s="37"/>
      <c r="F770" s="38">
        <f t="shared" si="56"/>
        <v>0</v>
      </c>
      <c r="G770" s="22"/>
      <c r="H770" s="38">
        <f t="shared" si="57"/>
        <v>0</v>
      </c>
      <c r="I770" s="39"/>
      <c r="J770" s="40"/>
      <c r="K770" s="41"/>
    </row>
    <row r="771" spans="1:11" ht="21" x14ac:dyDescent="0.2">
      <c r="A771" s="53">
        <v>28</v>
      </c>
      <c r="B771" s="54" t="s">
        <v>673</v>
      </c>
      <c r="C771" s="38" t="s">
        <v>674</v>
      </c>
      <c r="D771" s="20">
        <v>10</v>
      </c>
      <c r="E771" s="37"/>
      <c r="F771" s="38">
        <f t="shared" si="56"/>
        <v>0</v>
      </c>
      <c r="G771" s="22"/>
      <c r="H771" s="38">
        <f t="shared" si="57"/>
        <v>0</v>
      </c>
      <c r="I771" s="39"/>
      <c r="J771" s="40"/>
      <c r="K771" s="41"/>
    </row>
    <row r="772" spans="1:11" ht="21" x14ac:dyDescent="0.2">
      <c r="A772" s="53">
        <v>29</v>
      </c>
      <c r="B772" s="54" t="s">
        <v>1357</v>
      </c>
      <c r="C772" s="38" t="s">
        <v>1358</v>
      </c>
      <c r="D772" s="20">
        <v>30</v>
      </c>
      <c r="E772" s="37"/>
      <c r="F772" s="38">
        <f t="shared" si="56"/>
        <v>0</v>
      </c>
      <c r="G772" s="22"/>
      <c r="H772" s="38">
        <f t="shared" si="57"/>
        <v>0</v>
      </c>
      <c r="I772" s="39"/>
      <c r="J772" s="40"/>
      <c r="K772" s="41"/>
    </row>
    <row r="773" spans="1:11" ht="21" x14ac:dyDescent="0.2">
      <c r="A773" s="53">
        <v>30</v>
      </c>
      <c r="B773" s="54" t="s">
        <v>672</v>
      </c>
      <c r="C773" s="38" t="s">
        <v>1359</v>
      </c>
      <c r="D773" s="20">
        <v>600</v>
      </c>
      <c r="E773" s="37"/>
      <c r="F773" s="38">
        <f t="shared" si="56"/>
        <v>0</v>
      </c>
      <c r="G773" s="22"/>
      <c r="H773" s="38">
        <f t="shared" si="57"/>
        <v>0</v>
      </c>
      <c r="I773" s="39"/>
      <c r="J773" s="40"/>
      <c r="K773" s="41"/>
    </row>
    <row r="774" spans="1:11" ht="21" x14ac:dyDescent="0.2">
      <c r="A774" s="53">
        <v>31</v>
      </c>
      <c r="B774" s="54" t="s">
        <v>1360</v>
      </c>
      <c r="C774" s="38" t="s">
        <v>1361</v>
      </c>
      <c r="D774" s="20">
        <v>50</v>
      </c>
      <c r="E774" s="37"/>
      <c r="F774" s="38">
        <f t="shared" si="56"/>
        <v>0</v>
      </c>
      <c r="G774" s="22"/>
      <c r="H774" s="38">
        <f t="shared" si="57"/>
        <v>0</v>
      </c>
      <c r="I774" s="39"/>
      <c r="J774" s="40"/>
      <c r="K774" s="41"/>
    </row>
    <row r="775" spans="1:11" ht="21" x14ac:dyDescent="0.2">
      <c r="A775" s="53">
        <v>32</v>
      </c>
      <c r="B775" s="54" t="s">
        <v>1362</v>
      </c>
      <c r="C775" s="38" t="s">
        <v>1363</v>
      </c>
      <c r="D775" s="20">
        <v>30</v>
      </c>
      <c r="E775" s="37"/>
      <c r="F775" s="38">
        <f t="shared" si="56"/>
        <v>0</v>
      </c>
      <c r="G775" s="22"/>
      <c r="H775" s="38">
        <f t="shared" si="57"/>
        <v>0</v>
      </c>
      <c r="I775" s="39"/>
      <c r="J775" s="40"/>
      <c r="K775" s="41"/>
    </row>
    <row r="776" spans="1:11" ht="21" x14ac:dyDescent="0.2">
      <c r="A776" s="53">
        <v>33</v>
      </c>
      <c r="B776" s="54" t="s">
        <v>675</v>
      </c>
      <c r="C776" s="38" t="s">
        <v>676</v>
      </c>
      <c r="D776" s="20">
        <v>70</v>
      </c>
      <c r="E776" s="37"/>
      <c r="F776" s="38">
        <f t="shared" si="56"/>
        <v>0</v>
      </c>
      <c r="G776" s="22"/>
      <c r="H776" s="38">
        <f t="shared" si="57"/>
        <v>0</v>
      </c>
      <c r="I776" s="39"/>
      <c r="J776" s="40"/>
      <c r="K776" s="41"/>
    </row>
    <row r="777" spans="1:11" ht="21" x14ac:dyDescent="0.2">
      <c r="A777" s="53">
        <v>34</v>
      </c>
      <c r="B777" s="54" t="s">
        <v>677</v>
      </c>
      <c r="C777" s="38" t="s">
        <v>678</v>
      </c>
      <c r="D777" s="20">
        <v>20</v>
      </c>
      <c r="E777" s="37"/>
      <c r="F777" s="38">
        <f t="shared" si="56"/>
        <v>0</v>
      </c>
      <c r="G777" s="22"/>
      <c r="H777" s="38">
        <f t="shared" si="57"/>
        <v>0</v>
      </c>
      <c r="I777" s="39"/>
      <c r="J777" s="40"/>
      <c r="K777" s="41"/>
    </row>
    <row r="778" spans="1:11" ht="21" x14ac:dyDescent="0.2">
      <c r="A778" s="53">
        <v>35</v>
      </c>
      <c r="B778" s="54" t="s">
        <v>679</v>
      </c>
      <c r="C778" s="38" t="s">
        <v>680</v>
      </c>
      <c r="D778" s="20">
        <v>20</v>
      </c>
      <c r="E778" s="37"/>
      <c r="F778" s="38">
        <f t="shared" si="56"/>
        <v>0</v>
      </c>
      <c r="G778" s="22"/>
      <c r="H778" s="38">
        <f t="shared" si="57"/>
        <v>0</v>
      </c>
      <c r="I778" s="39"/>
      <c r="J778" s="40"/>
      <c r="K778" s="41"/>
    </row>
    <row r="779" spans="1:11" ht="21" x14ac:dyDescent="0.2">
      <c r="A779" s="53">
        <v>36</v>
      </c>
      <c r="B779" s="54" t="s">
        <v>1364</v>
      </c>
      <c r="C779" s="38" t="s">
        <v>1365</v>
      </c>
      <c r="D779" s="20">
        <v>300</v>
      </c>
      <c r="E779" s="37"/>
      <c r="F779" s="38">
        <f t="shared" si="56"/>
        <v>0</v>
      </c>
      <c r="G779" s="22"/>
      <c r="H779" s="38">
        <f t="shared" si="57"/>
        <v>0</v>
      </c>
      <c r="I779" s="39"/>
      <c r="J779" s="40"/>
      <c r="K779" s="41"/>
    </row>
    <row r="780" spans="1:11" ht="21" x14ac:dyDescent="0.2">
      <c r="A780" s="53">
        <v>37</v>
      </c>
      <c r="B780" s="54" t="s">
        <v>1366</v>
      </c>
      <c r="C780" s="38" t="s">
        <v>681</v>
      </c>
      <c r="D780" s="20">
        <v>300</v>
      </c>
      <c r="E780" s="37"/>
      <c r="F780" s="38">
        <f t="shared" si="56"/>
        <v>0</v>
      </c>
      <c r="G780" s="22"/>
      <c r="H780" s="38">
        <f t="shared" si="57"/>
        <v>0</v>
      </c>
      <c r="I780" s="39"/>
      <c r="J780" s="40"/>
      <c r="K780" s="41"/>
    </row>
    <row r="781" spans="1:11" ht="21" x14ac:dyDescent="0.2">
      <c r="A781" s="53">
        <v>38</v>
      </c>
      <c r="B781" s="54" t="s">
        <v>1367</v>
      </c>
      <c r="C781" s="38" t="s">
        <v>682</v>
      </c>
      <c r="D781" s="20">
        <v>60</v>
      </c>
      <c r="E781" s="37"/>
      <c r="F781" s="38">
        <f t="shared" si="56"/>
        <v>0</v>
      </c>
      <c r="G781" s="22"/>
      <c r="H781" s="38">
        <f t="shared" si="57"/>
        <v>0</v>
      </c>
      <c r="I781" s="39"/>
      <c r="J781" s="40"/>
      <c r="K781" s="41"/>
    </row>
    <row r="782" spans="1:11" ht="21" x14ac:dyDescent="0.2">
      <c r="A782" s="53">
        <v>39</v>
      </c>
      <c r="B782" s="54" t="s">
        <v>1368</v>
      </c>
      <c r="C782" s="38" t="s">
        <v>683</v>
      </c>
      <c r="D782" s="20">
        <v>40</v>
      </c>
      <c r="E782" s="37"/>
      <c r="F782" s="38">
        <f t="shared" si="56"/>
        <v>0</v>
      </c>
      <c r="G782" s="22"/>
      <c r="H782" s="38">
        <f t="shared" si="57"/>
        <v>0</v>
      </c>
      <c r="I782" s="39"/>
      <c r="J782" s="40"/>
      <c r="K782" s="41"/>
    </row>
    <row r="783" spans="1:11" ht="21" x14ac:dyDescent="0.2">
      <c r="A783" s="53">
        <v>40</v>
      </c>
      <c r="B783" s="54" t="s">
        <v>1369</v>
      </c>
      <c r="C783" s="38" t="s">
        <v>684</v>
      </c>
      <c r="D783" s="20">
        <v>30</v>
      </c>
      <c r="E783" s="37"/>
      <c r="F783" s="38">
        <f t="shared" si="56"/>
        <v>0</v>
      </c>
      <c r="G783" s="22"/>
      <c r="H783" s="38">
        <f t="shared" si="57"/>
        <v>0</v>
      </c>
      <c r="I783" s="39"/>
      <c r="J783" s="40"/>
      <c r="K783" s="41"/>
    </row>
    <row r="784" spans="1:11" ht="21" x14ac:dyDescent="0.2">
      <c r="A784" s="53">
        <v>41</v>
      </c>
      <c r="B784" s="54" t="s">
        <v>690</v>
      </c>
      <c r="C784" s="38" t="s">
        <v>691</v>
      </c>
      <c r="D784" s="20">
        <v>100</v>
      </c>
      <c r="E784" s="37"/>
      <c r="F784" s="38">
        <f t="shared" si="56"/>
        <v>0</v>
      </c>
      <c r="G784" s="22"/>
      <c r="H784" s="38">
        <f t="shared" si="57"/>
        <v>0</v>
      </c>
      <c r="I784" s="39"/>
      <c r="J784" s="40"/>
      <c r="K784" s="41"/>
    </row>
    <row r="785" spans="1:11" ht="21" x14ac:dyDescent="0.2">
      <c r="A785" s="53">
        <v>42</v>
      </c>
      <c r="B785" s="54" t="s">
        <v>687</v>
      </c>
      <c r="C785" s="38" t="s">
        <v>688</v>
      </c>
      <c r="D785" s="20">
        <v>100</v>
      </c>
      <c r="E785" s="37"/>
      <c r="F785" s="38">
        <f t="shared" si="56"/>
        <v>0</v>
      </c>
      <c r="G785" s="22"/>
      <c r="H785" s="38">
        <f t="shared" si="57"/>
        <v>0</v>
      </c>
      <c r="I785" s="39"/>
      <c r="J785" s="40"/>
      <c r="K785" s="41"/>
    </row>
    <row r="786" spans="1:11" ht="21" x14ac:dyDescent="0.2">
      <c r="A786" s="53">
        <v>43</v>
      </c>
      <c r="B786" s="54" t="s">
        <v>689</v>
      </c>
      <c r="C786" s="38" t="s">
        <v>1370</v>
      </c>
      <c r="D786" s="20">
        <v>200</v>
      </c>
      <c r="E786" s="37"/>
      <c r="F786" s="38">
        <f t="shared" si="56"/>
        <v>0</v>
      </c>
      <c r="G786" s="22"/>
      <c r="H786" s="38">
        <f t="shared" si="57"/>
        <v>0</v>
      </c>
      <c r="I786" s="39"/>
      <c r="J786" s="40"/>
      <c r="K786" s="41"/>
    </row>
    <row r="787" spans="1:11" ht="21" x14ac:dyDescent="0.2">
      <c r="A787" s="53">
        <v>44</v>
      </c>
      <c r="B787" s="54" t="s">
        <v>692</v>
      </c>
      <c r="C787" s="38" t="s">
        <v>693</v>
      </c>
      <c r="D787" s="20">
        <v>10</v>
      </c>
      <c r="E787" s="37"/>
      <c r="F787" s="38">
        <f t="shared" si="56"/>
        <v>0</v>
      </c>
      <c r="G787" s="22"/>
      <c r="H787" s="38">
        <f t="shared" si="57"/>
        <v>0</v>
      </c>
      <c r="I787" s="39"/>
      <c r="J787" s="40"/>
      <c r="K787" s="41"/>
    </row>
    <row r="788" spans="1:11" ht="21" x14ac:dyDescent="0.2">
      <c r="A788" s="53">
        <v>45</v>
      </c>
      <c r="B788" s="54" t="s">
        <v>694</v>
      </c>
      <c r="C788" s="38" t="s">
        <v>1371</v>
      </c>
      <c r="D788" s="20">
        <v>5</v>
      </c>
      <c r="E788" s="37"/>
      <c r="F788" s="38">
        <f t="shared" si="56"/>
        <v>0</v>
      </c>
      <c r="G788" s="22"/>
      <c r="H788" s="38">
        <f t="shared" si="57"/>
        <v>0</v>
      </c>
      <c r="I788" s="39"/>
      <c r="J788" s="40"/>
      <c r="K788" s="41"/>
    </row>
    <row r="789" spans="1:11" ht="21" x14ac:dyDescent="0.2">
      <c r="A789" s="53">
        <v>46</v>
      </c>
      <c r="B789" s="54" t="s">
        <v>695</v>
      </c>
      <c r="C789" s="38" t="s">
        <v>696</v>
      </c>
      <c r="D789" s="20">
        <v>50</v>
      </c>
      <c r="E789" s="37"/>
      <c r="F789" s="38">
        <f t="shared" si="56"/>
        <v>0</v>
      </c>
      <c r="G789" s="22"/>
      <c r="H789" s="38">
        <f t="shared" si="57"/>
        <v>0</v>
      </c>
      <c r="I789" s="39"/>
      <c r="J789" s="40"/>
      <c r="K789" s="41"/>
    </row>
    <row r="790" spans="1:11" ht="21" x14ac:dyDescent="0.2">
      <c r="A790" s="53">
        <v>47</v>
      </c>
      <c r="B790" s="54" t="s">
        <v>777</v>
      </c>
      <c r="C790" s="38" t="s">
        <v>782</v>
      </c>
      <c r="D790" s="20">
        <v>5</v>
      </c>
      <c r="E790" s="37"/>
      <c r="F790" s="38">
        <f t="shared" si="56"/>
        <v>0</v>
      </c>
      <c r="G790" s="22"/>
      <c r="H790" s="38">
        <f t="shared" si="57"/>
        <v>0</v>
      </c>
      <c r="I790" s="39"/>
      <c r="J790" s="40"/>
      <c r="K790" s="41"/>
    </row>
    <row r="791" spans="1:11" ht="40.5" x14ac:dyDescent="0.2">
      <c r="A791" s="53">
        <v>48</v>
      </c>
      <c r="B791" s="54" t="s">
        <v>778</v>
      </c>
      <c r="C791" s="38" t="s">
        <v>1372</v>
      </c>
      <c r="D791" s="20">
        <v>20</v>
      </c>
      <c r="E791" s="37"/>
      <c r="F791" s="38">
        <f t="shared" si="56"/>
        <v>0</v>
      </c>
      <c r="G791" s="22"/>
      <c r="H791" s="38">
        <f t="shared" si="57"/>
        <v>0</v>
      </c>
      <c r="I791" s="39"/>
      <c r="J791" s="40"/>
      <c r="K791" s="41"/>
    </row>
    <row r="792" spans="1:11" ht="40.5" x14ac:dyDescent="0.2">
      <c r="A792" s="53">
        <v>49</v>
      </c>
      <c r="B792" s="54" t="s">
        <v>1373</v>
      </c>
      <c r="C792" s="38" t="s">
        <v>1374</v>
      </c>
      <c r="D792" s="20">
        <v>5</v>
      </c>
      <c r="E792" s="37"/>
      <c r="F792" s="38">
        <f t="shared" si="56"/>
        <v>0</v>
      </c>
      <c r="G792" s="22"/>
      <c r="H792" s="38">
        <f t="shared" si="57"/>
        <v>0</v>
      </c>
      <c r="I792" s="39"/>
      <c r="J792" s="40"/>
      <c r="K792" s="41"/>
    </row>
    <row r="793" spans="1:11" ht="21" x14ac:dyDescent="0.2">
      <c r="A793" s="53">
        <v>50</v>
      </c>
      <c r="B793" s="54" t="s">
        <v>1375</v>
      </c>
      <c r="C793" s="38" t="s">
        <v>1376</v>
      </c>
      <c r="D793" s="20">
        <v>5</v>
      </c>
      <c r="E793" s="37"/>
      <c r="F793" s="38">
        <f t="shared" si="56"/>
        <v>0</v>
      </c>
      <c r="G793" s="22"/>
      <c r="H793" s="38">
        <f t="shared" si="57"/>
        <v>0</v>
      </c>
      <c r="I793" s="39"/>
      <c r="J793" s="40"/>
      <c r="K793" s="41"/>
    </row>
    <row r="794" spans="1:11" ht="21" x14ac:dyDescent="0.2">
      <c r="A794" s="53">
        <v>51</v>
      </c>
      <c r="B794" s="54" t="s">
        <v>1377</v>
      </c>
      <c r="C794" s="38" t="s">
        <v>1378</v>
      </c>
      <c r="D794" s="20">
        <v>80</v>
      </c>
      <c r="E794" s="37"/>
      <c r="F794" s="38">
        <f t="shared" si="56"/>
        <v>0</v>
      </c>
      <c r="G794" s="22"/>
      <c r="H794" s="38">
        <f t="shared" si="57"/>
        <v>0</v>
      </c>
      <c r="I794" s="39"/>
      <c r="J794" s="40"/>
      <c r="K794" s="41"/>
    </row>
    <row r="795" spans="1:11" ht="21" x14ac:dyDescent="0.2">
      <c r="A795" s="53">
        <v>52</v>
      </c>
      <c r="B795" s="54" t="s">
        <v>779</v>
      </c>
      <c r="C795" s="38" t="s">
        <v>783</v>
      </c>
      <c r="D795" s="20">
        <v>5</v>
      </c>
      <c r="E795" s="37"/>
      <c r="F795" s="38">
        <f t="shared" si="56"/>
        <v>0</v>
      </c>
      <c r="G795" s="22"/>
      <c r="H795" s="38">
        <f t="shared" si="57"/>
        <v>0</v>
      </c>
      <c r="I795" s="39"/>
      <c r="J795" s="40"/>
      <c r="K795" s="41"/>
    </row>
    <row r="796" spans="1:11" ht="21" x14ac:dyDescent="0.2">
      <c r="A796" s="53">
        <v>53</v>
      </c>
      <c r="B796" s="54" t="s">
        <v>780</v>
      </c>
      <c r="C796" s="38" t="s">
        <v>784</v>
      </c>
      <c r="D796" s="20">
        <v>10</v>
      </c>
      <c r="E796" s="37"/>
      <c r="F796" s="38">
        <f t="shared" si="56"/>
        <v>0</v>
      </c>
      <c r="G796" s="22"/>
      <c r="H796" s="38">
        <f t="shared" si="57"/>
        <v>0</v>
      </c>
      <c r="I796" s="39"/>
      <c r="J796" s="40"/>
      <c r="K796" s="41"/>
    </row>
    <row r="797" spans="1:11" ht="21" x14ac:dyDescent="0.2">
      <c r="A797" s="53">
        <v>54</v>
      </c>
      <c r="B797" s="54" t="s">
        <v>781</v>
      </c>
      <c r="C797" s="38" t="s">
        <v>785</v>
      </c>
      <c r="D797" s="20">
        <v>10</v>
      </c>
      <c r="E797" s="37"/>
      <c r="F797" s="38">
        <f t="shared" si="56"/>
        <v>0</v>
      </c>
      <c r="G797" s="22"/>
      <c r="H797" s="38">
        <f t="shared" si="57"/>
        <v>0</v>
      </c>
      <c r="I797" s="39"/>
      <c r="J797" s="40"/>
      <c r="K797" s="41"/>
    </row>
    <row r="798" spans="1:11" ht="21" x14ac:dyDescent="0.2">
      <c r="A798" s="53">
        <v>55</v>
      </c>
      <c r="B798" s="54" t="s">
        <v>1379</v>
      </c>
      <c r="C798" s="38" t="s">
        <v>1380</v>
      </c>
      <c r="D798" s="20">
        <v>5</v>
      </c>
      <c r="E798" s="37"/>
      <c r="F798" s="38">
        <f t="shared" si="56"/>
        <v>0</v>
      </c>
      <c r="G798" s="22"/>
      <c r="H798" s="38">
        <f t="shared" si="57"/>
        <v>0</v>
      </c>
      <c r="I798" s="39"/>
      <c r="J798" s="40"/>
      <c r="K798" s="41"/>
    </row>
    <row r="799" spans="1:11" ht="21" x14ac:dyDescent="0.2">
      <c r="A799" s="53">
        <v>56</v>
      </c>
      <c r="B799" s="54" t="s">
        <v>1381</v>
      </c>
      <c r="C799" s="38" t="s">
        <v>1382</v>
      </c>
      <c r="D799" s="20">
        <v>5</v>
      </c>
      <c r="E799" s="37"/>
      <c r="F799" s="38">
        <f t="shared" si="56"/>
        <v>0</v>
      </c>
      <c r="G799" s="22"/>
      <c r="H799" s="38">
        <f>G799*F799+F799</f>
        <v>0</v>
      </c>
      <c r="I799" s="39"/>
      <c r="J799" s="40"/>
      <c r="K799" s="41"/>
    </row>
    <row r="800" spans="1:11" ht="21" x14ac:dyDescent="0.2">
      <c r="A800" s="53">
        <v>57</v>
      </c>
      <c r="B800" s="54" t="s">
        <v>1383</v>
      </c>
      <c r="C800" s="38" t="s">
        <v>1384</v>
      </c>
      <c r="D800" s="20">
        <v>5</v>
      </c>
      <c r="E800" s="37"/>
      <c r="F800" s="38">
        <f t="shared" si="56"/>
        <v>0</v>
      </c>
      <c r="G800" s="22"/>
      <c r="H800" s="38">
        <f>G800*F800+F800</f>
        <v>0</v>
      </c>
      <c r="I800" s="39"/>
      <c r="J800" s="40"/>
      <c r="K800" s="41"/>
    </row>
    <row r="801" spans="1:11" ht="21" x14ac:dyDescent="0.2">
      <c r="A801" s="53"/>
      <c r="B801" s="54"/>
      <c r="C801" s="54"/>
      <c r="D801" s="55"/>
      <c r="E801" s="56"/>
      <c r="F801" s="54"/>
      <c r="G801" s="57"/>
      <c r="H801" s="54"/>
      <c r="I801" s="58"/>
      <c r="J801" s="59"/>
      <c r="K801" s="41"/>
    </row>
    <row r="802" spans="1:11" ht="21" x14ac:dyDescent="0.2">
      <c r="A802" s="53"/>
      <c r="B802" s="54"/>
      <c r="C802" s="54"/>
      <c r="D802" s="55"/>
      <c r="E802" s="56"/>
      <c r="F802" s="54"/>
      <c r="G802" s="57"/>
      <c r="H802" s="54"/>
      <c r="I802" s="58"/>
      <c r="J802" s="59"/>
      <c r="K802" s="41"/>
    </row>
    <row r="803" spans="1:11" ht="21" x14ac:dyDescent="0.2">
      <c r="A803" s="53"/>
      <c r="B803" s="54"/>
      <c r="C803" s="54"/>
      <c r="D803" s="55"/>
      <c r="E803" s="56"/>
      <c r="F803" s="54"/>
      <c r="G803" s="57"/>
      <c r="H803" s="54"/>
      <c r="I803" s="58"/>
      <c r="J803" s="59"/>
      <c r="K803" s="41"/>
    </row>
    <row r="804" spans="1:11" ht="20.25" x14ac:dyDescent="0.2">
      <c r="A804" s="46"/>
      <c r="B804" s="46"/>
      <c r="C804" s="46"/>
      <c r="D804" s="46"/>
      <c r="E804" s="50" t="s">
        <v>15</v>
      </c>
      <c r="F804" s="51">
        <f>SUM(F744:F800)</f>
        <v>0</v>
      </c>
      <c r="G804" s="46"/>
      <c r="H804" s="51">
        <f>SUM(H744:H800)</f>
        <v>0</v>
      </c>
      <c r="I804" s="46"/>
      <c r="J804" s="46"/>
      <c r="K804" s="41"/>
    </row>
    <row r="805" spans="1:11" ht="19.7" customHeight="1" x14ac:dyDescent="0.2">
      <c r="A805" s="68" t="s">
        <v>699</v>
      </c>
      <c r="B805" s="68"/>
      <c r="C805" s="68"/>
      <c r="D805" s="68"/>
      <c r="E805" s="68"/>
      <c r="F805" s="68"/>
      <c r="G805" s="68"/>
      <c r="H805" s="68"/>
      <c r="I805" s="68"/>
      <c r="J805" s="68"/>
      <c r="K805" s="41"/>
    </row>
    <row r="806" spans="1:11" ht="81" x14ac:dyDescent="0.2">
      <c r="A806" s="32" t="s">
        <v>2</v>
      </c>
      <c r="B806" s="33" t="s">
        <v>3</v>
      </c>
      <c r="C806" s="34" t="s">
        <v>4</v>
      </c>
      <c r="D806" s="34" t="s">
        <v>5</v>
      </c>
      <c r="E806" s="34" t="s">
        <v>17</v>
      </c>
      <c r="F806" s="34" t="s">
        <v>7</v>
      </c>
      <c r="G806" s="34" t="s">
        <v>8</v>
      </c>
      <c r="H806" s="34" t="s">
        <v>9</v>
      </c>
      <c r="I806" s="34" t="s">
        <v>10</v>
      </c>
      <c r="J806" s="34" t="s">
        <v>11</v>
      </c>
      <c r="K806" s="41"/>
    </row>
    <row r="807" spans="1:11" ht="21" x14ac:dyDescent="0.2">
      <c r="A807" s="53">
        <v>1</v>
      </c>
      <c r="B807" s="54" t="s">
        <v>700</v>
      </c>
      <c r="C807" s="38" t="s">
        <v>701</v>
      </c>
      <c r="D807" s="20">
        <v>5</v>
      </c>
      <c r="E807" s="37"/>
      <c r="F807" s="38">
        <f t="shared" ref="F807:F824" si="58">E807*D807</f>
        <v>0</v>
      </c>
      <c r="G807" s="22"/>
      <c r="H807" s="38">
        <f t="shared" ref="H807:H824" si="59">F807*G807+F807</f>
        <v>0</v>
      </c>
      <c r="I807" s="39"/>
      <c r="J807" s="40"/>
      <c r="K807" s="41"/>
    </row>
    <row r="808" spans="1:11" ht="40.5" x14ac:dyDescent="0.2">
      <c r="A808" s="53">
        <v>2</v>
      </c>
      <c r="B808" s="54" t="s">
        <v>702</v>
      </c>
      <c r="C808" s="38" t="s">
        <v>703</v>
      </c>
      <c r="D808" s="20">
        <v>200</v>
      </c>
      <c r="E808" s="37"/>
      <c r="F808" s="38">
        <f t="shared" si="58"/>
        <v>0</v>
      </c>
      <c r="G808" s="22"/>
      <c r="H808" s="38">
        <f t="shared" si="59"/>
        <v>0</v>
      </c>
      <c r="I808" s="39"/>
      <c r="J808" s="40"/>
      <c r="K808" s="41"/>
    </row>
    <row r="809" spans="1:11" ht="40.5" x14ac:dyDescent="0.2">
      <c r="A809" s="53">
        <v>3</v>
      </c>
      <c r="B809" s="54" t="s">
        <v>704</v>
      </c>
      <c r="C809" s="38" t="s">
        <v>705</v>
      </c>
      <c r="D809" s="20">
        <v>300</v>
      </c>
      <c r="E809" s="37"/>
      <c r="F809" s="38">
        <f t="shared" si="58"/>
        <v>0</v>
      </c>
      <c r="G809" s="22"/>
      <c r="H809" s="38">
        <f t="shared" si="59"/>
        <v>0</v>
      </c>
      <c r="I809" s="39"/>
      <c r="J809" s="40"/>
      <c r="K809" s="41"/>
    </row>
    <row r="810" spans="1:11" ht="21" x14ac:dyDescent="0.2">
      <c r="A810" s="53">
        <v>4</v>
      </c>
      <c r="B810" s="54" t="s">
        <v>706</v>
      </c>
      <c r="C810" s="38" t="s">
        <v>707</v>
      </c>
      <c r="D810" s="20">
        <v>20</v>
      </c>
      <c r="E810" s="37"/>
      <c r="F810" s="38">
        <f t="shared" si="58"/>
        <v>0</v>
      </c>
      <c r="G810" s="22"/>
      <c r="H810" s="38">
        <f t="shared" si="59"/>
        <v>0</v>
      </c>
      <c r="I810" s="39"/>
      <c r="J810" s="40"/>
      <c r="K810" s="41"/>
    </row>
    <row r="811" spans="1:11" ht="21" x14ac:dyDescent="0.2">
      <c r="A811" s="53">
        <v>5</v>
      </c>
      <c r="B811" s="54" t="s">
        <v>708</v>
      </c>
      <c r="C811" s="38" t="s">
        <v>709</v>
      </c>
      <c r="D811" s="20">
        <v>70</v>
      </c>
      <c r="E811" s="37"/>
      <c r="F811" s="38">
        <f t="shared" si="58"/>
        <v>0</v>
      </c>
      <c r="G811" s="22"/>
      <c r="H811" s="38">
        <f t="shared" si="59"/>
        <v>0</v>
      </c>
      <c r="I811" s="39"/>
      <c r="J811" s="40"/>
      <c r="K811" s="41"/>
    </row>
    <row r="812" spans="1:11" ht="21" x14ac:dyDescent="0.2">
      <c r="A812" s="53">
        <v>6</v>
      </c>
      <c r="B812" s="54" t="s">
        <v>710</v>
      </c>
      <c r="C812" s="38" t="s">
        <v>711</v>
      </c>
      <c r="D812" s="20">
        <v>100</v>
      </c>
      <c r="E812" s="37"/>
      <c r="F812" s="38">
        <f t="shared" si="58"/>
        <v>0</v>
      </c>
      <c r="G812" s="22"/>
      <c r="H812" s="38">
        <f t="shared" si="59"/>
        <v>0</v>
      </c>
      <c r="I812" s="39"/>
      <c r="J812" s="40"/>
      <c r="K812" s="41"/>
    </row>
    <row r="813" spans="1:11" ht="40.5" x14ac:dyDescent="0.2">
      <c r="A813" s="53">
        <v>7</v>
      </c>
      <c r="B813" s="54" t="s">
        <v>712</v>
      </c>
      <c r="C813" s="38" t="s">
        <v>713</v>
      </c>
      <c r="D813" s="20">
        <v>10</v>
      </c>
      <c r="E813" s="37"/>
      <c r="F813" s="38">
        <f t="shared" si="58"/>
        <v>0</v>
      </c>
      <c r="G813" s="22"/>
      <c r="H813" s="38">
        <f t="shared" si="59"/>
        <v>0</v>
      </c>
      <c r="I813" s="39"/>
      <c r="J813" s="40"/>
      <c r="K813" s="41"/>
    </row>
    <row r="814" spans="1:11" ht="40.5" x14ac:dyDescent="0.2">
      <c r="A814" s="53">
        <v>8</v>
      </c>
      <c r="B814" s="54" t="s">
        <v>714</v>
      </c>
      <c r="C814" s="38" t="s">
        <v>715</v>
      </c>
      <c r="D814" s="20">
        <v>40</v>
      </c>
      <c r="E814" s="37"/>
      <c r="F814" s="38">
        <f t="shared" si="58"/>
        <v>0</v>
      </c>
      <c r="G814" s="22"/>
      <c r="H814" s="38">
        <f t="shared" si="59"/>
        <v>0</v>
      </c>
      <c r="I814" s="39"/>
      <c r="J814" s="40"/>
      <c r="K814" s="41"/>
    </row>
    <row r="815" spans="1:11" ht="21" x14ac:dyDescent="0.2">
      <c r="A815" s="53">
        <v>9</v>
      </c>
      <c r="B815" s="54" t="s">
        <v>716</v>
      </c>
      <c r="C815" s="38" t="s">
        <v>1385</v>
      </c>
      <c r="D815" s="20">
        <v>5</v>
      </c>
      <c r="E815" s="37"/>
      <c r="F815" s="38">
        <f t="shared" si="58"/>
        <v>0</v>
      </c>
      <c r="G815" s="22"/>
      <c r="H815" s="38">
        <f t="shared" si="59"/>
        <v>0</v>
      </c>
      <c r="I815" s="39"/>
      <c r="J815" s="40"/>
      <c r="K815" s="41"/>
    </row>
    <row r="816" spans="1:11" ht="21" x14ac:dyDescent="0.2">
      <c r="A816" s="53">
        <v>10</v>
      </c>
      <c r="B816" s="54" t="s">
        <v>717</v>
      </c>
      <c r="C816" s="38" t="s">
        <v>718</v>
      </c>
      <c r="D816" s="20">
        <v>5</v>
      </c>
      <c r="E816" s="37"/>
      <c r="F816" s="38">
        <f t="shared" si="58"/>
        <v>0</v>
      </c>
      <c r="G816" s="22"/>
      <c r="H816" s="38">
        <f t="shared" si="59"/>
        <v>0</v>
      </c>
      <c r="I816" s="39"/>
      <c r="J816" s="40"/>
      <c r="K816" s="41"/>
    </row>
    <row r="817" spans="1:11" ht="21" x14ac:dyDescent="0.2">
      <c r="A817" s="53">
        <v>11</v>
      </c>
      <c r="B817" s="54" t="s">
        <v>728</v>
      </c>
      <c r="C817" s="38" t="s">
        <v>1386</v>
      </c>
      <c r="D817" s="20">
        <v>5</v>
      </c>
      <c r="E817" s="37"/>
      <c r="F817" s="38">
        <f t="shared" si="58"/>
        <v>0</v>
      </c>
      <c r="G817" s="22"/>
      <c r="H817" s="38">
        <f t="shared" si="59"/>
        <v>0</v>
      </c>
      <c r="I817" s="39"/>
      <c r="J817" s="40"/>
      <c r="K817" s="41"/>
    </row>
    <row r="818" spans="1:11" ht="21" x14ac:dyDescent="0.2">
      <c r="A818" s="53">
        <v>12</v>
      </c>
      <c r="B818" s="54" t="s">
        <v>1387</v>
      </c>
      <c r="C818" s="38" t="s">
        <v>1388</v>
      </c>
      <c r="D818" s="20">
        <v>5</v>
      </c>
      <c r="E818" s="37"/>
      <c r="F818" s="38">
        <f t="shared" si="58"/>
        <v>0</v>
      </c>
      <c r="G818" s="22"/>
      <c r="H818" s="38">
        <f t="shared" si="59"/>
        <v>0</v>
      </c>
      <c r="I818" s="39"/>
      <c r="J818" s="40"/>
      <c r="K818" s="41"/>
    </row>
    <row r="819" spans="1:11" ht="21" x14ac:dyDescent="0.2">
      <c r="A819" s="53">
        <v>13</v>
      </c>
      <c r="B819" s="54" t="s">
        <v>719</v>
      </c>
      <c r="C819" s="38" t="s">
        <v>1389</v>
      </c>
      <c r="D819" s="20">
        <v>5</v>
      </c>
      <c r="E819" s="37"/>
      <c r="F819" s="38">
        <f t="shared" si="58"/>
        <v>0</v>
      </c>
      <c r="G819" s="22"/>
      <c r="H819" s="38">
        <f t="shared" si="59"/>
        <v>0</v>
      </c>
      <c r="I819" s="39"/>
      <c r="J819" s="40"/>
      <c r="K819" s="41"/>
    </row>
    <row r="820" spans="1:11" ht="21" x14ac:dyDescent="0.2">
      <c r="A820" s="53">
        <v>14</v>
      </c>
      <c r="B820" s="54" t="s">
        <v>1390</v>
      </c>
      <c r="C820" s="38" t="s">
        <v>1391</v>
      </c>
      <c r="D820" s="20">
        <v>5</v>
      </c>
      <c r="E820" s="37"/>
      <c r="F820" s="38">
        <f t="shared" si="58"/>
        <v>0</v>
      </c>
      <c r="G820" s="22"/>
      <c r="H820" s="38">
        <f t="shared" si="59"/>
        <v>0</v>
      </c>
      <c r="I820" s="39"/>
      <c r="J820" s="40"/>
      <c r="K820" s="41"/>
    </row>
    <row r="821" spans="1:11" ht="21" x14ac:dyDescent="0.2">
      <c r="A821" s="53">
        <v>15</v>
      </c>
      <c r="B821" s="54" t="s">
        <v>720</v>
      </c>
      <c r="C821" s="38" t="s">
        <v>721</v>
      </c>
      <c r="D821" s="20">
        <v>14.84</v>
      </c>
      <c r="E821" s="37"/>
      <c r="F821" s="38">
        <f t="shared" si="58"/>
        <v>0</v>
      </c>
      <c r="G821" s="22"/>
      <c r="H821" s="38">
        <f t="shared" si="59"/>
        <v>0</v>
      </c>
      <c r="I821" s="39"/>
      <c r="J821" s="40"/>
      <c r="K821" s="41"/>
    </row>
    <row r="822" spans="1:11" ht="21" x14ac:dyDescent="0.2">
      <c r="A822" s="53">
        <v>16</v>
      </c>
      <c r="B822" s="54" t="s">
        <v>722</v>
      </c>
      <c r="C822" s="38" t="s">
        <v>723</v>
      </c>
      <c r="D822" s="20">
        <v>5</v>
      </c>
      <c r="E822" s="37"/>
      <c r="F822" s="38">
        <f t="shared" si="58"/>
        <v>0</v>
      </c>
      <c r="G822" s="22"/>
      <c r="H822" s="38">
        <f t="shared" si="59"/>
        <v>0</v>
      </c>
      <c r="I822" s="39"/>
      <c r="J822" s="40"/>
      <c r="K822" s="41"/>
    </row>
    <row r="823" spans="1:11" ht="21" x14ac:dyDescent="0.2">
      <c r="A823" s="53">
        <v>17</v>
      </c>
      <c r="B823" s="54" t="s">
        <v>724</v>
      </c>
      <c r="C823" s="38" t="s">
        <v>725</v>
      </c>
      <c r="D823" s="20">
        <v>5</v>
      </c>
      <c r="E823" s="37"/>
      <c r="F823" s="38">
        <f t="shared" si="58"/>
        <v>0</v>
      </c>
      <c r="G823" s="22"/>
      <c r="H823" s="38">
        <f t="shared" si="59"/>
        <v>0</v>
      </c>
      <c r="I823" s="39"/>
      <c r="J823" s="40"/>
      <c r="K823" s="41"/>
    </row>
    <row r="824" spans="1:11" ht="21" x14ac:dyDescent="0.2">
      <c r="A824" s="53">
        <v>18</v>
      </c>
      <c r="B824" s="54" t="s">
        <v>726</v>
      </c>
      <c r="C824" s="38" t="s">
        <v>727</v>
      </c>
      <c r="D824" s="20">
        <v>30</v>
      </c>
      <c r="E824" s="37"/>
      <c r="F824" s="38">
        <f t="shared" si="58"/>
        <v>0</v>
      </c>
      <c r="G824" s="22"/>
      <c r="H824" s="38">
        <f t="shared" si="59"/>
        <v>0</v>
      </c>
      <c r="I824" s="39"/>
      <c r="J824" s="40"/>
      <c r="K824" s="41"/>
    </row>
    <row r="825" spans="1:11" ht="21" x14ac:dyDescent="0.2">
      <c r="A825" s="53"/>
      <c r="B825" s="54"/>
      <c r="C825" s="54"/>
      <c r="D825" s="55"/>
      <c r="E825" s="56"/>
      <c r="F825" s="54"/>
      <c r="G825" s="57"/>
      <c r="H825" s="54"/>
      <c r="I825" s="58"/>
      <c r="J825" s="59"/>
      <c r="K825" s="41"/>
    </row>
    <row r="826" spans="1:11" ht="21" x14ac:dyDescent="0.2">
      <c r="A826" s="53"/>
      <c r="B826" s="54"/>
      <c r="C826" s="54"/>
      <c r="D826" s="55"/>
      <c r="E826" s="56"/>
      <c r="F826" s="54"/>
      <c r="G826" s="57"/>
      <c r="H826" s="54"/>
      <c r="I826" s="58"/>
      <c r="J826" s="59"/>
      <c r="K826" s="41"/>
    </row>
    <row r="827" spans="1:11" ht="21" x14ac:dyDescent="0.2">
      <c r="A827" s="53"/>
      <c r="B827" s="54"/>
      <c r="C827" s="54"/>
      <c r="D827" s="55"/>
      <c r="E827" s="56"/>
      <c r="F827" s="54"/>
      <c r="G827" s="57"/>
      <c r="H827" s="54"/>
      <c r="I827" s="58"/>
      <c r="J827" s="59"/>
      <c r="K827" s="41"/>
    </row>
    <row r="828" spans="1:11" ht="20.25" x14ac:dyDescent="0.2">
      <c r="A828" s="46"/>
      <c r="B828" s="46"/>
      <c r="C828" s="46"/>
      <c r="D828" s="46"/>
      <c r="E828" s="50" t="s">
        <v>15</v>
      </c>
      <c r="F828" s="51">
        <f>SUM(F807:F826)</f>
        <v>0</v>
      </c>
      <c r="G828" s="46"/>
      <c r="H828" s="51">
        <f>SUM(H807:H826)</f>
        <v>0</v>
      </c>
      <c r="I828" s="46"/>
      <c r="J828" s="46"/>
      <c r="K828" s="41"/>
    </row>
    <row r="829" spans="1:11" ht="19.7" customHeight="1" x14ac:dyDescent="0.2">
      <c r="A829" s="68" t="s">
        <v>729</v>
      </c>
      <c r="B829" s="68"/>
      <c r="C829" s="68"/>
      <c r="D829" s="68"/>
      <c r="E829" s="68"/>
      <c r="F829" s="68"/>
      <c r="G829" s="68"/>
      <c r="H829" s="68"/>
      <c r="I829" s="68"/>
      <c r="J829" s="68"/>
      <c r="K829" s="41"/>
    </row>
    <row r="830" spans="1:11" ht="81" x14ac:dyDescent="0.2">
      <c r="A830" s="32" t="s">
        <v>2</v>
      </c>
      <c r="B830" s="33" t="s">
        <v>3</v>
      </c>
      <c r="C830" s="34" t="s">
        <v>4</v>
      </c>
      <c r="D830" s="34" t="s">
        <v>5</v>
      </c>
      <c r="E830" s="34" t="s">
        <v>17</v>
      </c>
      <c r="F830" s="34" t="s">
        <v>7</v>
      </c>
      <c r="G830" s="34" t="s">
        <v>8</v>
      </c>
      <c r="H830" s="34" t="s">
        <v>9</v>
      </c>
      <c r="I830" s="34" t="s">
        <v>10</v>
      </c>
      <c r="J830" s="34" t="s">
        <v>11</v>
      </c>
      <c r="K830" s="41"/>
    </row>
    <row r="831" spans="1:11" ht="21" x14ac:dyDescent="0.2">
      <c r="A831" s="53">
        <v>1</v>
      </c>
      <c r="B831" s="54" t="s">
        <v>980</v>
      </c>
      <c r="C831" s="38" t="s">
        <v>1392</v>
      </c>
      <c r="D831" s="20">
        <v>10</v>
      </c>
      <c r="E831" s="37"/>
      <c r="F831" s="38">
        <f t="shared" ref="F831:F863" si="60">E831*D831</f>
        <v>0</v>
      </c>
      <c r="G831" s="22"/>
      <c r="H831" s="38">
        <f t="shared" ref="H831:H860" si="61">F831*G831+F831</f>
        <v>0</v>
      </c>
      <c r="I831" s="39"/>
      <c r="J831" s="40"/>
      <c r="K831" s="41"/>
    </row>
    <row r="832" spans="1:11" ht="21" x14ac:dyDescent="0.2">
      <c r="A832" s="53">
        <v>2</v>
      </c>
      <c r="B832" s="54" t="s">
        <v>985</v>
      </c>
      <c r="C832" s="38" t="s">
        <v>986</v>
      </c>
      <c r="D832" s="20">
        <v>10</v>
      </c>
      <c r="E832" s="37"/>
      <c r="F832" s="38">
        <f t="shared" si="60"/>
        <v>0</v>
      </c>
      <c r="G832" s="22"/>
      <c r="H832" s="38">
        <f t="shared" si="61"/>
        <v>0</v>
      </c>
      <c r="I832" s="39"/>
      <c r="J832" s="40"/>
      <c r="K832" s="41"/>
    </row>
    <row r="833" spans="1:11" ht="21" x14ac:dyDescent="0.2">
      <c r="A833" s="53">
        <v>3</v>
      </c>
      <c r="B833" s="54" t="s">
        <v>981</v>
      </c>
      <c r="C833" s="38" t="s">
        <v>987</v>
      </c>
      <c r="D833" s="20">
        <v>10</v>
      </c>
      <c r="E833" s="37"/>
      <c r="F833" s="38">
        <f t="shared" si="60"/>
        <v>0</v>
      </c>
      <c r="G833" s="22"/>
      <c r="H833" s="38">
        <f t="shared" si="61"/>
        <v>0</v>
      </c>
      <c r="I833" s="39"/>
      <c r="J833" s="40"/>
      <c r="K833" s="41"/>
    </row>
    <row r="834" spans="1:11" ht="21" x14ac:dyDescent="0.2">
      <c r="A834" s="53">
        <v>4</v>
      </c>
      <c r="B834" s="54" t="s">
        <v>982</v>
      </c>
      <c r="C834" s="38" t="s">
        <v>988</v>
      </c>
      <c r="D834" s="20">
        <v>10</v>
      </c>
      <c r="E834" s="37"/>
      <c r="F834" s="38">
        <f t="shared" si="60"/>
        <v>0</v>
      </c>
      <c r="G834" s="22"/>
      <c r="H834" s="38">
        <f t="shared" si="61"/>
        <v>0</v>
      </c>
      <c r="I834" s="39"/>
      <c r="J834" s="40"/>
      <c r="K834" s="41"/>
    </row>
    <row r="835" spans="1:11" ht="21" x14ac:dyDescent="0.2">
      <c r="A835" s="53">
        <v>5</v>
      </c>
      <c r="B835" s="54" t="s">
        <v>983</v>
      </c>
      <c r="C835" s="38" t="s">
        <v>989</v>
      </c>
      <c r="D835" s="20">
        <v>10</v>
      </c>
      <c r="E835" s="37"/>
      <c r="F835" s="38">
        <f t="shared" si="60"/>
        <v>0</v>
      </c>
      <c r="G835" s="22"/>
      <c r="H835" s="38">
        <f t="shared" si="61"/>
        <v>0</v>
      </c>
      <c r="I835" s="39"/>
      <c r="J835" s="40"/>
      <c r="K835" s="41"/>
    </row>
    <row r="836" spans="1:11" ht="21" x14ac:dyDescent="0.2">
      <c r="A836" s="53">
        <v>6</v>
      </c>
      <c r="B836" s="54" t="s">
        <v>984</v>
      </c>
      <c r="C836" s="38" t="s">
        <v>990</v>
      </c>
      <c r="D836" s="20">
        <v>10</v>
      </c>
      <c r="E836" s="37"/>
      <c r="F836" s="38">
        <f t="shared" si="60"/>
        <v>0</v>
      </c>
      <c r="G836" s="22"/>
      <c r="H836" s="38">
        <f t="shared" si="61"/>
        <v>0</v>
      </c>
      <c r="I836" s="39"/>
      <c r="J836" s="40"/>
      <c r="K836" s="41"/>
    </row>
    <row r="837" spans="1:11" ht="21" x14ac:dyDescent="0.2">
      <c r="A837" s="53">
        <v>7</v>
      </c>
      <c r="B837" s="54" t="s">
        <v>993</v>
      </c>
      <c r="C837" s="38" t="s">
        <v>994</v>
      </c>
      <c r="D837" s="20">
        <v>20</v>
      </c>
      <c r="E837" s="37"/>
      <c r="F837" s="38">
        <f t="shared" si="60"/>
        <v>0</v>
      </c>
      <c r="G837" s="22"/>
      <c r="H837" s="38">
        <f t="shared" si="61"/>
        <v>0</v>
      </c>
      <c r="I837" s="39"/>
      <c r="J837" s="40"/>
      <c r="K837" s="41"/>
    </row>
    <row r="838" spans="1:11" ht="21" x14ac:dyDescent="0.2">
      <c r="A838" s="53">
        <v>8</v>
      </c>
      <c r="B838" s="54" t="s">
        <v>991</v>
      </c>
      <c r="C838" s="38" t="s">
        <v>992</v>
      </c>
      <c r="D838" s="20">
        <v>10</v>
      </c>
      <c r="E838" s="37"/>
      <c r="F838" s="38">
        <f t="shared" si="60"/>
        <v>0</v>
      </c>
      <c r="G838" s="22"/>
      <c r="H838" s="38">
        <f t="shared" si="61"/>
        <v>0</v>
      </c>
      <c r="I838" s="39"/>
      <c r="J838" s="40"/>
      <c r="K838" s="41"/>
    </row>
    <row r="839" spans="1:11" ht="21" x14ac:dyDescent="0.2">
      <c r="A839" s="53">
        <v>9</v>
      </c>
      <c r="B839" s="54" t="s">
        <v>1393</v>
      </c>
      <c r="C839" s="38" t="s">
        <v>1394</v>
      </c>
      <c r="D839" s="20">
        <v>10</v>
      </c>
      <c r="E839" s="37"/>
      <c r="F839" s="38">
        <f t="shared" si="60"/>
        <v>0</v>
      </c>
      <c r="G839" s="22"/>
      <c r="H839" s="38">
        <f t="shared" si="61"/>
        <v>0</v>
      </c>
      <c r="I839" s="39"/>
      <c r="J839" s="40"/>
      <c r="K839" s="41"/>
    </row>
    <row r="840" spans="1:11" ht="21" x14ac:dyDescent="0.2">
      <c r="A840" s="53">
        <v>10</v>
      </c>
      <c r="B840" s="54" t="s">
        <v>745</v>
      </c>
      <c r="C840" s="38" t="s">
        <v>995</v>
      </c>
      <c r="D840" s="20">
        <v>10</v>
      </c>
      <c r="E840" s="37"/>
      <c r="F840" s="38">
        <f t="shared" si="60"/>
        <v>0</v>
      </c>
      <c r="G840" s="22"/>
      <c r="H840" s="38">
        <f t="shared" si="61"/>
        <v>0</v>
      </c>
      <c r="I840" s="39"/>
      <c r="J840" s="40"/>
      <c r="K840" s="41"/>
    </row>
    <row r="841" spans="1:11" ht="21" x14ac:dyDescent="0.2">
      <c r="A841" s="53">
        <v>11</v>
      </c>
      <c r="B841" s="54" t="s">
        <v>1395</v>
      </c>
      <c r="C841" s="38" t="s">
        <v>1396</v>
      </c>
      <c r="D841" s="20">
        <v>10</v>
      </c>
      <c r="E841" s="37"/>
      <c r="F841" s="38">
        <f t="shared" si="60"/>
        <v>0</v>
      </c>
      <c r="G841" s="22"/>
      <c r="H841" s="38">
        <f t="shared" si="61"/>
        <v>0</v>
      </c>
      <c r="I841" s="39"/>
      <c r="J841" s="40"/>
      <c r="K841" s="41"/>
    </row>
    <row r="842" spans="1:11" ht="21" x14ac:dyDescent="0.2">
      <c r="A842" s="53">
        <v>12</v>
      </c>
      <c r="B842" s="54" t="s">
        <v>1397</v>
      </c>
      <c r="C842" s="38" t="s">
        <v>1398</v>
      </c>
      <c r="D842" s="20">
        <v>10</v>
      </c>
      <c r="E842" s="37"/>
      <c r="F842" s="38">
        <f t="shared" si="60"/>
        <v>0</v>
      </c>
      <c r="G842" s="22"/>
      <c r="H842" s="38">
        <f t="shared" si="61"/>
        <v>0</v>
      </c>
      <c r="I842" s="39"/>
      <c r="J842" s="40"/>
      <c r="K842" s="41"/>
    </row>
    <row r="843" spans="1:11" ht="21" x14ac:dyDescent="0.2">
      <c r="A843" s="53">
        <v>13</v>
      </c>
      <c r="B843" s="54" t="s">
        <v>1399</v>
      </c>
      <c r="C843" s="38" t="s">
        <v>1400</v>
      </c>
      <c r="D843" s="20">
        <v>10</v>
      </c>
      <c r="E843" s="37"/>
      <c r="F843" s="38">
        <f t="shared" si="60"/>
        <v>0</v>
      </c>
      <c r="G843" s="22"/>
      <c r="H843" s="38">
        <f t="shared" si="61"/>
        <v>0</v>
      </c>
      <c r="I843" s="39"/>
      <c r="J843" s="40"/>
      <c r="K843" s="41"/>
    </row>
    <row r="844" spans="1:11" ht="21" x14ac:dyDescent="0.2">
      <c r="A844" s="53">
        <v>14</v>
      </c>
      <c r="B844" s="54" t="s">
        <v>730</v>
      </c>
      <c r="C844" s="38" t="s">
        <v>731</v>
      </c>
      <c r="D844" s="20">
        <v>10</v>
      </c>
      <c r="E844" s="37"/>
      <c r="F844" s="38">
        <f t="shared" si="60"/>
        <v>0</v>
      </c>
      <c r="G844" s="22"/>
      <c r="H844" s="38">
        <f t="shared" si="61"/>
        <v>0</v>
      </c>
      <c r="I844" s="39"/>
      <c r="J844" s="40"/>
      <c r="K844" s="41"/>
    </row>
    <row r="845" spans="1:11" ht="21" x14ac:dyDescent="0.2">
      <c r="A845" s="53">
        <v>15</v>
      </c>
      <c r="B845" s="54" t="s">
        <v>732</v>
      </c>
      <c r="C845" s="38" t="s">
        <v>1401</v>
      </c>
      <c r="D845" s="20">
        <v>5</v>
      </c>
      <c r="E845" s="37"/>
      <c r="F845" s="38">
        <f t="shared" si="60"/>
        <v>0</v>
      </c>
      <c r="G845" s="22"/>
      <c r="H845" s="38">
        <f t="shared" si="61"/>
        <v>0</v>
      </c>
      <c r="I845" s="39"/>
      <c r="J845" s="40"/>
      <c r="K845" s="41"/>
    </row>
    <row r="846" spans="1:11" ht="21" x14ac:dyDescent="0.2">
      <c r="A846" s="53">
        <v>16</v>
      </c>
      <c r="B846" s="54" t="s">
        <v>732</v>
      </c>
      <c r="C846" s="38" t="s">
        <v>1402</v>
      </c>
      <c r="D846" s="20">
        <v>5</v>
      </c>
      <c r="E846" s="37"/>
      <c r="F846" s="38">
        <f t="shared" si="60"/>
        <v>0</v>
      </c>
      <c r="G846" s="22"/>
      <c r="H846" s="38">
        <f t="shared" si="61"/>
        <v>0</v>
      </c>
      <c r="I846" s="39"/>
      <c r="J846" s="40"/>
      <c r="K846" s="41"/>
    </row>
    <row r="847" spans="1:11" ht="21" x14ac:dyDescent="0.2">
      <c r="A847" s="53">
        <v>17</v>
      </c>
      <c r="B847" s="54" t="s">
        <v>1403</v>
      </c>
      <c r="C847" s="38" t="s">
        <v>1404</v>
      </c>
      <c r="D847" s="20">
        <v>5</v>
      </c>
      <c r="E847" s="37"/>
      <c r="F847" s="38">
        <f t="shared" si="60"/>
        <v>0</v>
      </c>
      <c r="G847" s="22"/>
      <c r="H847" s="38">
        <f t="shared" si="61"/>
        <v>0</v>
      </c>
      <c r="I847" s="39"/>
      <c r="J847" s="40"/>
      <c r="K847" s="41"/>
    </row>
    <row r="848" spans="1:11" ht="21" x14ac:dyDescent="0.2">
      <c r="A848" s="53">
        <v>18</v>
      </c>
      <c r="B848" s="54" t="s">
        <v>733</v>
      </c>
      <c r="C848" s="38" t="s">
        <v>734</v>
      </c>
      <c r="D848" s="20">
        <v>3</v>
      </c>
      <c r="E848" s="37"/>
      <c r="F848" s="38">
        <f t="shared" si="60"/>
        <v>0</v>
      </c>
      <c r="G848" s="22"/>
      <c r="H848" s="38">
        <f t="shared" si="61"/>
        <v>0</v>
      </c>
      <c r="I848" s="39"/>
      <c r="J848" s="40"/>
      <c r="K848" s="41"/>
    </row>
    <row r="849" spans="1:11" ht="21" x14ac:dyDescent="0.2">
      <c r="A849" s="53">
        <v>19</v>
      </c>
      <c r="B849" s="54" t="s">
        <v>735</v>
      </c>
      <c r="C849" s="38" t="s">
        <v>736</v>
      </c>
      <c r="D849" s="20">
        <v>5</v>
      </c>
      <c r="E849" s="37"/>
      <c r="F849" s="38">
        <f t="shared" si="60"/>
        <v>0</v>
      </c>
      <c r="G849" s="22"/>
      <c r="H849" s="38">
        <f t="shared" si="61"/>
        <v>0</v>
      </c>
      <c r="I849" s="39"/>
      <c r="J849" s="40"/>
      <c r="K849" s="41"/>
    </row>
    <row r="850" spans="1:11" ht="21" x14ac:dyDescent="0.2">
      <c r="A850" s="53">
        <v>20</v>
      </c>
      <c r="B850" s="54" t="s">
        <v>737</v>
      </c>
      <c r="C850" s="38" t="s">
        <v>738</v>
      </c>
      <c r="D850" s="20">
        <v>5</v>
      </c>
      <c r="E850" s="37"/>
      <c r="F850" s="38">
        <f t="shared" si="60"/>
        <v>0</v>
      </c>
      <c r="G850" s="22"/>
      <c r="H850" s="38">
        <f t="shared" si="61"/>
        <v>0</v>
      </c>
      <c r="I850" s="39"/>
      <c r="J850" s="40"/>
      <c r="K850" s="41"/>
    </row>
    <row r="851" spans="1:11" ht="21" x14ac:dyDescent="0.2">
      <c r="A851" s="53">
        <v>21</v>
      </c>
      <c r="B851" s="54" t="s">
        <v>739</v>
      </c>
      <c r="C851" s="38" t="s">
        <v>740</v>
      </c>
      <c r="D851" s="20">
        <v>3</v>
      </c>
      <c r="E851" s="37"/>
      <c r="F851" s="38">
        <f t="shared" si="60"/>
        <v>0</v>
      </c>
      <c r="G851" s="22"/>
      <c r="H851" s="38">
        <f t="shared" si="61"/>
        <v>0</v>
      </c>
      <c r="I851" s="39"/>
      <c r="J851" s="40"/>
      <c r="K851" s="41"/>
    </row>
    <row r="852" spans="1:11" ht="21" x14ac:dyDescent="0.2">
      <c r="A852" s="53">
        <v>22</v>
      </c>
      <c r="B852" s="54" t="s">
        <v>741</v>
      </c>
      <c r="C852" s="38" t="s">
        <v>742</v>
      </c>
      <c r="D852" s="20">
        <v>2</v>
      </c>
      <c r="E852" s="37"/>
      <c r="F852" s="38">
        <f t="shared" si="60"/>
        <v>0</v>
      </c>
      <c r="G852" s="22"/>
      <c r="H852" s="38">
        <f t="shared" si="61"/>
        <v>0</v>
      </c>
      <c r="I852" s="39"/>
      <c r="J852" s="40"/>
      <c r="K852" s="41"/>
    </row>
    <row r="853" spans="1:11" ht="21" x14ac:dyDescent="0.2">
      <c r="A853" s="53">
        <v>23</v>
      </c>
      <c r="B853" s="54" t="s">
        <v>743</v>
      </c>
      <c r="C853" s="38" t="s">
        <v>744</v>
      </c>
      <c r="D853" s="20">
        <v>3</v>
      </c>
      <c r="E853" s="37"/>
      <c r="F853" s="38">
        <f t="shared" si="60"/>
        <v>0</v>
      </c>
      <c r="G853" s="22"/>
      <c r="H853" s="38">
        <f t="shared" si="61"/>
        <v>0</v>
      </c>
      <c r="I853" s="39"/>
      <c r="J853" s="40"/>
      <c r="K853" s="41"/>
    </row>
    <row r="854" spans="1:11" ht="21" x14ac:dyDescent="0.2">
      <c r="A854" s="53">
        <v>24</v>
      </c>
      <c r="B854" s="54" t="s">
        <v>996</v>
      </c>
      <c r="C854" s="38" t="s">
        <v>1405</v>
      </c>
      <c r="D854" s="20">
        <v>5</v>
      </c>
      <c r="E854" s="37"/>
      <c r="F854" s="38">
        <f t="shared" si="60"/>
        <v>0</v>
      </c>
      <c r="G854" s="22"/>
      <c r="H854" s="38">
        <f t="shared" si="61"/>
        <v>0</v>
      </c>
      <c r="I854" s="39"/>
      <c r="J854" s="40"/>
      <c r="K854" s="41"/>
    </row>
    <row r="855" spans="1:11" ht="21" x14ac:dyDescent="0.2">
      <c r="A855" s="53">
        <v>25</v>
      </c>
      <c r="B855" s="54" t="s">
        <v>786</v>
      </c>
      <c r="C855" s="38" t="s">
        <v>997</v>
      </c>
      <c r="D855" s="20">
        <v>70</v>
      </c>
      <c r="E855" s="37"/>
      <c r="F855" s="38">
        <f t="shared" si="60"/>
        <v>0</v>
      </c>
      <c r="G855" s="22"/>
      <c r="H855" s="38">
        <f t="shared" si="61"/>
        <v>0</v>
      </c>
      <c r="I855" s="39"/>
      <c r="J855" s="40"/>
      <c r="K855" s="41"/>
    </row>
    <row r="856" spans="1:11" ht="21" x14ac:dyDescent="0.2">
      <c r="A856" s="53">
        <v>26</v>
      </c>
      <c r="B856" s="54" t="s">
        <v>786</v>
      </c>
      <c r="C856" s="38" t="s">
        <v>998</v>
      </c>
      <c r="D856" s="20">
        <v>30</v>
      </c>
      <c r="E856" s="37"/>
      <c r="F856" s="38">
        <f t="shared" si="60"/>
        <v>0</v>
      </c>
      <c r="G856" s="22"/>
      <c r="H856" s="38">
        <f t="shared" si="61"/>
        <v>0</v>
      </c>
      <c r="I856" s="39"/>
      <c r="J856" s="40"/>
      <c r="K856" s="41"/>
    </row>
    <row r="857" spans="1:11" ht="21" x14ac:dyDescent="0.2">
      <c r="A857" s="53">
        <v>27</v>
      </c>
      <c r="B857" s="54" t="s">
        <v>999</v>
      </c>
      <c r="C857" s="38" t="s">
        <v>1000</v>
      </c>
      <c r="D857" s="20">
        <v>10</v>
      </c>
      <c r="E857" s="37"/>
      <c r="F857" s="38">
        <f t="shared" si="60"/>
        <v>0</v>
      </c>
      <c r="G857" s="22"/>
      <c r="H857" s="38">
        <f t="shared" si="61"/>
        <v>0</v>
      </c>
      <c r="I857" s="39"/>
      <c r="J857" s="40"/>
      <c r="K857" s="41"/>
    </row>
    <row r="858" spans="1:11" ht="21" x14ac:dyDescent="0.2">
      <c r="A858" s="53">
        <v>28</v>
      </c>
      <c r="B858" s="54" t="s">
        <v>1001</v>
      </c>
      <c r="C858" s="38" t="s">
        <v>1002</v>
      </c>
      <c r="D858" s="20">
        <v>10</v>
      </c>
      <c r="E858" s="37"/>
      <c r="F858" s="38">
        <f t="shared" si="60"/>
        <v>0</v>
      </c>
      <c r="G858" s="22"/>
      <c r="H858" s="38">
        <f t="shared" si="61"/>
        <v>0</v>
      </c>
      <c r="I858" s="39"/>
      <c r="J858" s="40"/>
      <c r="K858" s="41"/>
    </row>
    <row r="859" spans="1:11" ht="21" x14ac:dyDescent="0.2">
      <c r="A859" s="53">
        <v>29</v>
      </c>
      <c r="B859" s="54" t="s">
        <v>1406</v>
      </c>
      <c r="C859" s="38" t="s">
        <v>1407</v>
      </c>
      <c r="D859" s="20">
        <v>10</v>
      </c>
      <c r="E859" s="37"/>
      <c r="F859" s="38">
        <f t="shared" si="60"/>
        <v>0</v>
      </c>
      <c r="G859" s="22"/>
      <c r="H859" s="38">
        <f t="shared" si="61"/>
        <v>0</v>
      </c>
      <c r="I859" s="39"/>
      <c r="J859" s="40"/>
      <c r="K859" s="41"/>
    </row>
    <row r="860" spans="1:11" ht="21" x14ac:dyDescent="0.2">
      <c r="A860" s="53">
        <v>30</v>
      </c>
      <c r="B860" s="54" t="s">
        <v>1003</v>
      </c>
      <c r="C860" s="38" t="s">
        <v>1004</v>
      </c>
      <c r="D860" s="20">
        <v>10</v>
      </c>
      <c r="E860" s="37"/>
      <c r="F860" s="38">
        <f t="shared" si="60"/>
        <v>0</v>
      </c>
      <c r="G860" s="22"/>
      <c r="H860" s="38">
        <f t="shared" si="61"/>
        <v>0</v>
      </c>
      <c r="I860" s="39"/>
      <c r="J860" s="40"/>
      <c r="K860" s="41"/>
    </row>
    <row r="861" spans="1:11" ht="40.5" x14ac:dyDescent="0.2">
      <c r="A861" s="53">
        <v>31</v>
      </c>
      <c r="B861" s="54" t="s">
        <v>1408</v>
      </c>
      <c r="C861" s="38" t="s">
        <v>1409</v>
      </c>
      <c r="D861" s="20">
        <v>5</v>
      </c>
      <c r="E861" s="37"/>
      <c r="F861" s="38">
        <f t="shared" si="60"/>
        <v>0</v>
      </c>
      <c r="G861" s="22"/>
      <c r="H861" s="38">
        <f>G861*F861+F861</f>
        <v>0</v>
      </c>
      <c r="I861" s="39"/>
      <c r="J861" s="40"/>
      <c r="K861" s="41"/>
    </row>
    <row r="862" spans="1:11" ht="21" x14ac:dyDescent="0.2">
      <c r="A862" s="53">
        <v>32</v>
      </c>
      <c r="B862" s="54" t="s">
        <v>1005</v>
      </c>
      <c r="C862" s="38" t="s">
        <v>1006</v>
      </c>
      <c r="D862" s="20">
        <v>10</v>
      </c>
      <c r="E862" s="37"/>
      <c r="F862" s="38">
        <f t="shared" si="60"/>
        <v>0</v>
      </c>
      <c r="G862" s="22"/>
      <c r="H862" s="38">
        <f>F862*G862+F862</f>
        <v>0</v>
      </c>
      <c r="I862" s="39"/>
      <c r="J862" s="40"/>
      <c r="K862" s="41"/>
    </row>
    <row r="863" spans="1:11" ht="40.5" x14ac:dyDescent="0.2">
      <c r="A863" s="53">
        <v>33</v>
      </c>
      <c r="B863" s="54" t="s">
        <v>1410</v>
      </c>
      <c r="C863" s="38" t="s">
        <v>1411</v>
      </c>
      <c r="D863" s="20">
        <v>10</v>
      </c>
      <c r="E863" s="37"/>
      <c r="F863" s="38">
        <f t="shared" si="60"/>
        <v>0</v>
      </c>
      <c r="G863" s="22"/>
      <c r="H863" s="38">
        <f>F863*G863+F863</f>
        <v>0</v>
      </c>
      <c r="I863" s="39"/>
      <c r="J863" s="40"/>
      <c r="K863" s="41"/>
    </row>
    <row r="864" spans="1:11" ht="21" x14ac:dyDescent="0.2">
      <c r="A864" s="53"/>
      <c r="B864" s="54"/>
      <c r="C864" s="54"/>
      <c r="D864" s="55"/>
      <c r="E864" s="56"/>
      <c r="F864" s="54"/>
      <c r="G864" s="57"/>
      <c r="H864" s="54"/>
      <c r="I864" s="58"/>
      <c r="J864" s="59"/>
      <c r="K864" s="41"/>
    </row>
    <row r="865" spans="1:11" ht="21" x14ac:dyDescent="0.2">
      <c r="A865" s="53"/>
      <c r="B865" s="54"/>
      <c r="C865" s="54"/>
      <c r="D865" s="55"/>
      <c r="E865" s="56"/>
      <c r="F865" s="54"/>
      <c r="G865" s="57"/>
      <c r="H865" s="54"/>
      <c r="I865" s="58"/>
      <c r="J865" s="59"/>
      <c r="K865" s="41"/>
    </row>
    <row r="866" spans="1:11" ht="21" x14ac:dyDescent="0.2">
      <c r="A866" s="53"/>
      <c r="B866" s="54"/>
      <c r="C866" s="54"/>
      <c r="D866" s="55"/>
      <c r="E866" s="56"/>
      <c r="F866" s="54"/>
      <c r="G866" s="57"/>
      <c r="H866" s="54"/>
      <c r="I866" s="58"/>
      <c r="J866" s="59"/>
      <c r="K866" s="41"/>
    </row>
    <row r="867" spans="1:11" ht="21" x14ac:dyDescent="0.2">
      <c r="A867" s="53"/>
      <c r="B867" s="54"/>
      <c r="C867" s="54"/>
      <c r="D867" s="55"/>
      <c r="E867" s="56"/>
      <c r="F867" s="54"/>
      <c r="G867" s="57"/>
      <c r="H867" s="54"/>
      <c r="I867" s="58"/>
      <c r="J867" s="59"/>
      <c r="K867" s="41"/>
    </row>
    <row r="868" spans="1:11" ht="20.25" x14ac:dyDescent="0.2">
      <c r="A868" s="54"/>
      <c r="B868" s="54"/>
      <c r="C868" s="54"/>
      <c r="D868" s="54"/>
      <c r="E868" s="50" t="s">
        <v>15</v>
      </c>
      <c r="F868" s="51">
        <f>SUM(F831:F863)</f>
        <v>0</v>
      </c>
      <c r="G868" s="54"/>
      <c r="H868" s="51">
        <f>SUM(H831:H863)</f>
        <v>0</v>
      </c>
      <c r="I868" s="54"/>
      <c r="J868" s="54"/>
      <c r="K868" s="41"/>
    </row>
    <row r="873" spans="1:11" ht="66.75" customHeight="1" x14ac:dyDescent="0.2">
      <c r="C873" s="62" t="s">
        <v>1412</v>
      </c>
      <c r="F873" s="4" t="s">
        <v>746</v>
      </c>
    </row>
  </sheetData>
  <mergeCells count="59">
    <mergeCell ref="A805:J805"/>
    <mergeCell ref="A829:J829"/>
    <mergeCell ref="A610:J610"/>
    <mergeCell ref="A615:J615"/>
    <mergeCell ref="A628:J628"/>
    <mergeCell ref="A679:J679"/>
    <mergeCell ref="A710:J710"/>
    <mergeCell ref="A550:J550"/>
    <mergeCell ref="A572:J572"/>
    <mergeCell ref="A579:J579"/>
    <mergeCell ref="A602:J602"/>
    <mergeCell ref="A742:J742"/>
    <mergeCell ref="A391:J391"/>
    <mergeCell ref="A428:J428"/>
    <mergeCell ref="A434:J434"/>
    <mergeCell ref="A456:J456"/>
    <mergeCell ref="A523:J523"/>
    <mergeCell ref="A25:J25"/>
    <mergeCell ref="A27:J27"/>
    <mergeCell ref="A53:J53"/>
    <mergeCell ref="A72:J72"/>
    <mergeCell ref="A81:J81"/>
    <mergeCell ref="A96:J96"/>
    <mergeCell ref="A120:J120"/>
    <mergeCell ref="A160:J160"/>
    <mergeCell ref="A179:J179"/>
    <mergeCell ref="A198:J198"/>
    <mergeCell ref="A207:J207"/>
    <mergeCell ref="A219:J219"/>
    <mergeCell ref="A449:J449"/>
    <mergeCell ref="A497:J497"/>
    <mergeCell ref="A505:J505"/>
    <mergeCell ref="A311:J311"/>
    <mergeCell ref="A322:J322"/>
    <mergeCell ref="A329:J329"/>
    <mergeCell ref="A335:J335"/>
    <mergeCell ref="A348:J348"/>
    <mergeCell ref="A226:J226"/>
    <mergeCell ref="A237:J237"/>
    <mergeCell ref="A265:J265"/>
    <mergeCell ref="A287:J287"/>
    <mergeCell ref="A305:J305"/>
    <mergeCell ref="A374:J374"/>
    <mergeCell ref="A23:J23"/>
    <mergeCell ref="A1:J1"/>
    <mergeCell ref="C3:I4"/>
    <mergeCell ref="C5:I5"/>
    <mergeCell ref="C6:I6"/>
    <mergeCell ref="C7:I7"/>
    <mergeCell ref="C8:I8"/>
    <mergeCell ref="C9:I9"/>
    <mergeCell ref="C10:I10"/>
    <mergeCell ref="C11:I11"/>
    <mergeCell ref="C12:I12"/>
    <mergeCell ref="C13:I13"/>
    <mergeCell ref="C14:I14"/>
    <mergeCell ref="A15:J16"/>
    <mergeCell ref="A17:J17"/>
    <mergeCell ref="A18:J18"/>
  </mergeCells>
  <pageMargins left="0.7" right="0.7" top="0.75" bottom="0.75" header="0.51180555555555496" footer="0.51180555555555496"/>
  <pageSetup paperSize="9" scale="36" firstPageNumber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102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Table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Informatyk</dc:creator>
  <cp:lastModifiedBy>Klaudia</cp:lastModifiedBy>
  <cp:revision>17</cp:revision>
  <cp:lastPrinted>2023-10-27T06:12:04Z</cp:lastPrinted>
  <dcterms:created xsi:type="dcterms:W3CDTF">2022-10-25T09:40:25Z</dcterms:created>
  <dcterms:modified xsi:type="dcterms:W3CDTF">2024-11-19T08:06:30Z</dcterms:modified>
  <dc:language>pl-PL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Created">
    <vt:filetime>2021-11-22T00:00:00Z</vt:filetime>
  </property>
  <property fmtid="{D5CDD505-2E9C-101B-9397-08002B2CF9AE}" pid="4" name="Creator">
    <vt:lpwstr>Microsoft® Excel® 2019</vt:lpwstr>
  </property>
  <property fmtid="{D5CDD505-2E9C-101B-9397-08002B2CF9AE}" pid="5" name="DocSecurity">
    <vt:i4>0</vt:i4>
  </property>
  <property fmtid="{D5CDD505-2E9C-101B-9397-08002B2CF9AE}" pid="6" name="HyperlinksChanged">
    <vt:bool>false</vt:bool>
  </property>
  <property fmtid="{D5CDD505-2E9C-101B-9397-08002B2CF9AE}" pid="7" name="LastSaved">
    <vt:filetime>2022-10-25T00:00:00Z</vt:filetime>
  </property>
  <property fmtid="{D5CDD505-2E9C-101B-9397-08002B2CF9AE}" pid="8" name="LinksUpToDate">
    <vt:bool>false</vt:bool>
  </property>
  <property fmtid="{D5CDD505-2E9C-101B-9397-08002B2CF9AE}" pid="9" name="Producer">
    <vt:lpwstr>䵩捲潳潦璮⁅硣敬긠㈰ㄹ㬠浯摩晩敤⁵獩湧⁩呥硴′⸱⸷⁢礠ㅔ㍘吀</vt:lpwstr>
  </property>
  <property fmtid="{D5CDD505-2E9C-101B-9397-08002B2CF9AE}" pid="10" name="ScaleCrop">
    <vt:bool>false</vt:bool>
  </property>
  <property fmtid="{D5CDD505-2E9C-101B-9397-08002B2CF9AE}" pid="11" name="ShareDoc">
    <vt:bool>false</vt:bool>
  </property>
</Properties>
</file>