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E710827E-9A6A-414D-BD82-22B400897D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I14" i="1"/>
  <c r="H14" i="1"/>
  <c r="G14" i="1"/>
  <c r="F14" i="1"/>
  <c r="J14" i="1" l="1"/>
  <c r="E14" i="1"/>
</calcChain>
</file>

<file path=xl/sharedStrings.xml><?xml version="1.0" encoding="utf-8"?>
<sst xmlns="http://schemas.openxmlformats.org/spreadsheetml/2006/main" count="37" uniqueCount="36">
  <si>
    <t>Lp</t>
  </si>
  <si>
    <t xml:space="preserve">ASiIS </t>
  </si>
  <si>
    <t xml:space="preserve">Bajkowe Przedszkole Miejskie </t>
  </si>
  <si>
    <t xml:space="preserve">SP Grzybno </t>
  </si>
  <si>
    <t xml:space="preserve">SP Krzymów </t>
  </si>
  <si>
    <t xml:space="preserve">SP Nawodna </t>
  </si>
  <si>
    <t xml:space="preserve">SP 2 Chojna </t>
  </si>
  <si>
    <t>Środowiskowy Dom Samopomocy</t>
  </si>
  <si>
    <t xml:space="preserve">Ośrodek Pomocy Społecznej </t>
  </si>
  <si>
    <t xml:space="preserve">Jednostka </t>
  </si>
  <si>
    <t xml:space="preserve">Budynki i budowle </t>
  </si>
  <si>
    <t xml:space="preserve">Maszyny,urządzenia,wyposażenie </t>
  </si>
  <si>
    <t>Sprzęt stacjonarny EEL</t>
  </si>
  <si>
    <t xml:space="preserve">Sprzęt przenośny EEL </t>
  </si>
  <si>
    <t>RAZEM</t>
  </si>
  <si>
    <t xml:space="preserve">SP 1 Chojna </t>
  </si>
  <si>
    <t xml:space="preserve">ZAŁACZNIK nr 5.0.  Zestawienie łączne ubezpieczonego mienia </t>
  </si>
  <si>
    <t>Wyposażenie elektronika**</t>
  </si>
  <si>
    <t>Gotówka *</t>
  </si>
  <si>
    <t>**sprzęt elektroniczny nie objęty EEL</t>
  </si>
  <si>
    <t xml:space="preserve">*gotówka dla wszystkich nw placówek </t>
  </si>
  <si>
    <t>Liczba osób ubezpieczonych w zakresie NNW</t>
  </si>
  <si>
    <t>13 osób</t>
  </si>
  <si>
    <t>Gmina Chojna</t>
  </si>
  <si>
    <t>*** w tym  OSP</t>
  </si>
  <si>
    <t>Centrum Informatyczne</t>
  </si>
  <si>
    <t>4 osoby</t>
  </si>
  <si>
    <t>15 osób</t>
  </si>
  <si>
    <t xml:space="preserve">22 osoby </t>
  </si>
  <si>
    <t>37 osób</t>
  </si>
  <si>
    <t xml:space="preserve">67 osób </t>
  </si>
  <si>
    <t>86 osób</t>
  </si>
  <si>
    <t>21 osób</t>
  </si>
  <si>
    <t>28 osób</t>
  </si>
  <si>
    <t>50 osób</t>
  </si>
  <si>
    <t>350*** osób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</si>
</sst>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2" xfId="0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B1" workbookViewId="0">
      <selection activeCell="C7" sqref="C7"/>
    </sheetView>
  </sheetViews>
  <sheetFormatPr defaultRowHeight="15" x14ac:dyDescent="0.25"/>
  <cols>
    <col min="1" max="1" width="4.7109375" customWidth="1"/>
    <col min="2" max="2" width="34.28515625" customWidth="1"/>
    <col min="3" max="3" width="25.7109375" customWidth="1"/>
    <col min="4" max="4" width="21.28515625" customWidth="1"/>
    <col min="5" max="5" width="19.140625" customWidth="1"/>
    <col min="6" max="6" width="33.7109375" customWidth="1"/>
    <col min="7" max="7" width="24.85546875" customWidth="1"/>
    <col min="8" max="8" width="20.42578125" customWidth="1"/>
    <col min="9" max="9" width="19" customWidth="1"/>
    <col min="10" max="10" width="19.85546875" customWidth="1"/>
  </cols>
  <sheetData>
    <row r="1" spans="1:10" ht="15.75" x14ac:dyDescent="0.25">
      <c r="F1" s="1" t="s">
        <v>16</v>
      </c>
    </row>
    <row r="2" spans="1:10" x14ac:dyDescent="0.25">
      <c r="A2" s="4" t="s">
        <v>0</v>
      </c>
      <c r="B2" s="5" t="s">
        <v>9</v>
      </c>
      <c r="C2" s="5" t="s">
        <v>21</v>
      </c>
      <c r="D2" s="5" t="s">
        <v>18</v>
      </c>
      <c r="E2" s="5" t="s">
        <v>10</v>
      </c>
      <c r="F2" s="5" t="s">
        <v>11</v>
      </c>
      <c r="G2" s="5" t="s">
        <v>17</v>
      </c>
      <c r="H2" s="5" t="s">
        <v>12</v>
      </c>
      <c r="I2" s="5" t="s">
        <v>13</v>
      </c>
      <c r="J2" s="5" t="s">
        <v>14</v>
      </c>
    </row>
    <row r="3" spans="1:10" s="6" customFormat="1" x14ac:dyDescent="0.25">
      <c r="A3" s="8">
        <v>1</v>
      </c>
      <c r="B3" s="8" t="s">
        <v>23</v>
      </c>
      <c r="C3" s="8" t="s">
        <v>35</v>
      </c>
      <c r="D3" s="9">
        <v>50000</v>
      </c>
      <c r="E3" s="10">
        <v>185811755.84999999</v>
      </c>
      <c r="F3" s="9">
        <v>3064034.11</v>
      </c>
      <c r="G3" s="9">
        <v>76622.41</v>
      </c>
      <c r="H3" s="9">
        <v>546153.34</v>
      </c>
      <c r="I3" s="9">
        <v>59395.54</v>
      </c>
      <c r="J3" s="9">
        <f>SUM(D3:I3)</f>
        <v>189607961.25</v>
      </c>
    </row>
    <row r="4" spans="1:10" s="6" customFormat="1" x14ac:dyDescent="0.25">
      <c r="A4" s="8">
        <v>2</v>
      </c>
      <c r="B4" s="8" t="s">
        <v>1</v>
      </c>
      <c r="C4" s="8" t="s">
        <v>28</v>
      </c>
      <c r="D4" s="9"/>
      <c r="E4" s="9">
        <v>0</v>
      </c>
      <c r="F4" s="9">
        <v>130000</v>
      </c>
      <c r="G4" s="9">
        <v>29582.99</v>
      </c>
      <c r="H4" s="9">
        <v>81712.53</v>
      </c>
      <c r="I4" s="9">
        <v>15702.88</v>
      </c>
      <c r="J4" s="9">
        <f t="shared" ref="J4:J13" si="0">SUM(E4:I4)</f>
        <v>256998.39999999999</v>
      </c>
    </row>
    <row r="5" spans="1:10" s="6" customFormat="1" ht="39.950000000000003" customHeight="1" x14ac:dyDescent="0.25">
      <c r="A5" s="8">
        <v>3</v>
      </c>
      <c r="B5" s="8" t="s">
        <v>2</v>
      </c>
      <c r="C5" s="8" t="s">
        <v>29</v>
      </c>
      <c r="D5" s="9"/>
      <c r="E5" s="10">
        <v>9393137.7599999998</v>
      </c>
      <c r="F5" s="9">
        <v>426823.94</v>
      </c>
      <c r="G5" s="9">
        <v>167612.01999999999</v>
      </c>
      <c r="H5" s="9">
        <v>86495.21</v>
      </c>
      <c r="I5" s="9">
        <v>17458</v>
      </c>
      <c r="J5" s="9">
        <f t="shared" si="0"/>
        <v>10091526.93</v>
      </c>
    </row>
    <row r="6" spans="1:10" s="6" customFormat="1" x14ac:dyDescent="0.25">
      <c r="A6" s="8">
        <v>4</v>
      </c>
      <c r="B6" s="8" t="s">
        <v>15</v>
      </c>
      <c r="C6" s="8" t="s">
        <v>30</v>
      </c>
      <c r="D6" s="9"/>
      <c r="E6" s="10">
        <v>23796155.460000001</v>
      </c>
      <c r="F6" s="9">
        <v>790900.22</v>
      </c>
      <c r="G6" s="9">
        <v>404659.5</v>
      </c>
      <c r="H6" s="9">
        <v>147891.48000000001</v>
      </c>
      <c r="I6" s="9">
        <v>188484.36</v>
      </c>
      <c r="J6" s="9">
        <f t="shared" si="0"/>
        <v>25328091.02</v>
      </c>
    </row>
    <row r="7" spans="1:10" s="6" customFormat="1" x14ac:dyDescent="0.25">
      <c r="A7" s="8">
        <v>5</v>
      </c>
      <c r="B7" s="8" t="s">
        <v>6</v>
      </c>
      <c r="C7" s="8" t="s">
        <v>31</v>
      </c>
      <c r="D7" s="9"/>
      <c r="E7" s="10">
        <v>27470663.399999999</v>
      </c>
      <c r="F7" s="9">
        <v>679858.46</v>
      </c>
      <c r="G7" s="9">
        <v>406537.5</v>
      </c>
      <c r="H7" s="9">
        <v>217894.79</v>
      </c>
      <c r="I7" s="9">
        <v>174730.37</v>
      </c>
      <c r="J7" s="9">
        <f>SUM(E7:I7)</f>
        <v>28949684.52</v>
      </c>
    </row>
    <row r="8" spans="1:10" s="6" customFormat="1" x14ac:dyDescent="0.25">
      <c r="A8" s="8">
        <v>6</v>
      </c>
      <c r="B8" s="8" t="s">
        <v>3</v>
      </c>
      <c r="C8" s="8" t="s">
        <v>32</v>
      </c>
      <c r="D8" s="9"/>
      <c r="E8" s="10">
        <v>5073583</v>
      </c>
      <c r="F8" s="9">
        <v>35000</v>
      </c>
      <c r="G8" s="9">
        <v>47600.99</v>
      </c>
      <c r="H8" s="9">
        <v>11840</v>
      </c>
      <c r="I8" s="9">
        <v>33646.199999999997</v>
      </c>
      <c r="J8" s="9">
        <f t="shared" si="0"/>
        <v>5201670.1900000004</v>
      </c>
    </row>
    <row r="9" spans="1:10" s="6" customFormat="1" x14ac:dyDescent="0.25">
      <c r="A9" s="8">
        <v>7</v>
      </c>
      <c r="B9" s="8" t="s">
        <v>4</v>
      </c>
      <c r="C9" s="8" t="s">
        <v>27</v>
      </c>
      <c r="D9" s="9"/>
      <c r="E9" s="10">
        <v>9814951.4600000009</v>
      </c>
      <c r="F9" s="9">
        <v>76162.09</v>
      </c>
      <c r="G9" s="9">
        <v>96304.88</v>
      </c>
      <c r="H9" s="9">
        <v>37921.4</v>
      </c>
      <c r="I9" s="9">
        <v>37228.730000000003</v>
      </c>
      <c r="J9" s="9">
        <f t="shared" si="0"/>
        <v>10062568.560000002</v>
      </c>
    </row>
    <row r="10" spans="1:10" s="6" customFormat="1" x14ac:dyDescent="0.25">
      <c r="A10" s="8">
        <v>8</v>
      </c>
      <c r="B10" s="8" t="s">
        <v>5</v>
      </c>
      <c r="C10" s="8" t="s">
        <v>33</v>
      </c>
      <c r="D10" s="9"/>
      <c r="E10" s="10">
        <v>9315613</v>
      </c>
      <c r="F10" s="9">
        <v>43769.35</v>
      </c>
      <c r="G10" s="9">
        <v>22976.67</v>
      </c>
      <c r="H10" s="9">
        <v>29029.98</v>
      </c>
      <c r="I10" s="9">
        <v>77562.899999999994</v>
      </c>
      <c r="J10" s="9">
        <f t="shared" si="0"/>
        <v>9488951.9000000004</v>
      </c>
    </row>
    <row r="11" spans="1:10" s="6" customFormat="1" x14ac:dyDescent="0.25">
      <c r="A11" s="8">
        <v>9</v>
      </c>
      <c r="B11" s="8" t="s">
        <v>7</v>
      </c>
      <c r="C11" s="8" t="s">
        <v>22</v>
      </c>
      <c r="D11" s="9"/>
      <c r="E11" s="10">
        <v>3431908.65</v>
      </c>
      <c r="F11" s="9">
        <v>258688</v>
      </c>
      <c r="G11" s="9">
        <v>82000</v>
      </c>
      <c r="H11" s="9">
        <v>16112</v>
      </c>
      <c r="I11" s="9">
        <v>50206.97</v>
      </c>
      <c r="J11" s="9">
        <f t="shared" si="0"/>
        <v>3838915.62</v>
      </c>
    </row>
    <row r="12" spans="1:10" s="6" customFormat="1" x14ac:dyDescent="0.25">
      <c r="A12" s="8">
        <v>10</v>
      </c>
      <c r="B12" s="8" t="s">
        <v>8</v>
      </c>
      <c r="C12" s="8" t="s">
        <v>34</v>
      </c>
      <c r="D12" s="9"/>
      <c r="E12" s="9">
        <v>0</v>
      </c>
      <c r="F12" s="9">
        <v>153877</v>
      </c>
      <c r="G12" s="9">
        <v>16735.580000000002</v>
      </c>
      <c r="H12" s="9">
        <v>102493.37</v>
      </c>
      <c r="I12" s="9">
        <v>23590</v>
      </c>
      <c r="J12" s="9">
        <f t="shared" si="0"/>
        <v>296695.95</v>
      </c>
    </row>
    <row r="13" spans="1:10" s="6" customFormat="1" x14ac:dyDescent="0.25">
      <c r="A13" s="8">
        <v>11</v>
      </c>
      <c r="B13" s="8" t="s">
        <v>25</v>
      </c>
      <c r="C13" s="8" t="s">
        <v>26</v>
      </c>
      <c r="D13" s="9"/>
      <c r="E13" s="9">
        <v>0</v>
      </c>
      <c r="F13" s="9">
        <v>38666.559999999998</v>
      </c>
      <c r="G13" s="9">
        <v>18848.39</v>
      </c>
      <c r="H13" s="9">
        <v>51947.11</v>
      </c>
      <c r="I13" s="9">
        <v>10467.950000000001</v>
      </c>
      <c r="J13" s="9">
        <f t="shared" si="0"/>
        <v>119930.01</v>
      </c>
    </row>
    <row r="14" spans="1:10" x14ac:dyDescent="0.25">
      <c r="A14" s="2"/>
      <c r="B14" s="2" t="s">
        <v>14</v>
      </c>
      <c r="C14" s="2"/>
      <c r="D14" s="11">
        <v>50000</v>
      </c>
      <c r="E14" s="11">
        <f>SUM(E3:E12)</f>
        <v>274107768.57999998</v>
      </c>
      <c r="F14" s="11">
        <f>SUM(F3:F13)</f>
        <v>5697779.7299999986</v>
      </c>
      <c r="G14" s="11">
        <f>SUM(G3:G13)</f>
        <v>1369480.93</v>
      </c>
      <c r="H14" s="11">
        <f>SUM(H3:H13)</f>
        <v>1329491.2099999997</v>
      </c>
      <c r="I14" s="11">
        <f>SUM(I3:I13)</f>
        <v>688473.89999999991</v>
      </c>
      <c r="J14" s="11">
        <f>SUM(J3:J13)</f>
        <v>283242994.34999996</v>
      </c>
    </row>
    <row r="16" spans="1:10" s="6" customFormat="1" x14ac:dyDescent="0.25">
      <c r="B16" s="7" t="s">
        <v>20</v>
      </c>
      <c r="C16" s="7"/>
    </row>
    <row r="17" spans="2:4" x14ac:dyDescent="0.25">
      <c r="B17" s="3" t="s">
        <v>19</v>
      </c>
      <c r="C17" s="3"/>
      <c r="D17" s="3"/>
    </row>
    <row r="18" spans="2:4" x14ac:dyDescent="0.25">
      <c r="B18" t="s">
        <v>24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0" sqref="B3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2024-11-15T12:47:27Z</dcterms:modified>
</cp:coreProperties>
</file>