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ilonazalewska/Desktop/Roboczy/CWR - art. spożywcze (CWR.263.5.2024)/SWZ z załącznikami/"/>
    </mc:Choice>
  </mc:AlternateContent>
  <xr:revisionPtr revIDLastSave="0" documentId="13_ncr:1_{629F4674-74BC-4440-A019-3686D96A1C3D}" xr6:coauthVersionLast="47" xr6:coauthVersionMax="47" xr10:uidLastSave="{00000000-0000-0000-0000-000000000000}"/>
  <bookViews>
    <workbookView xWindow="0" yWindow="500" windowWidth="28800" windowHeight="16100" xr2:uid="{DD31A773-54BD-4F4C-B978-F348F317F102}"/>
  </bookViews>
  <sheets>
    <sheet name="Koszyk produktów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7" i="1" l="1"/>
  <c r="F144" i="1"/>
  <c r="F150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5" i="1"/>
  <c r="F146" i="1"/>
  <c r="F147" i="1"/>
  <c r="F148" i="1"/>
  <c r="F149" i="1"/>
  <c r="F116" i="1" l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14" i="1"/>
  <c r="F27" i="1" l="1"/>
  <c r="F152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5" i="1"/>
  <c r="F131" i="1"/>
  <c r="F151" i="1"/>
  <c r="F31" i="1"/>
  <c r="F29" i="1"/>
  <c r="F30" i="1"/>
  <c r="F28" i="1" l="1"/>
  <c r="F153" i="1" s="1"/>
</calcChain>
</file>

<file path=xl/sharedStrings.xml><?xml version="1.0" encoding="utf-8"?>
<sst xmlns="http://schemas.openxmlformats.org/spreadsheetml/2006/main" count="281" uniqueCount="158">
  <si>
    <t>l.p.</t>
  </si>
  <si>
    <t>Wartość brutto</t>
  </si>
  <si>
    <t>Zamawiający:</t>
  </si>
  <si>
    <t>Wykonawca:</t>
  </si>
  <si>
    <t>…..........................................................................................................................................</t>
  </si>
  <si>
    <t>(wpisać pełną nazwę/firmę, adres)</t>
  </si>
  <si>
    <t>reprezentowany przez:</t>
  </si>
  <si>
    <t>(wpisać imię i nazwisko)</t>
  </si>
  <si>
    <t xml:space="preserve">Składając ofertę w postępowaniu o udzielenie zamówienia publicznego, prowadzonego w trybie </t>
  </si>
  <si>
    <t>(należy podpisać kwalifikowanym podpisem elektronicznym, podpisem zaufanym</t>
  </si>
  <si>
    <t>lub podpisem osobistym elektronicznym z dowodu osobistego</t>
  </si>
  <si>
    <t>osoby upoważnionej do składania oświadczeń woli w imieniu Wykonawcy)</t>
  </si>
  <si>
    <t>FORMULARZ ASORTYMENTOWO - CENOWY</t>
  </si>
  <si>
    <t>Cena brutto (w zł)</t>
  </si>
  <si>
    <t>UWAGA! Wykonawca wypłenia w powyższej tabeli tylko pola żółte.</t>
  </si>
  <si>
    <t>Asortyment</t>
  </si>
  <si>
    <t>RAZEM brutto</t>
  </si>
  <si>
    <t>Centrum Wspierania Rodzin</t>
  </si>
  <si>
    <t xml:space="preserve">
„Rodzinna Warszawa”</t>
  </si>
  <si>
    <t>ul. Stara 4</t>
  </si>
  <si>
    <t>00-231 Warszawa</t>
  </si>
  <si>
    <t>Jednostka miary</t>
  </si>
  <si>
    <t>szt.</t>
  </si>
  <si>
    <t>podstawowym, na podstawie art. 275 pkt 1) ustawy Pzp pn. „Sukcesywna dostawa artykułów</t>
  </si>
  <si>
    <t>spożywczych na potrzeby Centrum Wspierania Rodzin „Rodzinna Warszawa”" jednocześnie</t>
  </si>
  <si>
    <t>dołączam poniższy koszyk produktów:</t>
  </si>
  <si>
    <t>Sos sojowy</t>
  </si>
  <si>
    <t xml:space="preserve">Barszcz biały w torebce </t>
  </si>
  <si>
    <t>Bułka tarta</t>
  </si>
  <si>
    <t>Daktyle suszone</t>
  </si>
  <si>
    <t>Fasola biała drobna</t>
  </si>
  <si>
    <t>Kajmak</t>
  </si>
  <si>
    <t>Kasza gryczana prażona</t>
  </si>
  <si>
    <t>Kasza bulgur</t>
  </si>
  <si>
    <t>Kasza jęczmienna perłowa</t>
  </si>
  <si>
    <t>Kisiel</t>
  </si>
  <si>
    <t>Koncentrat pomidorowy</t>
  </si>
  <si>
    <t>Mąka biała pszenna uniwersalna typ 480</t>
  </si>
  <si>
    <t>Mąka ziemniaczana</t>
  </si>
  <si>
    <t>Mieszanka orzechów</t>
  </si>
  <si>
    <t>Ocet zwykły</t>
  </si>
  <si>
    <t>Olej rzepakowy z pierwszego tłoczenia</t>
  </si>
  <si>
    <t>Orzechy nerkowca</t>
  </si>
  <si>
    <t>Orzechy włoskie</t>
  </si>
  <si>
    <t>Pestki dyni</t>
  </si>
  <si>
    <t>Płatki kukurydziane</t>
  </si>
  <si>
    <t>Płatki owsiane pełnoziarniste</t>
  </si>
  <si>
    <t>Rodzynki</t>
  </si>
  <si>
    <t>Ryż biały</t>
  </si>
  <si>
    <t>Sałatka szwedzka</t>
  </si>
  <si>
    <t>Suszone morele</t>
  </si>
  <si>
    <t>Suszone śliwki</t>
  </si>
  <si>
    <t>Żurawina suszona</t>
  </si>
  <si>
    <t>opak.</t>
  </si>
  <si>
    <t>Barszcz czerwony</t>
  </si>
  <si>
    <t>Cukier puder</t>
  </si>
  <si>
    <t>0,5 kg</t>
  </si>
  <si>
    <t>Herbata czarna 100 torebek</t>
  </si>
  <si>
    <t>Herbata owocowa 20 torebek</t>
  </si>
  <si>
    <t>1 kg</t>
  </si>
  <si>
    <t>Sos chinski słodko-kwasny</t>
  </si>
  <si>
    <t>Oliwa z oliwek ekstra virgin</t>
  </si>
  <si>
    <t>Soczewica sucha</t>
  </si>
  <si>
    <t>ilość</t>
  </si>
  <si>
    <t>Cukier kryształ</t>
  </si>
  <si>
    <t>1 litr</t>
  </si>
  <si>
    <t>Ocet z białego wina (250 ml)</t>
  </si>
  <si>
    <t>Oliwki zielone w słoiku, bez pestek (935 g)</t>
  </si>
  <si>
    <t>Oliwki ciemne w słoiku, bez pestek (935 g)</t>
  </si>
  <si>
    <t>Przyprawa do żeberek (min. 20 g)</t>
  </si>
  <si>
    <t>Ananasy w puszce (565 g)</t>
  </si>
  <si>
    <t>Brzoskwinie w puszce (820 g)</t>
  </si>
  <si>
    <t>Budyń śmietankowy/czekoladowy/waniliowy (60 g)</t>
  </si>
  <si>
    <t>Buraczki domowe w słoiku, utarte (1,6 kg)</t>
  </si>
  <si>
    <t>Chrzan (180-200 g)</t>
  </si>
  <si>
    <t>Ciasto francuskie (375 g)</t>
  </si>
  <si>
    <t>Ciecierzyca w puszkach (400 g)</t>
  </si>
  <si>
    <t>Cukier wanilinowy (32 g)</t>
  </si>
  <si>
    <t>Czekolada gorzka (90 g)</t>
  </si>
  <si>
    <t>Czosnek granulowany (28 g)</t>
  </si>
  <si>
    <t>Czosnek marynowany (200-300 g)</t>
  </si>
  <si>
    <t>Dżem truskawka/brzoskwinia/wiśnia (280 g)</t>
  </si>
  <si>
    <t>Ekstrakt waniliowy (30 ml)</t>
  </si>
  <si>
    <t>Fasola biała puszka (400 g)</t>
  </si>
  <si>
    <t>Fasola czerwona puszka (400 g)</t>
  </si>
  <si>
    <t>Fasola "Piękny Jaś" (400 g)</t>
  </si>
  <si>
    <t>Groszek w puszce (400 g)</t>
  </si>
  <si>
    <t>Herbatniki (400 g)</t>
  </si>
  <si>
    <t>Jabłka prażone w słoikach (900 g)</t>
  </si>
  <si>
    <t>Kakao 10-12% (200 g)</t>
  </si>
  <si>
    <t>Kakao ciemne (180 g)</t>
  </si>
  <si>
    <t>Kapusta czerwona w słoiku (1,6 kg)</t>
  </si>
  <si>
    <t>Kawa inka (150 g)</t>
  </si>
  <si>
    <t>Ketchup (570 g)</t>
  </si>
  <si>
    <t>Koncentrat barszczu czerwonego (300 ml)</t>
  </si>
  <si>
    <t>Kostka rosołowa 18 kostek (18x10 g)</t>
  </si>
  <si>
    <t>Kostka warzywna 18 kostek (18x10 g)</t>
  </si>
  <si>
    <t>Kukurydza puszka (400 ml)</t>
  </si>
  <si>
    <t>Kwasek cytrynowy (80 g)</t>
  </si>
  <si>
    <t>Majonez (700 ml)</t>
  </si>
  <si>
    <t>Makaron spaghetti (min. 400 g)</t>
  </si>
  <si>
    <t>Makaron kokardki (min. 400 g)</t>
  </si>
  <si>
    <t>Makaron rurki (min. 400 g)</t>
  </si>
  <si>
    <t>Makaron bezglutenowy (0,4 kg)</t>
  </si>
  <si>
    <t>Mus jabłkowy w saszetce (200 g)</t>
  </si>
  <si>
    <t>Musztarda (290 g)</t>
  </si>
  <si>
    <t>Napój kakaowy (600 g)</t>
  </si>
  <si>
    <t>Ogórki konserwowe (450 g)</t>
  </si>
  <si>
    <t>Papryka słodka przyprawa (100 g)</t>
  </si>
  <si>
    <t>Pesto zielone/czerwone w słoiczkach (180 g)</t>
  </si>
  <si>
    <t>Pomidory w puszce, krojone (400 g)</t>
  </si>
  <si>
    <t>Proszek do pieczenia (18 g)</t>
  </si>
  <si>
    <t>Przecier pomidorowy (500 g)</t>
  </si>
  <si>
    <t>Pieprz czarny mielony, przyprawa w torebce (20 g)</t>
  </si>
  <si>
    <t>Bazylia, przyprawa w torebce (8-10 g)</t>
  </si>
  <si>
    <t>Majeranek, przyprawa w torebce (8-10 g)</t>
  </si>
  <si>
    <t>Oregano, przyprawa w torebce (8-10 g)</t>
  </si>
  <si>
    <t>Soda oczyszczona spożywcza (min. 70 g)</t>
  </si>
  <si>
    <t>Sos pieczeniowy jasny, w torebkach (27-30 g)</t>
  </si>
  <si>
    <t>Sos pieczeniowy ciemny, w torebkach (30 g)</t>
  </si>
  <si>
    <t>Sos grzybowy, w torebkach (27-30 g)</t>
  </si>
  <si>
    <t>Szczaw konserwowy (280 g)</t>
  </si>
  <si>
    <t>Tuńczyk - kawałki w sosie własnym (170 g)</t>
  </si>
  <si>
    <t>Wafle ryżowe (100 g)</t>
  </si>
  <si>
    <t>Wafle tortowe (150 g)</t>
  </si>
  <si>
    <t>Wiórki kokosowe (min. 200 g)</t>
  </si>
  <si>
    <t>Żurek w torebce (48-51 g)</t>
  </si>
  <si>
    <t>Przyprawa do kurczaka złocista (min. 20 g)</t>
  </si>
  <si>
    <t>Przyprawa kurkuma (min. 20 g)</t>
  </si>
  <si>
    <t>Przyprawa curry (min. 20 g)</t>
  </si>
  <si>
    <t>Przyprawa gryros (min. 20 g)</t>
  </si>
  <si>
    <t>Przyprawa ostra papryka (min. 20 g)</t>
  </si>
  <si>
    <t>Przyprawa koperek suszony (min. 20 g)</t>
  </si>
  <si>
    <t>Przyprawa do ziemniaków (min. 20 g)</t>
  </si>
  <si>
    <t>Przyprawa zioła prowansalskie (min. 20 g)</t>
  </si>
  <si>
    <t>Przyprawa cynamon (min. 20 g)</t>
  </si>
  <si>
    <t>Masło orzechowe (470 g)</t>
  </si>
  <si>
    <t>Syrop klonowy (250 ml)</t>
  </si>
  <si>
    <t>Nasiona chia (1 kg)</t>
  </si>
  <si>
    <t>Pomidory suszone w oleju, słoik (250 g)</t>
  </si>
  <si>
    <t>Makaron fusilli (min. 400 g)</t>
  </si>
  <si>
    <t>Makaron nitki 4-jajeczny (250 g)</t>
  </si>
  <si>
    <t>Ziele angielskie, przyprawa w torebce (15 g)</t>
  </si>
  <si>
    <t>Soki koncentrat malinowy/pomarańczowy (420 ml)</t>
  </si>
  <si>
    <t>Sos carbonara, w torebkach (42 g)</t>
  </si>
  <si>
    <t>Przyprawa imbir (min. 20 g)</t>
  </si>
  <si>
    <t>Sezam (300 g)</t>
  </si>
  <si>
    <t>Makaron ryżowy 5 mm (400 g)</t>
  </si>
  <si>
    <t>Nr Sprawy: CWR 263.5.2024                                                                            ZAŁĄCZNIK NR 1 DO SWZ</t>
  </si>
  <si>
    <t>Makaron tagiatelle (min. 400 g)</t>
  </si>
  <si>
    <t>Passata pomidorowa (500 g)</t>
  </si>
  <si>
    <t>Przyprawa warzywna (500 g)</t>
  </si>
  <si>
    <t>Sól kuchenna (500 g)</t>
  </si>
  <si>
    <t>Galaretka owocowa (różne smaki)</t>
  </si>
  <si>
    <t>Pieprz ziarnisty (min. 20 g)</t>
  </si>
  <si>
    <t>Tortilla pszenna (op. 6-8 szt.)</t>
  </si>
  <si>
    <t>Liść laurowy (6 g)</t>
  </si>
  <si>
    <t>Miód w słoiku, naturalny rzepakowy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</si>
</sst>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5" x14ac:knownFonts="1">
    <font>
      <sz val="12"/>
      <color theme="1"/>
      <name val="Calibri"/>
      <family val="2"/>
      <charset val="238"/>
      <scheme val="minor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sz val="9"/>
      <color theme="1"/>
      <name val="Arial"/>
      <family val="2"/>
    </font>
    <font>
      <sz val="11.5"/>
      <color theme="1"/>
      <name val="Arial"/>
      <family val="2"/>
    </font>
    <font>
      <b/>
      <sz val="11.5"/>
      <color theme="1"/>
      <name val="Arial"/>
      <family val="2"/>
    </font>
    <font>
      <sz val="10.5"/>
      <color theme="1"/>
      <name val="Arial"/>
      <family val="2"/>
    </font>
    <font>
      <sz val="10.5"/>
      <color rgb="FF000000"/>
      <name val="Arial"/>
      <family val="2"/>
    </font>
    <font>
      <b/>
      <i/>
      <sz val="11"/>
      <color theme="1"/>
      <name val="Calibri"/>
      <family val="2"/>
      <scheme val="minor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Alignment="1">
      <alignment horizontal="left"/>
    </xf>
    <xf numFmtId="0" fontId="4" fillId="0" borderId="0" xfId="0" applyFont="1"/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7" fillId="0" borderId="0" xfId="0" applyFont="1"/>
    <xf numFmtId="0" fontId="9" fillId="0" borderId="0" xfId="0" applyFont="1" applyAlignment="1">
      <alignment horizontal="left"/>
    </xf>
    <xf numFmtId="0" fontId="1" fillId="0" borderId="7" xfId="0" applyFont="1" applyBorder="1" applyAlignment="1">
      <alignment vertical="center"/>
    </xf>
    <xf numFmtId="0" fontId="5" fillId="2" borderId="9" xfId="0" applyFont="1" applyFill="1" applyBorder="1" applyAlignment="1">
      <alignment horizontal="center" vertical="center"/>
    </xf>
    <xf numFmtId="0" fontId="11" fillId="0" borderId="5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164" fontId="1" fillId="0" borderId="10" xfId="0" applyNumberFormat="1" applyFont="1" applyBorder="1" applyAlignment="1">
      <alignment vertical="center" wrapText="1"/>
    </xf>
    <xf numFmtId="164" fontId="1" fillId="0" borderId="11" xfId="0" applyNumberFormat="1" applyFont="1" applyBorder="1" applyAlignment="1">
      <alignment vertical="center" wrapText="1"/>
    </xf>
    <xf numFmtId="164" fontId="1" fillId="0" borderId="12" xfId="0" applyNumberFormat="1" applyFont="1" applyBorder="1" applyAlignment="1">
      <alignment vertical="center" wrapText="1"/>
    </xf>
    <xf numFmtId="0" fontId="12" fillId="0" borderId="5" xfId="0" applyFont="1" applyBorder="1" applyAlignment="1">
      <alignment horizontal="right" vertical="center"/>
    </xf>
    <xf numFmtId="0" fontId="11" fillId="0" borderId="8" xfId="0" applyFont="1" applyBorder="1" applyAlignment="1">
      <alignment vertical="center" wrapText="1"/>
    </xf>
    <xf numFmtId="0" fontId="12" fillId="0" borderId="8" xfId="0" applyFont="1" applyBorder="1" applyAlignment="1">
      <alignment horizontal="right" vertical="center"/>
    </xf>
    <xf numFmtId="0" fontId="12" fillId="0" borderId="6" xfId="0" applyFont="1" applyBorder="1" applyAlignment="1">
      <alignment horizontal="right" vertical="center"/>
    </xf>
    <xf numFmtId="164" fontId="2" fillId="0" borderId="0" xfId="0" applyNumberFormat="1" applyFont="1"/>
    <xf numFmtId="0" fontId="4" fillId="3" borderId="0" xfId="0" applyFont="1" applyFill="1"/>
    <xf numFmtId="0" fontId="2" fillId="0" borderId="0" xfId="0" applyFont="1"/>
    <xf numFmtId="0" fontId="13" fillId="3" borderId="0" xfId="0" applyFont="1" applyFill="1"/>
    <xf numFmtId="0" fontId="12" fillId="0" borderId="13" xfId="0" applyFont="1" applyBorder="1" applyAlignment="1">
      <alignment vertical="center" wrapText="1"/>
    </xf>
    <xf numFmtId="0" fontId="12" fillId="0" borderId="13" xfId="0" applyFont="1" applyBorder="1" applyAlignment="1">
      <alignment horizontal="right" vertical="center"/>
    </xf>
    <xf numFmtId="0" fontId="12" fillId="0" borderId="14" xfId="0" applyFont="1" applyBorder="1" applyAlignment="1">
      <alignment vertical="center" wrapText="1"/>
    </xf>
    <xf numFmtId="0" fontId="12" fillId="0" borderId="14" xfId="0" applyFont="1" applyBorder="1" applyAlignment="1">
      <alignment horizontal="right" vertical="center"/>
    </xf>
    <xf numFmtId="0" fontId="5" fillId="2" borderId="9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164" fontId="6" fillId="3" borderId="8" xfId="0" applyNumberFormat="1" applyFont="1" applyFill="1" applyBorder="1" applyAlignment="1" applyProtection="1">
      <alignment vertical="center" wrapText="1"/>
      <protection locked="0"/>
    </xf>
    <xf numFmtId="164" fontId="6" fillId="3" borderId="5" xfId="0" applyNumberFormat="1" applyFont="1" applyFill="1" applyBorder="1" applyAlignment="1" applyProtection="1">
      <alignment vertical="center" wrapText="1"/>
      <protection locked="0"/>
    </xf>
    <xf numFmtId="164" fontId="1" fillId="3" borderId="5" xfId="0" applyNumberFormat="1" applyFont="1" applyFill="1" applyBorder="1" applyAlignment="1" applyProtection="1">
      <alignment vertical="center" wrapText="1"/>
      <protection locked="0"/>
    </xf>
    <xf numFmtId="164" fontId="14" fillId="4" borderId="13" xfId="0" applyNumberFormat="1" applyFont="1" applyFill="1" applyBorder="1" applyAlignment="1" applyProtection="1">
      <alignment vertical="center" wrapText="1"/>
      <protection locked="0"/>
    </xf>
    <xf numFmtId="164" fontId="14" fillId="4" borderId="14" xfId="0" applyNumberFormat="1" applyFont="1" applyFill="1" applyBorder="1" applyAlignment="1" applyProtection="1">
      <alignment vertical="center" wrapText="1"/>
      <protection locked="0"/>
    </xf>
    <xf numFmtId="164" fontId="1" fillId="3" borderId="6" xfId="0" applyNumberFormat="1" applyFont="1" applyFill="1" applyBorder="1" applyAlignment="1" applyProtection="1">
      <alignment vertical="center" wrapText="1"/>
      <protection locked="0"/>
    </xf>
    <xf numFmtId="0" fontId="3" fillId="0" borderId="0" xfId="0" applyFont="1" applyAlignment="1">
      <alignment horizontal="center"/>
    </xf>
    <xf numFmtId="0" fontId="7" fillId="0" borderId="0" xfId="0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right" vertical="center"/>
    </xf>
    <xf numFmtId="0" fontId="10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444500</xdr:colOff>
      <xdr:row>0</xdr:row>
      <xdr:rowOff>45357</xdr:rowOff>
    </xdr:from>
    <xdr:to>
      <xdr:col>5</xdr:col>
      <xdr:colOff>861423</xdr:colOff>
      <xdr:row>0</xdr:row>
      <xdr:rowOff>1158512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22761F09-6BA6-3772-8643-DD8F442BD6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929" y="45357"/>
          <a:ext cx="5669280" cy="111315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EDE572-12E7-BB4A-80C6-8BE85858853F}">
  <dimension ref="A1:F159"/>
  <sheetViews>
    <sheetView tabSelected="1" topLeftCell="A121" zoomScale="140" zoomScaleNormal="140" workbookViewId="0">
      <selection activeCell="B135" sqref="B135"/>
    </sheetView>
  </sheetViews>
  <sheetFormatPr baseColWidth="10" defaultColWidth="10.83203125" defaultRowHeight="15" x14ac:dyDescent="0.2"/>
  <cols>
    <col min="1" max="1" width="4" style="2" customWidth="1"/>
    <col min="2" max="2" width="42" style="2" customWidth="1"/>
    <col min="3" max="3" width="10" style="2" customWidth="1"/>
    <col min="4" max="4" width="10.33203125" style="2" customWidth="1"/>
    <col min="5" max="5" width="6.5" style="2" customWidth="1"/>
    <col min="6" max="6" width="16.33203125" style="2" customWidth="1"/>
    <col min="7" max="16384" width="10.83203125" style="2"/>
  </cols>
  <sheetData>
    <row r="1" spans="1:6" ht="96" customHeight="1" x14ac:dyDescent="0.2">
      <c r="A1" s="45"/>
      <c r="B1" s="45"/>
      <c r="C1" s="45"/>
      <c r="D1" s="45"/>
      <c r="E1" s="45"/>
      <c r="F1" s="45"/>
    </row>
    <row r="2" spans="1:6" ht="16" x14ac:dyDescent="0.2">
      <c r="A2" s="47" t="s">
        <v>148</v>
      </c>
      <c r="B2" s="47"/>
      <c r="C2" s="47"/>
      <c r="D2" s="47"/>
      <c r="E2" s="47"/>
      <c r="F2" s="47"/>
    </row>
    <row r="3" spans="1:6" ht="16" x14ac:dyDescent="0.2">
      <c r="A3" s="9"/>
      <c r="B3" s="9"/>
      <c r="C3" s="9"/>
      <c r="D3" s="9"/>
      <c r="E3" s="9"/>
      <c r="F3" s="9"/>
    </row>
    <row r="4" spans="1:6" ht="16" x14ac:dyDescent="0.2">
      <c r="A4" s="9"/>
      <c r="B4" s="9"/>
      <c r="C4" s="9"/>
      <c r="D4" s="9" t="s">
        <v>2</v>
      </c>
      <c r="F4" s="9"/>
    </row>
    <row r="5" spans="1:6" ht="16" x14ac:dyDescent="0.2">
      <c r="A5" s="9"/>
      <c r="B5" s="9"/>
      <c r="C5" s="9"/>
      <c r="D5" s="9" t="s">
        <v>17</v>
      </c>
      <c r="F5" s="9"/>
    </row>
    <row r="6" spans="1:6" ht="16" x14ac:dyDescent="0.2">
      <c r="A6" s="9"/>
      <c r="B6" s="9"/>
      <c r="C6" s="9"/>
      <c r="D6" s="9" t="s">
        <v>18</v>
      </c>
      <c r="F6" s="9"/>
    </row>
    <row r="7" spans="1:6" ht="16" x14ac:dyDescent="0.2">
      <c r="A7" s="9"/>
      <c r="B7" s="9"/>
      <c r="C7" s="9"/>
      <c r="D7" s="9" t="s">
        <v>19</v>
      </c>
      <c r="F7" s="9"/>
    </row>
    <row r="8" spans="1:6" ht="16" x14ac:dyDescent="0.2">
      <c r="A8" s="9"/>
      <c r="B8" s="9"/>
      <c r="C8" s="9"/>
      <c r="D8" s="9" t="s">
        <v>20</v>
      </c>
      <c r="F8" s="9"/>
    </row>
    <row r="9" spans="1:6" ht="16" x14ac:dyDescent="0.2">
      <c r="A9" s="1"/>
      <c r="B9" s="1"/>
      <c r="C9" s="1"/>
      <c r="D9" s="1"/>
      <c r="E9" s="1"/>
      <c r="F9" s="1"/>
    </row>
    <row r="10" spans="1:6" ht="18" x14ac:dyDescent="0.2">
      <c r="A10" s="43" t="s">
        <v>12</v>
      </c>
      <c r="B10" s="43"/>
      <c r="C10" s="43"/>
      <c r="D10" s="43"/>
      <c r="E10" s="43"/>
      <c r="F10" s="43"/>
    </row>
    <row r="11" spans="1:6" ht="16" x14ac:dyDescent="0.2">
      <c r="A11" s="8"/>
      <c r="B11" s="8"/>
      <c r="C11" s="8"/>
      <c r="D11" s="8"/>
      <c r="E11" s="8"/>
      <c r="F11" s="8"/>
    </row>
    <row r="12" spans="1:6" ht="16" x14ac:dyDescent="0.2">
      <c r="A12" s="48" t="s">
        <v>3</v>
      </c>
      <c r="B12" s="48"/>
      <c r="C12" s="48"/>
      <c r="D12" s="48"/>
      <c r="E12" s="48"/>
      <c r="F12" s="48"/>
    </row>
    <row r="13" spans="1:6" ht="16" x14ac:dyDescent="0.2">
      <c r="A13" s="44" t="s">
        <v>4</v>
      </c>
      <c r="B13" s="44"/>
      <c r="C13" s="44"/>
      <c r="D13" s="44"/>
      <c r="E13" s="44"/>
      <c r="F13" s="44"/>
    </row>
    <row r="14" spans="1:6" ht="16" x14ac:dyDescent="0.2">
      <c r="A14" s="44" t="s">
        <v>4</v>
      </c>
      <c r="B14" s="44"/>
      <c r="C14" s="44"/>
      <c r="D14" s="44"/>
      <c r="E14" s="44"/>
      <c r="F14" s="44"/>
    </row>
    <row r="15" spans="1:6" x14ac:dyDescent="0.2">
      <c r="A15" s="49" t="s">
        <v>5</v>
      </c>
      <c r="B15" s="49"/>
      <c r="C15" s="49"/>
      <c r="D15" s="49"/>
      <c r="E15" s="49"/>
      <c r="F15" s="49"/>
    </row>
    <row r="16" spans="1:6" ht="16" x14ac:dyDescent="0.2">
      <c r="A16" s="7"/>
      <c r="B16" s="7"/>
      <c r="C16" s="7"/>
      <c r="D16" s="7"/>
      <c r="E16" s="7"/>
      <c r="F16" s="7"/>
    </row>
    <row r="17" spans="1:6" ht="16" x14ac:dyDescent="0.2">
      <c r="A17" s="48" t="s">
        <v>6</v>
      </c>
      <c r="B17" s="48"/>
      <c r="C17" s="48"/>
      <c r="D17" s="48"/>
      <c r="E17" s="48"/>
      <c r="F17" s="48"/>
    </row>
    <row r="18" spans="1:6" ht="16" x14ac:dyDescent="0.2">
      <c r="A18" s="44" t="s">
        <v>4</v>
      </c>
      <c r="B18" s="44"/>
      <c r="C18" s="44"/>
      <c r="D18" s="44"/>
      <c r="E18" s="44"/>
      <c r="F18" s="44"/>
    </row>
    <row r="19" spans="1:6" x14ac:dyDescent="0.2">
      <c r="A19" s="49" t="s">
        <v>7</v>
      </c>
      <c r="B19" s="49"/>
      <c r="C19" s="49"/>
      <c r="D19" s="49"/>
      <c r="E19" s="49"/>
      <c r="F19" s="49"/>
    </row>
    <row r="20" spans="1:6" ht="16" x14ac:dyDescent="0.2">
      <c r="A20" s="7"/>
      <c r="B20" s="7"/>
      <c r="C20" s="7"/>
      <c r="D20" s="7"/>
      <c r="E20" s="7"/>
      <c r="F20" s="7"/>
    </row>
    <row r="21" spans="1:6" ht="16" x14ac:dyDescent="0.2">
      <c r="A21" s="48" t="s">
        <v>8</v>
      </c>
      <c r="B21" s="48"/>
      <c r="C21" s="48"/>
      <c r="D21" s="48"/>
      <c r="E21" s="48"/>
      <c r="F21" s="48"/>
    </row>
    <row r="22" spans="1:6" ht="16" x14ac:dyDescent="0.2">
      <c r="A22" s="48" t="s">
        <v>23</v>
      </c>
      <c r="B22" s="48"/>
      <c r="C22" s="48"/>
      <c r="D22" s="48"/>
      <c r="E22" s="48"/>
      <c r="F22" s="48"/>
    </row>
    <row r="23" spans="1:6" ht="16" x14ac:dyDescent="0.2">
      <c r="A23" s="48" t="s">
        <v>24</v>
      </c>
      <c r="B23" s="48"/>
      <c r="C23" s="48"/>
      <c r="D23" s="48"/>
      <c r="E23" s="48"/>
      <c r="F23" s="48"/>
    </row>
    <row r="24" spans="1:6" ht="16" x14ac:dyDescent="0.2">
      <c r="A24" s="11" t="s">
        <v>25</v>
      </c>
      <c r="B24" s="11"/>
      <c r="C24" s="11"/>
      <c r="D24" s="11"/>
      <c r="E24" s="11"/>
      <c r="F24" s="11"/>
    </row>
    <row r="25" spans="1:6" ht="16" thickBot="1" x14ac:dyDescent="0.25"/>
    <row r="26" spans="1:6" ht="43" thickBot="1" x14ac:dyDescent="0.25">
      <c r="A26" s="3" t="s">
        <v>0</v>
      </c>
      <c r="B26" s="13" t="s">
        <v>15</v>
      </c>
      <c r="C26" s="31" t="s">
        <v>21</v>
      </c>
      <c r="D26" s="4" t="s">
        <v>13</v>
      </c>
      <c r="E26" s="4" t="s">
        <v>63</v>
      </c>
      <c r="F26" s="5" t="s">
        <v>1</v>
      </c>
    </row>
    <row r="27" spans="1:6" x14ac:dyDescent="0.2">
      <c r="A27" s="12">
        <v>1</v>
      </c>
      <c r="B27" s="20" t="s">
        <v>70</v>
      </c>
      <c r="C27" s="32" t="s">
        <v>53</v>
      </c>
      <c r="D27" s="37"/>
      <c r="E27" s="21">
        <v>240</v>
      </c>
      <c r="F27" s="17">
        <f>D27*E27</f>
        <v>0</v>
      </c>
    </row>
    <row r="28" spans="1:6" x14ac:dyDescent="0.2">
      <c r="A28" s="6">
        <v>2</v>
      </c>
      <c r="B28" s="14" t="s">
        <v>27</v>
      </c>
      <c r="C28" s="33" t="s">
        <v>53</v>
      </c>
      <c r="D28" s="38"/>
      <c r="E28" s="19">
        <v>252</v>
      </c>
      <c r="F28" s="16">
        <f>D28*E28</f>
        <v>0</v>
      </c>
    </row>
    <row r="29" spans="1:6" x14ac:dyDescent="0.2">
      <c r="A29" s="6">
        <v>3</v>
      </c>
      <c r="B29" s="14" t="s">
        <v>54</v>
      </c>
      <c r="C29" s="33" t="s">
        <v>65</v>
      </c>
      <c r="D29" s="38"/>
      <c r="E29" s="19">
        <v>252</v>
      </c>
      <c r="F29" s="16">
        <f t="shared" ref="F29:F30" si="0">D29*E29</f>
        <v>0</v>
      </c>
    </row>
    <row r="30" spans="1:6" x14ac:dyDescent="0.2">
      <c r="A30" s="6">
        <v>4</v>
      </c>
      <c r="B30" s="14" t="s">
        <v>71</v>
      </c>
      <c r="C30" s="33" t="s">
        <v>53</v>
      </c>
      <c r="D30" s="38"/>
      <c r="E30" s="19">
        <v>240</v>
      </c>
      <c r="F30" s="16">
        <f t="shared" si="0"/>
        <v>0</v>
      </c>
    </row>
    <row r="31" spans="1:6" ht="18" customHeight="1" x14ac:dyDescent="0.2">
      <c r="A31" s="6">
        <v>5</v>
      </c>
      <c r="B31" s="14" t="s">
        <v>72</v>
      </c>
      <c r="C31" s="33" t="s">
        <v>53</v>
      </c>
      <c r="D31" s="38"/>
      <c r="E31" s="19">
        <v>300</v>
      </c>
      <c r="F31" s="16">
        <f>D31*E31</f>
        <v>0</v>
      </c>
    </row>
    <row r="32" spans="1:6" x14ac:dyDescent="0.2">
      <c r="A32" s="6">
        <v>6</v>
      </c>
      <c r="B32" s="14" t="s">
        <v>28</v>
      </c>
      <c r="C32" s="33" t="s">
        <v>59</v>
      </c>
      <c r="D32" s="39"/>
      <c r="E32" s="19">
        <v>120</v>
      </c>
      <c r="F32" s="16">
        <f t="shared" ref="F32:F96" si="1">D32*E32</f>
        <v>0</v>
      </c>
    </row>
    <row r="33" spans="1:6" x14ac:dyDescent="0.2">
      <c r="A33" s="6">
        <v>7</v>
      </c>
      <c r="B33" s="14" t="s">
        <v>73</v>
      </c>
      <c r="C33" s="33" t="s">
        <v>53</v>
      </c>
      <c r="D33" s="39"/>
      <c r="E33" s="19">
        <v>75</v>
      </c>
      <c r="F33" s="16">
        <f t="shared" si="1"/>
        <v>0</v>
      </c>
    </row>
    <row r="34" spans="1:6" x14ac:dyDescent="0.2">
      <c r="A34" s="6">
        <v>8</v>
      </c>
      <c r="B34" s="14" t="s">
        <v>74</v>
      </c>
      <c r="C34" s="33" t="s">
        <v>53</v>
      </c>
      <c r="D34" s="39"/>
      <c r="E34" s="19">
        <v>60</v>
      </c>
      <c r="F34" s="16">
        <f t="shared" si="1"/>
        <v>0</v>
      </c>
    </row>
    <row r="35" spans="1:6" x14ac:dyDescent="0.2">
      <c r="A35" s="6">
        <v>9</v>
      </c>
      <c r="B35" s="14" t="s">
        <v>75</v>
      </c>
      <c r="C35" s="33" t="s">
        <v>53</v>
      </c>
      <c r="D35" s="39"/>
      <c r="E35" s="19">
        <v>600</v>
      </c>
      <c r="F35" s="16">
        <f t="shared" si="1"/>
        <v>0</v>
      </c>
    </row>
    <row r="36" spans="1:6" x14ac:dyDescent="0.2">
      <c r="A36" s="6">
        <v>10</v>
      </c>
      <c r="B36" s="14" t="s">
        <v>76</v>
      </c>
      <c r="C36" s="33" t="s">
        <v>53</v>
      </c>
      <c r="D36" s="39"/>
      <c r="E36" s="19">
        <v>66</v>
      </c>
      <c r="F36" s="16">
        <f t="shared" si="1"/>
        <v>0</v>
      </c>
    </row>
    <row r="37" spans="1:6" x14ac:dyDescent="0.2">
      <c r="A37" s="6">
        <v>11</v>
      </c>
      <c r="B37" s="14" t="s">
        <v>64</v>
      </c>
      <c r="C37" s="33" t="s">
        <v>59</v>
      </c>
      <c r="D37" s="39"/>
      <c r="E37" s="19">
        <v>960</v>
      </c>
      <c r="F37" s="16">
        <f t="shared" si="1"/>
        <v>0</v>
      </c>
    </row>
    <row r="38" spans="1:6" x14ac:dyDescent="0.2">
      <c r="A38" s="6">
        <v>12</v>
      </c>
      <c r="B38" s="14" t="s">
        <v>55</v>
      </c>
      <c r="C38" s="33" t="s">
        <v>56</v>
      </c>
      <c r="D38" s="38"/>
      <c r="E38" s="19">
        <v>12</v>
      </c>
      <c r="F38" s="16">
        <f t="shared" si="1"/>
        <v>0</v>
      </c>
    </row>
    <row r="39" spans="1:6" x14ac:dyDescent="0.2">
      <c r="A39" s="6">
        <v>13</v>
      </c>
      <c r="B39" s="14" t="s">
        <v>77</v>
      </c>
      <c r="C39" s="33" t="s">
        <v>53</v>
      </c>
      <c r="D39" s="39"/>
      <c r="E39" s="19">
        <v>360</v>
      </c>
      <c r="F39" s="16">
        <f t="shared" si="1"/>
        <v>0</v>
      </c>
    </row>
    <row r="40" spans="1:6" x14ac:dyDescent="0.2">
      <c r="A40" s="6">
        <v>14</v>
      </c>
      <c r="B40" s="14" t="s">
        <v>78</v>
      </c>
      <c r="C40" s="33" t="s">
        <v>53</v>
      </c>
      <c r="D40" s="39"/>
      <c r="E40" s="19">
        <v>480</v>
      </c>
      <c r="F40" s="16">
        <f t="shared" si="1"/>
        <v>0</v>
      </c>
    </row>
    <row r="41" spans="1:6" x14ac:dyDescent="0.2">
      <c r="A41" s="12">
        <v>15</v>
      </c>
      <c r="B41" s="14" t="s">
        <v>79</v>
      </c>
      <c r="C41" s="33" t="s">
        <v>53</v>
      </c>
      <c r="D41" s="39"/>
      <c r="E41" s="19">
        <v>180</v>
      </c>
      <c r="F41" s="16">
        <f t="shared" si="1"/>
        <v>0</v>
      </c>
    </row>
    <row r="42" spans="1:6" x14ac:dyDescent="0.2">
      <c r="A42" s="6">
        <v>16</v>
      </c>
      <c r="B42" s="14" t="s">
        <v>80</v>
      </c>
      <c r="C42" s="33" t="s">
        <v>53</v>
      </c>
      <c r="D42" s="39"/>
      <c r="E42" s="19">
        <v>12</v>
      </c>
      <c r="F42" s="16">
        <f t="shared" si="1"/>
        <v>0</v>
      </c>
    </row>
    <row r="43" spans="1:6" x14ac:dyDescent="0.2">
      <c r="A43" s="6">
        <v>17</v>
      </c>
      <c r="B43" s="14" t="s">
        <v>29</v>
      </c>
      <c r="C43" s="33" t="s">
        <v>59</v>
      </c>
      <c r="D43" s="39"/>
      <c r="E43" s="19">
        <v>48</v>
      </c>
      <c r="F43" s="16">
        <f t="shared" si="1"/>
        <v>0</v>
      </c>
    </row>
    <row r="44" spans="1:6" x14ac:dyDescent="0.2">
      <c r="A44" s="6">
        <v>18</v>
      </c>
      <c r="B44" s="14" t="s">
        <v>81</v>
      </c>
      <c r="C44" s="33" t="s">
        <v>53</v>
      </c>
      <c r="D44" s="39"/>
      <c r="E44" s="19">
        <v>720</v>
      </c>
      <c r="F44" s="16">
        <f t="shared" si="1"/>
        <v>0</v>
      </c>
    </row>
    <row r="45" spans="1:6" x14ac:dyDescent="0.2">
      <c r="A45" s="6">
        <v>19</v>
      </c>
      <c r="B45" s="14" t="s">
        <v>82</v>
      </c>
      <c r="C45" s="33" t="s">
        <v>53</v>
      </c>
      <c r="D45" s="39"/>
      <c r="E45" s="19">
        <v>36</v>
      </c>
      <c r="F45" s="16">
        <f t="shared" si="1"/>
        <v>0</v>
      </c>
    </row>
    <row r="46" spans="1:6" x14ac:dyDescent="0.2">
      <c r="A46" s="6">
        <v>20</v>
      </c>
      <c r="B46" s="14" t="s">
        <v>83</v>
      </c>
      <c r="C46" s="33" t="s">
        <v>53</v>
      </c>
      <c r="D46" s="39"/>
      <c r="E46" s="19">
        <v>36</v>
      </c>
      <c r="F46" s="16">
        <f t="shared" si="1"/>
        <v>0</v>
      </c>
    </row>
    <row r="47" spans="1:6" x14ac:dyDescent="0.2">
      <c r="A47" s="6">
        <v>21</v>
      </c>
      <c r="B47" s="14" t="s">
        <v>84</v>
      </c>
      <c r="C47" s="33" t="s">
        <v>53</v>
      </c>
      <c r="D47" s="39"/>
      <c r="E47" s="19">
        <v>120</v>
      </c>
      <c r="F47" s="16">
        <f t="shared" si="1"/>
        <v>0</v>
      </c>
    </row>
    <row r="48" spans="1:6" x14ac:dyDescent="0.2">
      <c r="A48" s="6">
        <v>22</v>
      </c>
      <c r="B48" s="14" t="s">
        <v>85</v>
      </c>
      <c r="C48" s="33" t="s">
        <v>53</v>
      </c>
      <c r="D48" s="39"/>
      <c r="E48" s="19">
        <v>12</v>
      </c>
      <c r="F48" s="16">
        <f t="shared" si="1"/>
        <v>0</v>
      </c>
    </row>
    <row r="49" spans="1:6" x14ac:dyDescent="0.2">
      <c r="A49" s="6">
        <v>23</v>
      </c>
      <c r="B49" s="14" t="s">
        <v>30</v>
      </c>
      <c r="C49" s="33" t="s">
        <v>59</v>
      </c>
      <c r="D49" s="39"/>
      <c r="E49" s="19">
        <v>60</v>
      </c>
      <c r="F49" s="16">
        <f t="shared" si="1"/>
        <v>0</v>
      </c>
    </row>
    <row r="50" spans="1:6" x14ac:dyDescent="0.2">
      <c r="A50" s="6">
        <v>24</v>
      </c>
      <c r="B50" s="14" t="s">
        <v>153</v>
      </c>
      <c r="C50" s="33" t="s">
        <v>22</v>
      </c>
      <c r="D50" s="39"/>
      <c r="E50" s="19">
        <v>540</v>
      </c>
      <c r="F50" s="16">
        <f t="shared" si="1"/>
        <v>0</v>
      </c>
    </row>
    <row r="51" spans="1:6" x14ac:dyDescent="0.2">
      <c r="A51" s="6">
        <v>25</v>
      </c>
      <c r="B51" s="14" t="s">
        <v>86</v>
      </c>
      <c r="C51" s="33" t="s">
        <v>53</v>
      </c>
      <c r="D51" s="39"/>
      <c r="E51" s="19">
        <v>240</v>
      </c>
      <c r="F51" s="16">
        <f t="shared" si="1"/>
        <v>0</v>
      </c>
    </row>
    <row r="52" spans="1:6" x14ac:dyDescent="0.2">
      <c r="A52" s="6">
        <v>26</v>
      </c>
      <c r="B52" s="14" t="s">
        <v>57</v>
      </c>
      <c r="C52" s="33" t="s">
        <v>53</v>
      </c>
      <c r="D52" s="39"/>
      <c r="E52" s="19">
        <v>300</v>
      </c>
      <c r="F52" s="16">
        <f t="shared" si="1"/>
        <v>0</v>
      </c>
    </row>
    <row r="53" spans="1:6" x14ac:dyDescent="0.2">
      <c r="A53" s="6">
        <v>27</v>
      </c>
      <c r="B53" s="27" t="s">
        <v>58</v>
      </c>
      <c r="C53" s="34" t="s">
        <v>53</v>
      </c>
      <c r="D53" s="40"/>
      <c r="E53" s="28">
        <v>336</v>
      </c>
      <c r="F53" s="16">
        <f t="shared" si="1"/>
        <v>0</v>
      </c>
    </row>
    <row r="54" spans="1:6" x14ac:dyDescent="0.2">
      <c r="A54" s="6">
        <v>28</v>
      </c>
      <c r="B54" s="29" t="s">
        <v>87</v>
      </c>
      <c r="C54" s="35" t="s">
        <v>53</v>
      </c>
      <c r="D54" s="41"/>
      <c r="E54" s="30">
        <v>420</v>
      </c>
      <c r="F54" s="16">
        <f t="shared" si="1"/>
        <v>0</v>
      </c>
    </row>
    <row r="55" spans="1:6" x14ac:dyDescent="0.2">
      <c r="A55" s="12">
        <v>29</v>
      </c>
      <c r="B55" s="29" t="s">
        <v>88</v>
      </c>
      <c r="C55" s="35" t="s">
        <v>53</v>
      </c>
      <c r="D55" s="41"/>
      <c r="E55" s="30">
        <v>12</v>
      </c>
      <c r="F55" s="16">
        <f t="shared" si="1"/>
        <v>0</v>
      </c>
    </row>
    <row r="56" spans="1:6" x14ac:dyDescent="0.2">
      <c r="A56" s="6">
        <v>30</v>
      </c>
      <c r="B56" s="29" t="s">
        <v>31</v>
      </c>
      <c r="C56" s="35" t="s">
        <v>59</v>
      </c>
      <c r="D56" s="41"/>
      <c r="E56" s="30">
        <v>120</v>
      </c>
      <c r="F56" s="16">
        <f t="shared" si="1"/>
        <v>0</v>
      </c>
    </row>
    <row r="57" spans="1:6" x14ac:dyDescent="0.2">
      <c r="A57" s="6">
        <v>31</v>
      </c>
      <c r="B57" s="29" t="s">
        <v>89</v>
      </c>
      <c r="C57" s="35" t="s">
        <v>53</v>
      </c>
      <c r="D57" s="41"/>
      <c r="E57" s="30">
        <v>60</v>
      </c>
      <c r="F57" s="16">
        <f t="shared" si="1"/>
        <v>0</v>
      </c>
    </row>
    <row r="58" spans="1:6" x14ac:dyDescent="0.2">
      <c r="A58" s="6">
        <v>32</v>
      </c>
      <c r="B58" s="29" t="s">
        <v>90</v>
      </c>
      <c r="C58" s="35" t="s">
        <v>53</v>
      </c>
      <c r="D58" s="41"/>
      <c r="E58" s="30">
        <v>60</v>
      </c>
      <c r="F58" s="16">
        <f t="shared" si="1"/>
        <v>0</v>
      </c>
    </row>
    <row r="59" spans="1:6" x14ac:dyDescent="0.2">
      <c r="A59" s="6">
        <v>33</v>
      </c>
      <c r="B59" s="29" t="s">
        <v>91</v>
      </c>
      <c r="C59" s="35" t="s">
        <v>53</v>
      </c>
      <c r="D59" s="41"/>
      <c r="E59" s="30">
        <v>60</v>
      </c>
      <c r="F59" s="16">
        <f t="shared" si="1"/>
        <v>0</v>
      </c>
    </row>
    <row r="60" spans="1:6" x14ac:dyDescent="0.2">
      <c r="A60" s="6">
        <v>34</v>
      </c>
      <c r="B60" s="29" t="s">
        <v>32</v>
      </c>
      <c r="C60" s="35" t="s">
        <v>59</v>
      </c>
      <c r="D60" s="41"/>
      <c r="E60" s="30">
        <v>144</v>
      </c>
      <c r="F60" s="16">
        <f t="shared" si="1"/>
        <v>0</v>
      </c>
    </row>
    <row r="61" spans="1:6" x14ac:dyDescent="0.2">
      <c r="A61" s="6">
        <v>35</v>
      </c>
      <c r="B61" s="29" t="s">
        <v>33</v>
      </c>
      <c r="C61" s="35" t="s">
        <v>59</v>
      </c>
      <c r="D61" s="41"/>
      <c r="E61" s="30">
        <v>144</v>
      </c>
      <c r="F61" s="16">
        <f t="shared" si="1"/>
        <v>0</v>
      </c>
    </row>
    <row r="62" spans="1:6" x14ac:dyDescent="0.2">
      <c r="A62" s="6">
        <v>36</v>
      </c>
      <c r="B62" s="29" t="s">
        <v>34</v>
      </c>
      <c r="C62" s="35" t="s">
        <v>59</v>
      </c>
      <c r="D62" s="41"/>
      <c r="E62" s="30">
        <v>240</v>
      </c>
      <c r="F62" s="16">
        <f t="shared" si="1"/>
        <v>0</v>
      </c>
    </row>
    <row r="63" spans="1:6" x14ac:dyDescent="0.2">
      <c r="A63" s="6">
        <v>37</v>
      </c>
      <c r="B63" s="29" t="s">
        <v>92</v>
      </c>
      <c r="C63" s="35" t="s">
        <v>53</v>
      </c>
      <c r="D63" s="41"/>
      <c r="E63" s="30">
        <v>240</v>
      </c>
      <c r="F63" s="16">
        <f t="shared" si="1"/>
        <v>0</v>
      </c>
    </row>
    <row r="64" spans="1:6" x14ac:dyDescent="0.2">
      <c r="A64" s="6">
        <v>38</v>
      </c>
      <c r="B64" s="29" t="s">
        <v>93</v>
      </c>
      <c r="C64" s="35" t="s">
        <v>53</v>
      </c>
      <c r="D64" s="41"/>
      <c r="E64" s="30">
        <v>720</v>
      </c>
      <c r="F64" s="16">
        <f t="shared" si="1"/>
        <v>0</v>
      </c>
    </row>
    <row r="65" spans="1:6" x14ac:dyDescent="0.2">
      <c r="A65" s="6">
        <v>39</v>
      </c>
      <c r="B65" s="29" t="s">
        <v>35</v>
      </c>
      <c r="C65" s="35" t="s">
        <v>22</v>
      </c>
      <c r="D65" s="41"/>
      <c r="E65" s="30">
        <v>660</v>
      </c>
      <c r="F65" s="16">
        <f t="shared" si="1"/>
        <v>0</v>
      </c>
    </row>
    <row r="66" spans="1:6" x14ac:dyDescent="0.2">
      <c r="A66" s="6">
        <v>40</v>
      </c>
      <c r="B66" s="29" t="s">
        <v>94</v>
      </c>
      <c r="C66" s="35" t="s">
        <v>53</v>
      </c>
      <c r="D66" s="41"/>
      <c r="E66" s="30">
        <v>60</v>
      </c>
      <c r="F66" s="16">
        <f t="shared" si="1"/>
        <v>0</v>
      </c>
    </row>
    <row r="67" spans="1:6" x14ac:dyDescent="0.2">
      <c r="A67" s="6">
        <v>41</v>
      </c>
      <c r="B67" s="29" t="s">
        <v>36</v>
      </c>
      <c r="C67" s="35" t="s">
        <v>65</v>
      </c>
      <c r="D67" s="41"/>
      <c r="E67" s="30">
        <v>132</v>
      </c>
      <c r="F67" s="16">
        <f t="shared" si="1"/>
        <v>0</v>
      </c>
    </row>
    <row r="68" spans="1:6" x14ac:dyDescent="0.2">
      <c r="A68" s="6">
        <v>42</v>
      </c>
      <c r="B68" s="29" t="s">
        <v>95</v>
      </c>
      <c r="C68" s="35" t="s">
        <v>53</v>
      </c>
      <c r="D68" s="41"/>
      <c r="E68" s="30">
        <v>120</v>
      </c>
      <c r="F68" s="16">
        <f t="shared" si="1"/>
        <v>0</v>
      </c>
    </row>
    <row r="69" spans="1:6" x14ac:dyDescent="0.2">
      <c r="A69" s="12">
        <v>43</v>
      </c>
      <c r="B69" s="29" t="s">
        <v>96</v>
      </c>
      <c r="C69" s="35" t="s">
        <v>53</v>
      </c>
      <c r="D69" s="41"/>
      <c r="E69" s="30">
        <v>120</v>
      </c>
      <c r="F69" s="16">
        <f t="shared" si="1"/>
        <v>0</v>
      </c>
    </row>
    <row r="70" spans="1:6" x14ac:dyDescent="0.2">
      <c r="A70" s="6">
        <v>44</v>
      </c>
      <c r="B70" s="29" t="s">
        <v>97</v>
      </c>
      <c r="C70" s="35" t="s">
        <v>53</v>
      </c>
      <c r="D70" s="41"/>
      <c r="E70" s="30">
        <v>372</v>
      </c>
      <c r="F70" s="16">
        <f t="shared" si="1"/>
        <v>0</v>
      </c>
    </row>
    <row r="71" spans="1:6" x14ac:dyDescent="0.2">
      <c r="A71" s="6">
        <v>45</v>
      </c>
      <c r="B71" s="29" t="s">
        <v>98</v>
      </c>
      <c r="C71" s="35" t="s">
        <v>53</v>
      </c>
      <c r="D71" s="41"/>
      <c r="E71" s="30">
        <v>336</v>
      </c>
      <c r="F71" s="16">
        <f t="shared" si="1"/>
        <v>0</v>
      </c>
    </row>
    <row r="72" spans="1:6" x14ac:dyDescent="0.2">
      <c r="A72" s="6">
        <v>46</v>
      </c>
      <c r="B72" s="29" t="s">
        <v>156</v>
      </c>
      <c r="C72" s="35" t="s">
        <v>53</v>
      </c>
      <c r="D72" s="41"/>
      <c r="E72" s="30">
        <v>228</v>
      </c>
      <c r="F72" s="16">
        <f t="shared" si="1"/>
        <v>0</v>
      </c>
    </row>
    <row r="73" spans="1:6" x14ac:dyDescent="0.2">
      <c r="A73" s="6">
        <v>47</v>
      </c>
      <c r="B73" s="29" t="s">
        <v>99</v>
      </c>
      <c r="C73" s="35" t="s">
        <v>53</v>
      </c>
      <c r="D73" s="41"/>
      <c r="E73" s="30">
        <v>252</v>
      </c>
      <c r="F73" s="16">
        <f t="shared" si="1"/>
        <v>0</v>
      </c>
    </row>
    <row r="74" spans="1:6" x14ac:dyDescent="0.2">
      <c r="A74" s="6">
        <v>48</v>
      </c>
      <c r="B74" s="29" t="s">
        <v>100</v>
      </c>
      <c r="C74" s="35" t="s">
        <v>53</v>
      </c>
      <c r="D74" s="41"/>
      <c r="E74" s="30">
        <v>720</v>
      </c>
      <c r="F74" s="16">
        <f t="shared" si="1"/>
        <v>0</v>
      </c>
    </row>
    <row r="75" spans="1:6" x14ac:dyDescent="0.2">
      <c r="A75" s="6">
        <v>49</v>
      </c>
      <c r="B75" s="29" t="s">
        <v>101</v>
      </c>
      <c r="C75" s="35" t="s">
        <v>53</v>
      </c>
      <c r="D75" s="41"/>
      <c r="E75" s="30">
        <v>720</v>
      </c>
      <c r="F75" s="16">
        <f t="shared" si="1"/>
        <v>0</v>
      </c>
    </row>
    <row r="76" spans="1:6" x14ac:dyDescent="0.2">
      <c r="A76" s="6">
        <v>50</v>
      </c>
      <c r="B76" s="29" t="s">
        <v>102</v>
      </c>
      <c r="C76" s="35" t="s">
        <v>53</v>
      </c>
      <c r="D76" s="41"/>
      <c r="E76" s="30">
        <v>720</v>
      </c>
      <c r="F76" s="16">
        <f t="shared" si="1"/>
        <v>0</v>
      </c>
    </row>
    <row r="77" spans="1:6" x14ac:dyDescent="0.2">
      <c r="A77" s="6">
        <v>51</v>
      </c>
      <c r="B77" s="29" t="s">
        <v>149</v>
      </c>
      <c r="C77" s="35" t="s">
        <v>53</v>
      </c>
      <c r="D77" s="41"/>
      <c r="E77" s="30">
        <v>240</v>
      </c>
      <c r="F77" s="16">
        <f t="shared" si="1"/>
        <v>0</v>
      </c>
    </row>
    <row r="78" spans="1:6" x14ac:dyDescent="0.2">
      <c r="A78" s="6">
        <v>52</v>
      </c>
      <c r="B78" s="29" t="s">
        <v>140</v>
      </c>
      <c r="C78" s="35" t="s">
        <v>53</v>
      </c>
      <c r="D78" s="41"/>
      <c r="E78" s="30">
        <v>540</v>
      </c>
      <c r="F78" s="16">
        <f t="shared" si="1"/>
        <v>0</v>
      </c>
    </row>
    <row r="79" spans="1:6" x14ac:dyDescent="0.2">
      <c r="A79" s="6">
        <v>53</v>
      </c>
      <c r="B79" s="29" t="s">
        <v>141</v>
      </c>
      <c r="C79" s="35" t="s">
        <v>53</v>
      </c>
      <c r="D79" s="41"/>
      <c r="E79" s="30">
        <v>72</v>
      </c>
      <c r="F79" s="16">
        <f t="shared" si="1"/>
        <v>0</v>
      </c>
    </row>
    <row r="80" spans="1:6" x14ac:dyDescent="0.2">
      <c r="A80" s="6">
        <v>54</v>
      </c>
      <c r="B80" s="29" t="s">
        <v>103</v>
      </c>
      <c r="C80" s="35" t="s">
        <v>53</v>
      </c>
      <c r="D80" s="41"/>
      <c r="E80" s="30">
        <v>48</v>
      </c>
      <c r="F80" s="16">
        <f t="shared" si="1"/>
        <v>0</v>
      </c>
    </row>
    <row r="81" spans="1:6" x14ac:dyDescent="0.2">
      <c r="A81" s="6">
        <v>55</v>
      </c>
      <c r="B81" s="29" t="s">
        <v>37</v>
      </c>
      <c r="C81" s="35" t="s">
        <v>59</v>
      </c>
      <c r="D81" s="41"/>
      <c r="E81" s="30">
        <v>720</v>
      </c>
      <c r="F81" s="16">
        <f t="shared" si="1"/>
        <v>0</v>
      </c>
    </row>
    <row r="82" spans="1:6" x14ac:dyDescent="0.2">
      <c r="A82" s="6">
        <v>56</v>
      </c>
      <c r="B82" s="29" t="s">
        <v>38</v>
      </c>
      <c r="C82" s="35" t="s">
        <v>59</v>
      </c>
      <c r="D82" s="41"/>
      <c r="E82" s="30">
        <v>96</v>
      </c>
      <c r="F82" s="16">
        <f t="shared" si="1"/>
        <v>0</v>
      </c>
    </row>
    <row r="83" spans="1:6" x14ac:dyDescent="0.2">
      <c r="A83" s="12">
        <v>57</v>
      </c>
      <c r="B83" s="29" t="s">
        <v>39</v>
      </c>
      <c r="C83" s="35" t="s">
        <v>59</v>
      </c>
      <c r="D83" s="41"/>
      <c r="E83" s="30">
        <v>72</v>
      </c>
      <c r="F83" s="16">
        <f t="shared" si="1"/>
        <v>0</v>
      </c>
    </row>
    <row r="84" spans="1:6" x14ac:dyDescent="0.2">
      <c r="A84" s="6">
        <v>58</v>
      </c>
      <c r="B84" s="29" t="s">
        <v>157</v>
      </c>
      <c r="C84" s="35" t="s">
        <v>65</v>
      </c>
      <c r="D84" s="41"/>
      <c r="E84" s="30">
        <v>72</v>
      </c>
      <c r="F84" s="16">
        <f t="shared" si="1"/>
        <v>0</v>
      </c>
    </row>
    <row r="85" spans="1:6" x14ac:dyDescent="0.2">
      <c r="A85" s="6">
        <v>59</v>
      </c>
      <c r="B85" s="29" t="s">
        <v>104</v>
      </c>
      <c r="C85" s="35" t="s">
        <v>53</v>
      </c>
      <c r="D85" s="41"/>
      <c r="E85" s="30">
        <v>1200</v>
      </c>
      <c r="F85" s="16">
        <f t="shared" si="1"/>
        <v>0</v>
      </c>
    </row>
    <row r="86" spans="1:6" x14ac:dyDescent="0.2">
      <c r="A86" s="6">
        <v>60</v>
      </c>
      <c r="B86" s="29" t="s">
        <v>105</v>
      </c>
      <c r="C86" s="35" t="s">
        <v>53</v>
      </c>
      <c r="D86" s="41"/>
      <c r="E86" s="30">
        <v>132</v>
      </c>
      <c r="F86" s="16">
        <f t="shared" si="1"/>
        <v>0</v>
      </c>
    </row>
    <row r="87" spans="1:6" x14ac:dyDescent="0.2">
      <c r="A87" s="6">
        <v>61</v>
      </c>
      <c r="B87" s="29" t="s">
        <v>106</v>
      </c>
      <c r="C87" s="35" t="s">
        <v>53</v>
      </c>
      <c r="D87" s="41"/>
      <c r="E87" s="30">
        <v>120</v>
      </c>
      <c r="F87" s="16">
        <f t="shared" si="1"/>
        <v>0</v>
      </c>
    </row>
    <row r="88" spans="1:6" x14ac:dyDescent="0.2">
      <c r="A88" s="6">
        <v>62</v>
      </c>
      <c r="B88" s="29" t="s">
        <v>40</v>
      </c>
      <c r="C88" s="35" t="s">
        <v>65</v>
      </c>
      <c r="D88" s="41"/>
      <c r="E88" s="30">
        <v>96</v>
      </c>
      <c r="F88" s="16">
        <f t="shared" si="1"/>
        <v>0</v>
      </c>
    </row>
    <row r="89" spans="1:6" x14ac:dyDescent="0.2">
      <c r="A89" s="6">
        <v>63</v>
      </c>
      <c r="B89" s="29" t="s">
        <v>66</v>
      </c>
      <c r="C89" s="35" t="s">
        <v>53</v>
      </c>
      <c r="D89" s="41"/>
      <c r="E89" s="30">
        <v>36</v>
      </c>
      <c r="F89" s="16">
        <f t="shared" si="1"/>
        <v>0</v>
      </c>
    </row>
    <row r="90" spans="1:6" x14ac:dyDescent="0.2">
      <c r="A90" s="6">
        <v>64</v>
      </c>
      <c r="B90" s="29" t="s">
        <v>107</v>
      </c>
      <c r="C90" s="35" t="s">
        <v>53</v>
      </c>
      <c r="D90" s="41"/>
      <c r="E90" s="30">
        <v>300</v>
      </c>
      <c r="F90" s="16">
        <f t="shared" si="1"/>
        <v>0</v>
      </c>
    </row>
    <row r="91" spans="1:6" x14ac:dyDescent="0.2">
      <c r="A91" s="6">
        <v>65</v>
      </c>
      <c r="B91" s="29" t="s">
        <v>41</v>
      </c>
      <c r="C91" s="35" t="s">
        <v>65</v>
      </c>
      <c r="D91" s="41"/>
      <c r="E91" s="30">
        <v>780</v>
      </c>
      <c r="F91" s="16">
        <f t="shared" si="1"/>
        <v>0</v>
      </c>
    </row>
    <row r="92" spans="1:6" x14ac:dyDescent="0.2">
      <c r="A92" s="6">
        <v>66</v>
      </c>
      <c r="B92" s="29" t="s">
        <v>61</v>
      </c>
      <c r="C92" s="35" t="s">
        <v>65</v>
      </c>
      <c r="D92" s="41"/>
      <c r="E92" s="30">
        <v>36</v>
      </c>
      <c r="F92" s="16">
        <f t="shared" si="1"/>
        <v>0</v>
      </c>
    </row>
    <row r="93" spans="1:6" x14ac:dyDescent="0.2">
      <c r="A93" s="6">
        <v>67</v>
      </c>
      <c r="B93" s="29" t="s">
        <v>67</v>
      </c>
      <c r="C93" s="35" t="s">
        <v>53</v>
      </c>
      <c r="D93" s="41"/>
      <c r="E93" s="30">
        <v>24</v>
      </c>
      <c r="F93" s="16">
        <f t="shared" si="1"/>
        <v>0</v>
      </c>
    </row>
    <row r="94" spans="1:6" x14ac:dyDescent="0.2">
      <c r="A94" s="6">
        <v>68</v>
      </c>
      <c r="B94" s="29" t="s">
        <v>68</v>
      </c>
      <c r="C94" s="35" t="s">
        <v>53</v>
      </c>
      <c r="D94" s="41"/>
      <c r="E94" s="30">
        <v>24</v>
      </c>
      <c r="F94" s="16">
        <f t="shared" si="1"/>
        <v>0</v>
      </c>
    </row>
    <row r="95" spans="1:6" x14ac:dyDescent="0.2">
      <c r="A95" s="6">
        <v>69</v>
      </c>
      <c r="B95" s="29" t="s">
        <v>42</v>
      </c>
      <c r="C95" s="35" t="s">
        <v>59</v>
      </c>
      <c r="D95" s="41"/>
      <c r="E95" s="30">
        <v>48</v>
      </c>
      <c r="F95" s="16">
        <f t="shared" si="1"/>
        <v>0</v>
      </c>
    </row>
    <row r="96" spans="1:6" x14ac:dyDescent="0.2">
      <c r="A96" s="6">
        <v>70</v>
      </c>
      <c r="B96" s="29" t="s">
        <v>43</v>
      </c>
      <c r="C96" s="35" t="s">
        <v>59</v>
      </c>
      <c r="D96" s="41"/>
      <c r="E96" s="30">
        <v>48</v>
      </c>
      <c r="F96" s="16">
        <f t="shared" si="1"/>
        <v>0</v>
      </c>
    </row>
    <row r="97" spans="1:6" x14ac:dyDescent="0.2">
      <c r="A97" s="12">
        <v>71</v>
      </c>
      <c r="B97" s="29" t="s">
        <v>108</v>
      </c>
      <c r="C97" s="35" t="s">
        <v>53</v>
      </c>
      <c r="D97" s="41"/>
      <c r="E97" s="30">
        <v>180</v>
      </c>
      <c r="F97" s="16">
        <f t="shared" ref="F97:F151" si="2">D97*E97</f>
        <v>0</v>
      </c>
    </row>
    <row r="98" spans="1:6" x14ac:dyDescent="0.2">
      <c r="A98" s="6">
        <v>72</v>
      </c>
      <c r="B98" s="29" t="s">
        <v>150</v>
      </c>
      <c r="C98" s="35" t="s">
        <v>53</v>
      </c>
      <c r="D98" s="41"/>
      <c r="E98" s="30">
        <v>1320</v>
      </c>
      <c r="F98" s="16">
        <f t="shared" si="2"/>
        <v>0</v>
      </c>
    </row>
    <row r="99" spans="1:6" x14ac:dyDescent="0.2">
      <c r="A99" s="6">
        <v>73</v>
      </c>
      <c r="B99" s="29" t="s">
        <v>44</v>
      </c>
      <c r="C99" s="35" t="s">
        <v>59</v>
      </c>
      <c r="D99" s="41"/>
      <c r="E99" s="30">
        <v>24</v>
      </c>
      <c r="F99" s="16">
        <f t="shared" si="2"/>
        <v>0</v>
      </c>
    </row>
    <row r="100" spans="1:6" x14ac:dyDescent="0.2">
      <c r="A100" s="6">
        <v>74</v>
      </c>
      <c r="B100" s="29" t="s">
        <v>109</v>
      </c>
      <c r="C100" s="35" t="s">
        <v>53</v>
      </c>
      <c r="D100" s="41"/>
      <c r="E100" s="30">
        <v>192</v>
      </c>
      <c r="F100" s="16">
        <f t="shared" si="2"/>
        <v>0</v>
      </c>
    </row>
    <row r="101" spans="1:6" x14ac:dyDescent="0.2">
      <c r="A101" s="6">
        <v>75</v>
      </c>
      <c r="B101" s="29" t="s">
        <v>45</v>
      </c>
      <c r="C101" s="35" t="s">
        <v>59</v>
      </c>
      <c r="D101" s="41"/>
      <c r="E101" s="30">
        <v>360</v>
      </c>
      <c r="F101" s="16">
        <f t="shared" si="2"/>
        <v>0</v>
      </c>
    </row>
    <row r="102" spans="1:6" x14ac:dyDescent="0.2">
      <c r="A102" s="6">
        <v>76</v>
      </c>
      <c r="B102" s="29" t="s">
        <v>46</v>
      </c>
      <c r="C102" s="35" t="s">
        <v>59</v>
      </c>
      <c r="D102" s="41"/>
      <c r="E102" s="30">
        <v>48</v>
      </c>
      <c r="F102" s="16">
        <f t="shared" si="2"/>
        <v>0</v>
      </c>
    </row>
    <row r="103" spans="1:6" x14ac:dyDescent="0.2">
      <c r="A103" s="6">
        <v>77</v>
      </c>
      <c r="B103" s="29" t="s">
        <v>110</v>
      </c>
      <c r="C103" s="35" t="s">
        <v>53</v>
      </c>
      <c r="D103" s="41"/>
      <c r="E103" s="30">
        <v>612</v>
      </c>
      <c r="F103" s="16">
        <f t="shared" si="2"/>
        <v>0</v>
      </c>
    </row>
    <row r="104" spans="1:6" x14ac:dyDescent="0.2">
      <c r="A104" s="6">
        <v>78</v>
      </c>
      <c r="B104" s="29" t="s">
        <v>111</v>
      </c>
      <c r="C104" s="35" t="s">
        <v>53</v>
      </c>
      <c r="D104" s="41"/>
      <c r="E104" s="30">
        <v>240</v>
      </c>
      <c r="F104" s="16">
        <f t="shared" si="2"/>
        <v>0</v>
      </c>
    </row>
    <row r="105" spans="1:6" x14ac:dyDescent="0.2">
      <c r="A105" s="6">
        <v>79</v>
      </c>
      <c r="B105" s="29" t="s">
        <v>112</v>
      </c>
      <c r="C105" s="35" t="s">
        <v>53</v>
      </c>
      <c r="D105" s="41"/>
      <c r="E105" s="30">
        <v>492</v>
      </c>
      <c r="F105" s="16">
        <f t="shared" si="2"/>
        <v>0</v>
      </c>
    </row>
    <row r="106" spans="1:6" x14ac:dyDescent="0.2">
      <c r="A106" s="6">
        <v>80</v>
      </c>
      <c r="B106" s="29" t="s">
        <v>151</v>
      </c>
      <c r="C106" s="35" t="s">
        <v>53</v>
      </c>
      <c r="D106" s="41"/>
      <c r="E106" s="30">
        <v>48</v>
      </c>
      <c r="F106" s="16">
        <f t="shared" si="2"/>
        <v>0</v>
      </c>
    </row>
    <row r="107" spans="1:6" ht="18" customHeight="1" x14ac:dyDescent="0.2">
      <c r="A107" s="6">
        <v>81</v>
      </c>
      <c r="B107" s="29" t="s">
        <v>113</v>
      </c>
      <c r="C107" s="35" t="s">
        <v>53</v>
      </c>
      <c r="D107" s="41"/>
      <c r="E107" s="30">
        <v>288</v>
      </c>
      <c r="F107" s="16">
        <f t="shared" si="2"/>
        <v>0</v>
      </c>
    </row>
    <row r="108" spans="1:6" x14ac:dyDescent="0.2">
      <c r="A108" s="6">
        <v>82</v>
      </c>
      <c r="B108" s="29" t="s">
        <v>114</v>
      </c>
      <c r="C108" s="35" t="s">
        <v>53</v>
      </c>
      <c r="D108" s="41"/>
      <c r="E108" s="30">
        <v>144</v>
      </c>
      <c r="F108" s="16">
        <f t="shared" si="2"/>
        <v>0</v>
      </c>
    </row>
    <row r="109" spans="1:6" x14ac:dyDescent="0.2">
      <c r="A109" s="6">
        <v>83</v>
      </c>
      <c r="B109" s="29" t="s">
        <v>115</v>
      </c>
      <c r="C109" s="35" t="s">
        <v>53</v>
      </c>
      <c r="D109" s="41"/>
      <c r="E109" s="30">
        <v>156</v>
      </c>
      <c r="F109" s="16">
        <f t="shared" si="2"/>
        <v>0</v>
      </c>
    </row>
    <row r="110" spans="1:6" x14ac:dyDescent="0.2">
      <c r="A110" s="6">
        <v>84</v>
      </c>
      <c r="B110" s="29" t="s">
        <v>116</v>
      </c>
      <c r="C110" s="35" t="s">
        <v>53</v>
      </c>
      <c r="D110" s="41"/>
      <c r="E110" s="30">
        <v>156</v>
      </c>
      <c r="F110" s="16">
        <f t="shared" si="2"/>
        <v>0</v>
      </c>
    </row>
    <row r="111" spans="1:6" x14ac:dyDescent="0.2">
      <c r="A111" s="12">
        <v>85</v>
      </c>
      <c r="B111" s="29" t="s">
        <v>142</v>
      </c>
      <c r="C111" s="35" t="s">
        <v>53</v>
      </c>
      <c r="D111" s="41"/>
      <c r="E111" s="30">
        <v>276</v>
      </c>
      <c r="F111" s="16">
        <f t="shared" si="2"/>
        <v>0</v>
      </c>
    </row>
    <row r="112" spans="1:6" x14ac:dyDescent="0.2">
      <c r="A112" s="6">
        <v>86</v>
      </c>
      <c r="B112" s="29" t="s">
        <v>47</v>
      </c>
      <c r="C112" s="35" t="s">
        <v>59</v>
      </c>
      <c r="D112" s="41"/>
      <c r="E112" s="30">
        <v>48</v>
      </c>
      <c r="F112" s="16">
        <f t="shared" si="2"/>
        <v>0</v>
      </c>
    </row>
    <row r="113" spans="1:6" x14ac:dyDescent="0.2">
      <c r="A113" s="6">
        <v>87</v>
      </c>
      <c r="B113" s="29" t="s">
        <v>48</v>
      </c>
      <c r="C113" s="35" t="s">
        <v>59</v>
      </c>
      <c r="D113" s="41"/>
      <c r="E113" s="30">
        <v>768</v>
      </c>
      <c r="F113" s="16">
        <f t="shared" si="2"/>
        <v>0</v>
      </c>
    </row>
    <row r="114" spans="1:6" x14ac:dyDescent="0.2">
      <c r="A114" s="6">
        <v>88</v>
      </c>
      <c r="B114" s="29" t="s">
        <v>49</v>
      </c>
      <c r="C114" s="35" t="s">
        <v>59</v>
      </c>
      <c r="D114" s="41"/>
      <c r="E114" s="30">
        <v>84</v>
      </c>
      <c r="F114" s="16">
        <f>D114*E114</f>
        <v>0</v>
      </c>
    </row>
    <row r="115" spans="1:6" x14ac:dyDescent="0.2">
      <c r="A115" s="6">
        <v>89</v>
      </c>
      <c r="B115" s="29" t="s">
        <v>62</v>
      </c>
      <c r="C115" s="35" t="s">
        <v>59</v>
      </c>
      <c r="D115" s="41"/>
      <c r="E115" s="30">
        <v>12</v>
      </c>
      <c r="F115" s="16">
        <f t="shared" si="2"/>
        <v>0</v>
      </c>
    </row>
    <row r="116" spans="1:6" x14ac:dyDescent="0.2">
      <c r="A116" s="6">
        <v>90</v>
      </c>
      <c r="B116" s="29" t="s">
        <v>117</v>
      </c>
      <c r="C116" s="35" t="s">
        <v>53</v>
      </c>
      <c r="D116" s="41"/>
      <c r="E116" s="30">
        <v>60</v>
      </c>
      <c r="F116" s="16">
        <f t="shared" si="2"/>
        <v>0</v>
      </c>
    </row>
    <row r="117" spans="1:6" ht="20" customHeight="1" x14ac:dyDescent="0.2">
      <c r="A117" s="6">
        <v>91</v>
      </c>
      <c r="B117" s="29" t="s">
        <v>143</v>
      </c>
      <c r="C117" s="35" t="s">
        <v>53</v>
      </c>
      <c r="D117" s="41"/>
      <c r="E117" s="30">
        <v>1080</v>
      </c>
      <c r="F117" s="16">
        <f t="shared" si="2"/>
        <v>0</v>
      </c>
    </row>
    <row r="118" spans="1:6" x14ac:dyDescent="0.2">
      <c r="A118" s="6">
        <v>92</v>
      </c>
      <c r="B118" s="29" t="s">
        <v>60</v>
      </c>
      <c r="C118" s="35" t="s">
        <v>65</v>
      </c>
      <c r="D118" s="41"/>
      <c r="E118" s="30">
        <v>108</v>
      </c>
      <c r="F118" s="16">
        <f t="shared" si="2"/>
        <v>0</v>
      </c>
    </row>
    <row r="119" spans="1:6" x14ac:dyDescent="0.2">
      <c r="A119" s="6">
        <v>93</v>
      </c>
      <c r="B119" s="29" t="s">
        <v>118</v>
      </c>
      <c r="C119" s="35" t="s">
        <v>53</v>
      </c>
      <c r="D119" s="41"/>
      <c r="E119" s="30">
        <v>96</v>
      </c>
      <c r="F119" s="16">
        <f t="shared" si="2"/>
        <v>0</v>
      </c>
    </row>
    <row r="120" spans="1:6" x14ac:dyDescent="0.2">
      <c r="A120" s="6">
        <v>94</v>
      </c>
      <c r="B120" s="29" t="s">
        <v>119</v>
      </c>
      <c r="C120" s="35" t="s">
        <v>53</v>
      </c>
      <c r="D120" s="41"/>
      <c r="E120" s="30">
        <v>96</v>
      </c>
      <c r="F120" s="16">
        <f t="shared" si="2"/>
        <v>0</v>
      </c>
    </row>
    <row r="121" spans="1:6" x14ac:dyDescent="0.2">
      <c r="A121" s="6">
        <v>95</v>
      </c>
      <c r="B121" s="29" t="s">
        <v>120</v>
      </c>
      <c r="C121" s="35" t="s">
        <v>53</v>
      </c>
      <c r="D121" s="41"/>
      <c r="E121" s="30">
        <v>60</v>
      </c>
      <c r="F121" s="16">
        <f t="shared" si="2"/>
        <v>0</v>
      </c>
    </row>
    <row r="122" spans="1:6" x14ac:dyDescent="0.2">
      <c r="A122" s="6">
        <v>96</v>
      </c>
      <c r="B122" s="29" t="s">
        <v>144</v>
      </c>
      <c r="C122" s="35" t="s">
        <v>53</v>
      </c>
      <c r="D122" s="41"/>
      <c r="E122" s="30">
        <v>48</v>
      </c>
      <c r="F122" s="16">
        <f t="shared" si="2"/>
        <v>0</v>
      </c>
    </row>
    <row r="123" spans="1:6" x14ac:dyDescent="0.2">
      <c r="A123" s="6">
        <v>97</v>
      </c>
      <c r="B123" s="29" t="s">
        <v>26</v>
      </c>
      <c r="C123" s="35" t="s">
        <v>65</v>
      </c>
      <c r="D123" s="41"/>
      <c r="E123" s="30">
        <v>36</v>
      </c>
      <c r="F123" s="16">
        <f t="shared" si="2"/>
        <v>0</v>
      </c>
    </row>
    <row r="124" spans="1:6" x14ac:dyDescent="0.2">
      <c r="A124" s="6">
        <v>98</v>
      </c>
      <c r="B124" s="29" t="s">
        <v>152</v>
      </c>
      <c r="C124" s="35" t="s">
        <v>53</v>
      </c>
      <c r="D124" s="41"/>
      <c r="E124" s="30">
        <v>252</v>
      </c>
      <c r="F124" s="16">
        <f t="shared" si="2"/>
        <v>0</v>
      </c>
    </row>
    <row r="125" spans="1:6" x14ac:dyDescent="0.2">
      <c r="A125" s="12">
        <v>99</v>
      </c>
      <c r="B125" s="29" t="s">
        <v>50</v>
      </c>
      <c r="C125" s="35" t="s">
        <v>59</v>
      </c>
      <c r="D125" s="41"/>
      <c r="E125" s="30">
        <v>36</v>
      </c>
      <c r="F125" s="16">
        <f t="shared" si="2"/>
        <v>0</v>
      </c>
    </row>
    <row r="126" spans="1:6" x14ac:dyDescent="0.2">
      <c r="A126" s="6">
        <v>100</v>
      </c>
      <c r="B126" s="29" t="s">
        <v>51</v>
      </c>
      <c r="C126" s="35" t="s">
        <v>59</v>
      </c>
      <c r="D126" s="41"/>
      <c r="E126" s="30">
        <v>36</v>
      </c>
      <c r="F126" s="16">
        <f t="shared" si="2"/>
        <v>0</v>
      </c>
    </row>
    <row r="127" spans="1:6" x14ac:dyDescent="0.2">
      <c r="A127" s="6">
        <v>101</v>
      </c>
      <c r="B127" s="29" t="s">
        <v>121</v>
      </c>
      <c r="C127" s="35" t="s">
        <v>53</v>
      </c>
      <c r="D127" s="41"/>
      <c r="E127" s="30">
        <v>24</v>
      </c>
      <c r="F127" s="16">
        <f t="shared" si="2"/>
        <v>0</v>
      </c>
    </row>
    <row r="128" spans="1:6" x14ac:dyDescent="0.2">
      <c r="A128" s="6">
        <v>102</v>
      </c>
      <c r="B128" s="29" t="s">
        <v>155</v>
      </c>
      <c r="C128" s="35" t="s">
        <v>53</v>
      </c>
      <c r="D128" s="41"/>
      <c r="E128" s="30">
        <v>744</v>
      </c>
      <c r="F128" s="16">
        <f t="shared" si="2"/>
        <v>0</v>
      </c>
    </row>
    <row r="129" spans="1:6" x14ac:dyDescent="0.2">
      <c r="A129" s="6">
        <v>103</v>
      </c>
      <c r="B129" s="29" t="s">
        <v>122</v>
      </c>
      <c r="C129" s="35" t="s">
        <v>53</v>
      </c>
      <c r="D129" s="41"/>
      <c r="E129" s="30">
        <v>132</v>
      </c>
      <c r="F129" s="16">
        <f t="shared" si="2"/>
        <v>0</v>
      </c>
    </row>
    <row r="130" spans="1:6" x14ac:dyDescent="0.2">
      <c r="A130" s="6">
        <v>104</v>
      </c>
      <c r="B130" s="29" t="s">
        <v>123</v>
      </c>
      <c r="C130" s="35" t="s">
        <v>53</v>
      </c>
      <c r="D130" s="41"/>
      <c r="E130" s="30">
        <v>180</v>
      </c>
      <c r="F130" s="16">
        <f t="shared" si="2"/>
        <v>0</v>
      </c>
    </row>
    <row r="131" spans="1:6" x14ac:dyDescent="0.2">
      <c r="A131" s="6">
        <v>105</v>
      </c>
      <c r="B131" s="29" t="s">
        <v>124</v>
      </c>
      <c r="C131" s="35" t="s">
        <v>53</v>
      </c>
      <c r="D131" s="41"/>
      <c r="E131" s="30">
        <v>240</v>
      </c>
      <c r="F131" s="16">
        <f t="shared" si="2"/>
        <v>0</v>
      </c>
    </row>
    <row r="132" spans="1:6" x14ac:dyDescent="0.2">
      <c r="A132" s="6">
        <v>106</v>
      </c>
      <c r="B132" s="29" t="s">
        <v>125</v>
      </c>
      <c r="C132" s="35" t="s">
        <v>53</v>
      </c>
      <c r="D132" s="41"/>
      <c r="E132" s="30">
        <v>54</v>
      </c>
      <c r="F132" s="16">
        <f t="shared" si="2"/>
        <v>0</v>
      </c>
    </row>
    <row r="133" spans="1:6" x14ac:dyDescent="0.2">
      <c r="A133" s="6">
        <v>107</v>
      </c>
      <c r="B133" s="29" t="s">
        <v>52</v>
      </c>
      <c r="C133" s="35" t="s">
        <v>59</v>
      </c>
      <c r="D133" s="41"/>
      <c r="E133" s="30">
        <v>24</v>
      </c>
      <c r="F133" s="16">
        <f t="shared" si="2"/>
        <v>0</v>
      </c>
    </row>
    <row r="134" spans="1:6" x14ac:dyDescent="0.2">
      <c r="A134" s="6">
        <v>108</v>
      </c>
      <c r="B134" s="29" t="s">
        <v>126</v>
      </c>
      <c r="C134" s="35" t="s">
        <v>53</v>
      </c>
      <c r="D134" s="41"/>
      <c r="E134" s="30">
        <v>120</v>
      </c>
      <c r="F134" s="16">
        <f t="shared" si="2"/>
        <v>0</v>
      </c>
    </row>
    <row r="135" spans="1:6" x14ac:dyDescent="0.2">
      <c r="A135" s="6">
        <v>109</v>
      </c>
      <c r="B135" s="29" t="s">
        <v>154</v>
      </c>
      <c r="C135" s="35" t="s">
        <v>53</v>
      </c>
      <c r="D135" s="41"/>
      <c r="E135" s="30">
        <v>48</v>
      </c>
      <c r="F135" s="16">
        <f t="shared" si="2"/>
        <v>0</v>
      </c>
    </row>
    <row r="136" spans="1:6" x14ac:dyDescent="0.2">
      <c r="A136" s="6">
        <v>110</v>
      </c>
      <c r="B136" s="29" t="s">
        <v>127</v>
      </c>
      <c r="C136" s="35" t="s">
        <v>53</v>
      </c>
      <c r="D136" s="41"/>
      <c r="E136" s="30">
        <v>48</v>
      </c>
      <c r="F136" s="16">
        <f t="shared" si="2"/>
        <v>0</v>
      </c>
    </row>
    <row r="137" spans="1:6" x14ac:dyDescent="0.2">
      <c r="A137" s="6">
        <v>111</v>
      </c>
      <c r="B137" s="29" t="s">
        <v>128</v>
      </c>
      <c r="C137" s="35" t="s">
        <v>53</v>
      </c>
      <c r="D137" s="41"/>
      <c r="E137" s="30">
        <v>48</v>
      </c>
      <c r="F137" s="16">
        <f t="shared" si="2"/>
        <v>0</v>
      </c>
    </row>
    <row r="138" spans="1:6" x14ac:dyDescent="0.2">
      <c r="A138" s="6">
        <v>112</v>
      </c>
      <c r="B138" s="29" t="s">
        <v>129</v>
      </c>
      <c r="C138" s="35" t="s">
        <v>53</v>
      </c>
      <c r="D138" s="41"/>
      <c r="E138" s="30">
        <v>48</v>
      </c>
      <c r="F138" s="16">
        <f t="shared" si="2"/>
        <v>0</v>
      </c>
    </row>
    <row r="139" spans="1:6" x14ac:dyDescent="0.2">
      <c r="A139" s="12">
        <v>113</v>
      </c>
      <c r="B139" s="29" t="s">
        <v>130</v>
      </c>
      <c r="C139" s="35" t="s">
        <v>53</v>
      </c>
      <c r="D139" s="41"/>
      <c r="E139" s="30">
        <v>48</v>
      </c>
      <c r="F139" s="16">
        <f t="shared" si="2"/>
        <v>0</v>
      </c>
    </row>
    <row r="140" spans="1:6" x14ac:dyDescent="0.2">
      <c r="A140" s="6">
        <v>114</v>
      </c>
      <c r="B140" s="29" t="s">
        <v>131</v>
      </c>
      <c r="C140" s="35" t="s">
        <v>53</v>
      </c>
      <c r="D140" s="41"/>
      <c r="E140" s="30">
        <v>48</v>
      </c>
      <c r="F140" s="16">
        <f t="shared" si="2"/>
        <v>0</v>
      </c>
    </row>
    <row r="141" spans="1:6" x14ac:dyDescent="0.2">
      <c r="A141" s="6">
        <v>115</v>
      </c>
      <c r="B141" s="29" t="s">
        <v>132</v>
      </c>
      <c r="C141" s="35" t="s">
        <v>53</v>
      </c>
      <c r="D141" s="41"/>
      <c r="E141" s="30">
        <v>48</v>
      </c>
      <c r="F141" s="16">
        <f t="shared" si="2"/>
        <v>0</v>
      </c>
    </row>
    <row r="142" spans="1:6" x14ac:dyDescent="0.2">
      <c r="A142" s="6">
        <v>116</v>
      </c>
      <c r="B142" s="29" t="s">
        <v>133</v>
      </c>
      <c r="C142" s="35" t="s">
        <v>53</v>
      </c>
      <c r="D142" s="41"/>
      <c r="E142" s="30">
        <v>48</v>
      </c>
      <c r="F142" s="16">
        <f t="shared" si="2"/>
        <v>0</v>
      </c>
    </row>
    <row r="143" spans="1:6" x14ac:dyDescent="0.2">
      <c r="A143" s="6">
        <v>117</v>
      </c>
      <c r="B143" s="29" t="s">
        <v>134</v>
      </c>
      <c r="C143" s="35" t="s">
        <v>53</v>
      </c>
      <c r="D143" s="41"/>
      <c r="E143" s="30">
        <v>48</v>
      </c>
      <c r="F143" s="16">
        <f t="shared" si="2"/>
        <v>0</v>
      </c>
    </row>
    <row r="144" spans="1:6" x14ac:dyDescent="0.2">
      <c r="A144" s="6">
        <v>118</v>
      </c>
      <c r="B144" s="29" t="s">
        <v>69</v>
      </c>
      <c r="C144" s="35" t="s">
        <v>53</v>
      </c>
      <c r="D144" s="41"/>
      <c r="E144" s="30">
        <v>48</v>
      </c>
      <c r="F144" s="16">
        <f>D144*E144</f>
        <v>0</v>
      </c>
    </row>
    <row r="145" spans="1:6" x14ac:dyDescent="0.2">
      <c r="A145" s="6">
        <v>119</v>
      </c>
      <c r="B145" s="29" t="s">
        <v>145</v>
      </c>
      <c r="C145" s="35" t="s">
        <v>53</v>
      </c>
      <c r="D145" s="41"/>
      <c r="E145" s="30">
        <v>48</v>
      </c>
      <c r="F145" s="16">
        <f t="shared" si="2"/>
        <v>0</v>
      </c>
    </row>
    <row r="146" spans="1:6" x14ac:dyDescent="0.2">
      <c r="A146" s="6">
        <v>120</v>
      </c>
      <c r="B146" s="29" t="s">
        <v>135</v>
      </c>
      <c r="C146" s="35" t="s">
        <v>53</v>
      </c>
      <c r="D146" s="41"/>
      <c r="E146" s="30">
        <v>48</v>
      </c>
      <c r="F146" s="16">
        <f t="shared" si="2"/>
        <v>0</v>
      </c>
    </row>
    <row r="147" spans="1:6" x14ac:dyDescent="0.2">
      <c r="A147" s="6">
        <v>121</v>
      </c>
      <c r="B147" s="29" t="s">
        <v>146</v>
      </c>
      <c r="C147" s="35" t="s">
        <v>53</v>
      </c>
      <c r="D147" s="41"/>
      <c r="E147" s="30">
        <v>36</v>
      </c>
      <c r="F147" s="16">
        <f t="shared" si="2"/>
        <v>0</v>
      </c>
    </row>
    <row r="148" spans="1:6" x14ac:dyDescent="0.2">
      <c r="A148" s="6">
        <v>122</v>
      </c>
      <c r="B148" s="29" t="s">
        <v>136</v>
      </c>
      <c r="C148" s="35" t="s">
        <v>53</v>
      </c>
      <c r="D148" s="41"/>
      <c r="E148" s="30">
        <v>36</v>
      </c>
      <c r="F148" s="16">
        <f t="shared" si="2"/>
        <v>0</v>
      </c>
    </row>
    <row r="149" spans="1:6" x14ac:dyDescent="0.2">
      <c r="A149" s="6">
        <v>123</v>
      </c>
      <c r="B149" s="29" t="s">
        <v>138</v>
      </c>
      <c r="C149" s="35" t="s">
        <v>53</v>
      </c>
      <c r="D149" s="41"/>
      <c r="E149" s="30">
        <v>36</v>
      </c>
      <c r="F149" s="16">
        <f t="shared" si="2"/>
        <v>0</v>
      </c>
    </row>
    <row r="150" spans="1:6" x14ac:dyDescent="0.2">
      <c r="A150" s="6">
        <v>124</v>
      </c>
      <c r="B150" s="29" t="s">
        <v>139</v>
      </c>
      <c r="C150" s="35" t="s">
        <v>53</v>
      </c>
      <c r="D150" s="41"/>
      <c r="E150" s="30">
        <v>36</v>
      </c>
      <c r="F150" s="16">
        <f>D150*E150</f>
        <v>0</v>
      </c>
    </row>
    <row r="151" spans="1:6" x14ac:dyDescent="0.2">
      <c r="A151" s="6">
        <v>125</v>
      </c>
      <c r="B151" s="14" t="s">
        <v>147</v>
      </c>
      <c r="C151" s="35" t="s">
        <v>53</v>
      </c>
      <c r="D151" s="39"/>
      <c r="E151" s="19">
        <v>72</v>
      </c>
      <c r="F151" s="16">
        <f t="shared" si="2"/>
        <v>0</v>
      </c>
    </row>
    <row r="152" spans="1:6" ht="16" thickBot="1" x14ac:dyDescent="0.25">
      <c r="A152" s="6">
        <v>126</v>
      </c>
      <c r="B152" s="15" t="s">
        <v>137</v>
      </c>
      <c r="C152" s="36" t="s">
        <v>53</v>
      </c>
      <c r="D152" s="42"/>
      <c r="E152" s="22">
        <v>24</v>
      </c>
      <c r="F152" s="18">
        <f>D152*E152</f>
        <v>0</v>
      </c>
    </row>
    <row r="153" spans="1:6" ht="16" x14ac:dyDescent="0.2">
      <c r="A153" s="25" t="s">
        <v>16</v>
      </c>
      <c r="B153" s="10"/>
      <c r="C153" s="10"/>
      <c r="D153" s="10"/>
      <c r="E153" s="10"/>
      <c r="F153" s="23">
        <f>SUM(F27:F152)</f>
        <v>0</v>
      </c>
    </row>
    <row r="155" spans="1:6" ht="16" customHeight="1" x14ac:dyDescent="0.2">
      <c r="A155" s="26" t="s">
        <v>14</v>
      </c>
      <c r="B155" s="24"/>
      <c r="C155" s="24"/>
    </row>
    <row r="156" spans="1:6" ht="16" customHeight="1" x14ac:dyDescent="0.2"/>
    <row r="157" spans="1:6" x14ac:dyDescent="0.2">
      <c r="A157" s="46" t="s">
        <v>9</v>
      </c>
      <c r="B157" s="46"/>
      <c r="C157" s="46"/>
      <c r="D157" s="46"/>
      <c r="E157" s="46"/>
      <c r="F157" s="46"/>
    </row>
    <row r="158" spans="1:6" x14ac:dyDescent="0.2">
      <c r="A158" s="46" t="s">
        <v>10</v>
      </c>
      <c r="B158" s="46"/>
      <c r="C158" s="46"/>
      <c r="D158" s="46"/>
      <c r="E158" s="46"/>
      <c r="F158" s="46"/>
    </row>
    <row r="159" spans="1:6" x14ac:dyDescent="0.2">
      <c r="A159" s="46" t="s">
        <v>11</v>
      </c>
      <c r="B159" s="46"/>
      <c r="C159" s="46"/>
      <c r="D159" s="46"/>
      <c r="E159" s="46"/>
      <c r="F159" s="46"/>
    </row>
  </sheetData>
  <sheetProtection algorithmName="SHA-512" hashValue="8vQE5UfVHZ97z7KTJ4x5rWURGU9CEqQ3XqC4oEU5wPD91hI5cxASJEFnUEbHIgv7hsM/l+O3zA0YUqKpKJelZQ==" saltValue="E6iO/vcm4aLPLEyqtA589w==" spinCount="100000" sheet="1" objects="1" scenarios="1"/>
  <mergeCells count="16">
    <mergeCell ref="A158:F158"/>
    <mergeCell ref="A159:F159"/>
    <mergeCell ref="A15:F15"/>
    <mergeCell ref="A19:F19"/>
    <mergeCell ref="A22:F22"/>
    <mergeCell ref="A21:F21"/>
    <mergeCell ref="A23:F23"/>
    <mergeCell ref="A17:F17"/>
    <mergeCell ref="A18:F18"/>
    <mergeCell ref="A10:F10"/>
    <mergeCell ref="A13:F13"/>
    <mergeCell ref="A1:F1"/>
    <mergeCell ref="A157:F157"/>
    <mergeCell ref="A2:F2"/>
    <mergeCell ref="A12:F12"/>
    <mergeCell ref="A14:F14"/>
  </mergeCells>
  <pageMargins left="0.35433070866141736" right="0.35433070866141736" top="0.78740157480314965" bottom="0.78740157480314965" header="0.11811023622047245" footer="0.31496062992125984"/>
  <pageSetup paperSize="9" scale="9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Koszyk produktów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Ilona Zalewska</cp:lastModifiedBy>
  <cp:lastPrinted>2024-11-06T07:19:57Z</cp:lastPrinted>
  <dcterms:created xsi:type="dcterms:W3CDTF">2023-03-03T19:03:38Z</dcterms:created>
  <dcterms:modified xsi:type="dcterms:W3CDTF">2024-11-17T10:51:31Z</dcterms:modified>
</cp:coreProperties>
</file>