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3B640C60-0C6A-4292-A378-65F206E113A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IECZYWO" sheetId="1" r:id="rId1"/>
  </sheets>
  <definedNames>
    <definedName name="_Hlk79736048" localSheetId="0">PIECZYWO!$B$32</definedName>
    <definedName name="_xlnm.Print_Area" localSheetId="0">PIECZYWO!$A$1:$F$24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D10" i="1"/>
  <c r="D8" i="1"/>
  <c r="D7" i="1"/>
  <c r="D6" i="1"/>
  <c r="D5" i="1"/>
</calcChain>
</file>

<file path=xl/sharedStrings.xml><?xml version="1.0" encoding="utf-8"?>
<sst xmlns="http://schemas.openxmlformats.org/spreadsheetml/2006/main" count="52" uniqueCount="36">
  <si>
    <t>PIECZYWO</t>
  </si>
  <si>
    <t>Lp.</t>
  </si>
  <si>
    <t>Wyszczególnienie i opis artykułów żywnościowych</t>
  </si>
  <si>
    <t>Jedn. miary</t>
  </si>
  <si>
    <t>Ilość</t>
  </si>
  <si>
    <t>Wartość BRUTTO</t>
  </si>
  <si>
    <t>Szt</t>
  </si>
  <si>
    <t xml:space="preserve">Szt </t>
  </si>
  <si>
    <t>Drożdżówka 0,80 kg</t>
  </si>
  <si>
    <t xml:space="preserve">Bułka tarta 0,5 kg </t>
  </si>
  <si>
    <t>Kg</t>
  </si>
  <si>
    <t>Chleb orkiszowy 0,45 kg</t>
  </si>
  <si>
    <t>Babka piaskowa 500g</t>
  </si>
  <si>
    <t>Piernik w czekoladzie</t>
  </si>
  <si>
    <t>Ciasto drożdżowe</t>
  </si>
  <si>
    <t>Grzanki</t>
  </si>
  <si>
    <t>Pączek 100g</t>
  </si>
  <si>
    <t>RAZEM</t>
  </si>
  <si>
    <t>Bułka pszenna 0,05 kg  skład: mąka pszenna, drożdże, sól, cukier</t>
  </si>
  <si>
    <t>Bułka duża 0,09 kg  skład: mąka pszenna, drożdże, sól, cukier</t>
  </si>
  <si>
    <t>Rogal maślany 0,10 kg skład: mąka pszenna, masło, mleko, cukier, sól</t>
  </si>
  <si>
    <t>Chałka duża 0,54 kg krojona, pakowana w folię z tworzywa sztucznego, skład: mąka pszenna, masło, mleko, cukier, sól</t>
  </si>
  <si>
    <t>Chleb graham 0,7 kg krojony, pakowany w folię z tworzywa sztucznego, skład: mąka żytnia, pszenna,  sól</t>
  </si>
  <si>
    <t>Chleb dworski 0,5 kg krojony pakowany w folię z tworzywa sztucznego skład: mąka pszenna typ 750, mąka żytnia typ 720, ziarno słonecznika, siemię lniane, nasiona sezamu, otręby pszenne, suchy zakwas pszenny, środek do przetwarzania mąki, kwas naturalny, drożddże, sól</t>
  </si>
  <si>
    <t>Bułka grahamka 0,09 kg skład: mąka żytnia, pszenna, sól</t>
  </si>
  <si>
    <t>Chleb 1 kg baltonowski krojony pakowany w folię z tworzywa sztucznego, skład: mąka pszenna typ 750, żytnia typ 720, kwas naturalny drożdże, sól</t>
  </si>
  <si>
    <t xml:space="preserve">Chleb z suszonymi pomidorami 0,5 kg krojony pakowany w folię z tworzywa sztucznego, skład: mąka pszenna, mąka żytnia, pomidory suszone, drożdze, słonecznik łuszczony, siemię lniane, soja, sól, suchy kwas pszenny, cukier, czosnek suszony, cebula suszona, gluten pszenny, słód pszenny, przyprawy naturalne
</t>
  </si>
  <si>
    <t>Chleb z pokrzywą 0,5 kg  mąka pszenna, żytnia, otręby orkiszowe, słonecznik łuszczony, siemię lniane, sól drożdze, soja łamana, mąka z prosa, sezam, pokrzywa suszona, cebula mielona, błonnik grochowy, mąka z siemienia, kwas askorbinowy</t>
  </si>
  <si>
    <t>Weka krojona 0,35 kg pakowana w folię z tworzywa sztucznego, skład: mąka pszenna, drożdże, sól, cukier</t>
  </si>
  <si>
    <t>PAKIET NR 1</t>
  </si>
  <si>
    <t>Cena jedn. brutto</t>
  </si>
  <si>
    <t>(kwalifikowany podpis elektroniczny</t>
  </si>
  <si>
    <t>lub podpis zaufany lub podpis osobisty)</t>
  </si>
  <si>
    <t>Uwaga !</t>
  </si>
  <si>
    <r>
      <t>Należy podpisać</t>
    </r>
    <r>
      <rPr>
        <i/>
        <sz val="12"/>
        <color theme="1"/>
        <rFont val="Times New Roman"/>
        <family val="1"/>
        <charset val="238"/>
      </rPr>
      <t xml:space="preserve"> zgodnie z Rozporządzeniem Prezesa Rady Ministrów z dnia 30 grudnia 2020 r. w sprawie sposobu sporządzania i przekazywania informacji oraz wymagań technicznych dla dokumentów elektronicznych oraz środków komunikacji elektronicznej w postępowaniu</t>
    </r>
  </si>
  <si>
    <t>o udzielenie zamówienia publicznego lub konkursie.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</si>
</sst>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\ _z_ł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i/>
      <sz val="10"/>
      <name val="Arial"/>
      <family val="2"/>
      <charset val="238"/>
    </font>
    <font>
      <b/>
      <sz val="14"/>
      <color theme="1"/>
      <name val="Calibri"/>
      <family val="2"/>
      <scheme val="minor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indexed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2"/>
      <color theme="1"/>
      <name val="Times New Roman"/>
      <family val="1"/>
      <charset val="238"/>
    </font>
    <font>
      <b/>
      <i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b/>
      <i/>
      <u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0"/>
      <color theme="1"/>
      <name val="Courier New"/>
      <family val="3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164" fontId="4" fillId="0" borderId="0" xfId="0" applyNumberFormat="1" applyFont="1"/>
    <xf numFmtId="0" fontId="5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164" fontId="7" fillId="3" borderId="3" xfId="0" applyNumberFormat="1" applyFont="1" applyFill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/>
    <xf numFmtId="164" fontId="6" fillId="2" borderId="0" xfId="0" applyNumberFormat="1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6" fillId="0" borderId="0" xfId="0" applyNumberFormat="1" applyFont="1"/>
    <xf numFmtId="164" fontId="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9" fontId="9" fillId="0" borderId="0" xfId="0" applyNumberFormat="1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/>
    <xf numFmtId="0" fontId="0" fillId="0" borderId="4" xfId="0" applyBorder="1" applyAlignment="1">
      <alignment horizontal="center" vertical="center"/>
    </xf>
    <xf numFmtId="165" fontId="10" fillId="0" borderId="6" xfId="0" applyNumberFormat="1" applyFont="1" applyBorder="1" applyAlignment="1">
      <alignment vertical="center"/>
    </xf>
    <xf numFmtId="165" fontId="10" fillId="0" borderId="10" xfId="0" applyNumberFormat="1" applyFont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horizontal="center" vertical="center"/>
    </xf>
    <xf numFmtId="165" fontId="10" fillId="0" borderId="1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" fillId="0" borderId="9" xfId="0" applyFont="1" applyBorder="1" applyAlignment="1">
      <alignment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7" fillId="0" borderId="0" xfId="0" applyNumberFormat="1" applyFont="1" applyAlignment="1">
      <alignment horizontal="center"/>
    </xf>
    <xf numFmtId="164" fontId="3" fillId="2" borderId="0" xfId="0" applyNumberFormat="1" applyFont="1" applyFill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 indent="3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3"/>
  <sheetViews>
    <sheetView tabSelected="1" topLeftCell="B1" zoomScaleNormal="100" workbookViewId="0">
      <selection activeCell="E29" sqref="E29"/>
    </sheetView>
  </sheetViews>
  <sheetFormatPr defaultRowHeight="14.5" x14ac:dyDescent="0.35"/>
  <cols>
    <col min="1" max="1" width="5.1796875" style="1" customWidth="1"/>
    <col min="2" max="2" width="95.1796875" customWidth="1"/>
    <col min="3" max="3" width="10.08984375" style="1" customWidth="1"/>
    <col min="4" max="4" width="9.1796875" style="26" hidden="1" customWidth="1"/>
    <col min="5" max="5" width="31.90625" style="21" customWidth="1"/>
    <col min="6" max="6" width="14.453125" style="2" customWidth="1"/>
    <col min="7" max="7" width="16.1796875" style="3" customWidth="1"/>
    <col min="8" max="9" width="10.453125" customWidth="1"/>
    <col min="10" max="10" width="14.26953125" customWidth="1"/>
  </cols>
  <sheetData>
    <row r="2" spans="1:9" ht="14.5" customHeight="1" x14ac:dyDescent="0.35">
      <c r="E2" s="53" t="s">
        <v>29</v>
      </c>
    </row>
    <row r="3" spans="1:9" ht="18.649999999999999" customHeight="1" thickBot="1" x14ac:dyDescent="0.5">
      <c r="B3" s="4" t="s">
        <v>0</v>
      </c>
      <c r="E3" s="53"/>
    </row>
    <row r="4" spans="1:9" s="1" customFormat="1" ht="49.5" customHeight="1" thickBot="1" x14ac:dyDescent="0.4">
      <c r="A4" s="5" t="s">
        <v>1</v>
      </c>
      <c r="B4" s="6" t="s">
        <v>2</v>
      </c>
      <c r="C4" s="44" t="s">
        <v>3</v>
      </c>
      <c r="D4" s="44" t="s">
        <v>4</v>
      </c>
      <c r="E4" s="44" t="s">
        <v>30</v>
      </c>
      <c r="F4" s="45" t="s">
        <v>5</v>
      </c>
      <c r="G4" s="41"/>
    </row>
    <row r="5" spans="1:9" s="19" customFormat="1" ht="30" customHeight="1" x14ac:dyDescent="0.35">
      <c r="A5" s="27">
        <v>1</v>
      </c>
      <c r="B5" s="37" t="s">
        <v>24</v>
      </c>
      <c r="C5" s="24" t="s">
        <v>6</v>
      </c>
      <c r="D5" s="28">
        <f>1000</f>
        <v>1000</v>
      </c>
      <c r="E5" s="7"/>
      <c r="F5" s="16"/>
      <c r="G5" s="18"/>
    </row>
    <row r="6" spans="1:9" s="19" customFormat="1" ht="30" customHeight="1" x14ac:dyDescent="0.35">
      <c r="A6" s="8">
        <v>2</v>
      </c>
      <c r="B6" s="43" t="s">
        <v>18</v>
      </c>
      <c r="C6" s="23" t="s">
        <v>7</v>
      </c>
      <c r="D6" s="29">
        <f>400+4900+100</f>
        <v>5400</v>
      </c>
      <c r="E6" s="7"/>
      <c r="F6" s="16"/>
      <c r="G6" s="18"/>
    </row>
    <row r="7" spans="1:9" s="19" customFormat="1" ht="30" customHeight="1" x14ac:dyDescent="0.35">
      <c r="A7" s="27">
        <v>3</v>
      </c>
      <c r="B7" s="38" t="s">
        <v>19</v>
      </c>
      <c r="C7" s="23" t="s">
        <v>6</v>
      </c>
      <c r="D7" s="29">
        <f>500</f>
        <v>500</v>
      </c>
      <c r="E7" s="7"/>
      <c r="F7" s="16"/>
      <c r="G7" s="18"/>
    </row>
    <row r="8" spans="1:9" s="19" customFormat="1" ht="30" customHeight="1" x14ac:dyDescent="0.35">
      <c r="A8" s="8">
        <v>4</v>
      </c>
      <c r="B8" s="43" t="s">
        <v>28</v>
      </c>
      <c r="C8" s="23" t="s">
        <v>6</v>
      </c>
      <c r="D8" s="29">
        <f>400+220+200</f>
        <v>820</v>
      </c>
      <c r="E8" s="7"/>
      <c r="F8" s="16"/>
      <c r="G8" s="18"/>
      <c r="H8" s="42"/>
      <c r="I8" s="42"/>
    </row>
    <row r="9" spans="1:9" s="19" customFormat="1" ht="30" customHeight="1" x14ac:dyDescent="0.35">
      <c r="A9" s="27">
        <v>5</v>
      </c>
      <c r="B9" s="38" t="s">
        <v>8</v>
      </c>
      <c r="C9" s="23" t="s">
        <v>6</v>
      </c>
      <c r="D9" s="29">
        <v>3000</v>
      </c>
      <c r="E9" s="7"/>
      <c r="F9" s="16"/>
      <c r="G9" s="18"/>
    </row>
    <row r="10" spans="1:9" s="19" customFormat="1" ht="30" customHeight="1" x14ac:dyDescent="0.35">
      <c r="A10" s="8">
        <v>6</v>
      </c>
      <c r="B10" s="38" t="s">
        <v>20</v>
      </c>
      <c r="C10" s="23" t="s">
        <v>6</v>
      </c>
      <c r="D10" s="29">
        <f>200+1100+180</f>
        <v>1480</v>
      </c>
      <c r="E10" s="7"/>
      <c r="F10" s="16"/>
      <c r="G10" s="18"/>
    </row>
    <row r="11" spans="1:9" s="19" customFormat="1" ht="30" customHeight="1" x14ac:dyDescent="0.35">
      <c r="A11" s="27">
        <v>7</v>
      </c>
      <c r="B11" s="39" t="s">
        <v>21</v>
      </c>
      <c r="C11" s="23" t="s">
        <v>6</v>
      </c>
      <c r="D11" s="29">
        <v>510</v>
      </c>
      <c r="E11" s="7"/>
      <c r="F11" s="16"/>
      <c r="G11" s="18"/>
    </row>
    <row r="12" spans="1:9" s="19" customFormat="1" ht="30" customHeight="1" x14ac:dyDescent="0.35">
      <c r="A12" s="8">
        <v>8</v>
      </c>
      <c r="B12" s="38" t="s">
        <v>9</v>
      </c>
      <c r="C12" s="23" t="s">
        <v>10</v>
      </c>
      <c r="D12" s="29">
        <v>200</v>
      </c>
      <c r="E12" s="7"/>
      <c r="F12" s="16"/>
      <c r="G12" s="18"/>
    </row>
    <row r="13" spans="1:9" s="19" customFormat="1" ht="30" customHeight="1" x14ac:dyDescent="0.35">
      <c r="A13" s="27">
        <v>9</v>
      </c>
      <c r="B13" s="39" t="s">
        <v>22</v>
      </c>
      <c r="C13" s="23" t="s">
        <v>6</v>
      </c>
      <c r="D13" s="29">
        <v>970</v>
      </c>
      <c r="E13" s="7"/>
      <c r="F13" s="16"/>
      <c r="G13" s="18"/>
    </row>
    <row r="14" spans="1:9" s="19" customFormat="1" ht="30" customHeight="1" x14ac:dyDescent="0.35">
      <c r="A14" s="8">
        <v>10</v>
      </c>
      <c r="B14" s="38" t="s">
        <v>11</v>
      </c>
      <c r="C14" s="23" t="s">
        <v>6</v>
      </c>
      <c r="D14" s="29">
        <v>290</v>
      </c>
      <c r="E14" s="7"/>
      <c r="F14" s="16"/>
      <c r="G14" s="18"/>
    </row>
    <row r="15" spans="1:9" s="19" customFormat="1" ht="60" customHeight="1" x14ac:dyDescent="0.35">
      <c r="A15" s="27">
        <v>11</v>
      </c>
      <c r="B15" s="39" t="s">
        <v>23</v>
      </c>
      <c r="C15" s="23" t="s">
        <v>6</v>
      </c>
      <c r="D15" s="29">
        <v>220</v>
      </c>
      <c r="E15" s="7"/>
      <c r="F15" s="16"/>
      <c r="G15" s="18"/>
    </row>
    <row r="16" spans="1:9" s="33" customFormat="1" ht="30" customHeight="1" x14ac:dyDescent="0.35">
      <c r="A16" s="8">
        <v>12</v>
      </c>
      <c r="B16" s="39" t="s">
        <v>25</v>
      </c>
      <c r="C16" s="31" t="s">
        <v>6</v>
      </c>
      <c r="D16" s="29">
        <v>810</v>
      </c>
      <c r="E16" s="7"/>
      <c r="F16" s="16"/>
      <c r="G16" s="32"/>
    </row>
    <row r="17" spans="1:7" s="19" customFormat="1" ht="63" customHeight="1" x14ac:dyDescent="0.35">
      <c r="A17" s="27">
        <v>13</v>
      </c>
      <c r="B17" s="39" t="s">
        <v>26</v>
      </c>
      <c r="C17" s="23" t="s">
        <v>6</v>
      </c>
      <c r="D17" s="29">
        <v>210</v>
      </c>
      <c r="E17" s="7"/>
      <c r="F17" s="16"/>
      <c r="G17" s="18"/>
    </row>
    <row r="18" spans="1:7" s="19" customFormat="1" ht="51.75" customHeight="1" x14ac:dyDescent="0.35">
      <c r="A18" s="8">
        <v>14</v>
      </c>
      <c r="B18" s="40" t="s">
        <v>27</v>
      </c>
      <c r="C18" s="23" t="s">
        <v>6</v>
      </c>
      <c r="D18" s="29">
        <v>210</v>
      </c>
      <c r="E18" s="7"/>
      <c r="F18" s="16"/>
      <c r="G18" s="18"/>
    </row>
    <row r="19" spans="1:7" s="19" customFormat="1" ht="30" customHeight="1" x14ac:dyDescent="0.35">
      <c r="A19" s="27">
        <v>15</v>
      </c>
      <c r="B19" s="38" t="s">
        <v>12</v>
      </c>
      <c r="C19" s="23" t="s">
        <v>10</v>
      </c>
      <c r="D19" s="29">
        <v>240</v>
      </c>
      <c r="E19" s="7"/>
      <c r="F19" s="16"/>
      <c r="G19" s="18"/>
    </row>
    <row r="20" spans="1:7" s="19" customFormat="1" ht="30" customHeight="1" x14ac:dyDescent="0.35">
      <c r="A20" s="8">
        <v>16</v>
      </c>
      <c r="B20" s="38" t="s">
        <v>13</v>
      </c>
      <c r="C20" s="23" t="s">
        <v>6</v>
      </c>
      <c r="D20" s="29">
        <f>10+10</f>
        <v>20</v>
      </c>
      <c r="E20" s="7"/>
      <c r="F20" s="16"/>
      <c r="G20" s="18"/>
    </row>
    <row r="21" spans="1:7" s="19" customFormat="1" ht="30" customHeight="1" x14ac:dyDescent="0.35">
      <c r="A21" s="27">
        <v>17</v>
      </c>
      <c r="B21" s="30" t="s">
        <v>14</v>
      </c>
      <c r="C21" s="23" t="s">
        <v>10</v>
      </c>
      <c r="D21" s="29">
        <v>95</v>
      </c>
      <c r="E21" s="7"/>
      <c r="F21" s="16"/>
      <c r="G21" s="18"/>
    </row>
    <row r="22" spans="1:7" s="19" customFormat="1" ht="30" customHeight="1" x14ac:dyDescent="0.35">
      <c r="A22" s="8">
        <v>18</v>
      </c>
      <c r="B22" s="34" t="s">
        <v>15</v>
      </c>
      <c r="C22" s="23" t="s">
        <v>10</v>
      </c>
      <c r="D22" s="36">
        <v>8</v>
      </c>
      <c r="E22" s="7"/>
      <c r="F22" s="16"/>
      <c r="G22" s="18"/>
    </row>
    <row r="23" spans="1:7" s="19" customFormat="1" ht="30" customHeight="1" thickBot="1" x14ac:dyDescent="0.4">
      <c r="A23" s="8">
        <v>19</v>
      </c>
      <c r="B23" s="34" t="s">
        <v>16</v>
      </c>
      <c r="C23" s="35" t="s">
        <v>6</v>
      </c>
      <c r="D23" s="36">
        <v>700</v>
      </c>
      <c r="E23" s="7"/>
      <c r="F23" s="16"/>
      <c r="G23" s="18"/>
    </row>
    <row r="24" spans="1:7" s="51" customFormat="1" ht="23.25" customHeight="1" thickBot="1" x14ac:dyDescent="0.4">
      <c r="A24" s="47"/>
      <c r="B24" s="48" t="s">
        <v>17</v>
      </c>
      <c r="C24" s="49"/>
      <c r="D24" s="50"/>
      <c r="E24" s="9"/>
      <c r="F24" s="10"/>
      <c r="G24" s="46"/>
    </row>
    <row r="25" spans="1:7" ht="15" customHeight="1" x14ac:dyDescent="0.35">
      <c r="E25" s="11"/>
    </row>
    <row r="26" spans="1:7" ht="15" customHeight="1" x14ac:dyDescent="0.35">
      <c r="A26" s="12"/>
      <c r="B26" s="13"/>
      <c r="C26" s="12"/>
      <c r="D26" s="13"/>
      <c r="E26" s="14"/>
      <c r="F26" s="15"/>
    </row>
    <row r="27" spans="1:7" ht="15" customHeight="1" x14ac:dyDescent="0.35">
      <c r="B27" s="54" t="s">
        <v>31</v>
      </c>
      <c r="E27" s="20"/>
      <c r="F27" s="15"/>
      <c r="G27" s="17"/>
    </row>
    <row r="28" spans="1:7" ht="15" customHeight="1" x14ac:dyDescent="0.35">
      <c r="B28" s="55" t="s">
        <v>32</v>
      </c>
      <c r="E28" s="11"/>
      <c r="G28" s="17"/>
    </row>
    <row r="29" spans="1:7" ht="15" customHeight="1" x14ac:dyDescent="0.35">
      <c r="B29" s="56"/>
      <c r="E29" s="11"/>
      <c r="G29" s="17"/>
    </row>
    <row r="30" spans="1:7" ht="15" customHeight="1" x14ac:dyDescent="0.35">
      <c r="B30" s="57" t="s">
        <v>33</v>
      </c>
      <c r="E30" s="11"/>
      <c r="G30" s="17"/>
    </row>
    <row r="31" spans="1:7" ht="15" customHeight="1" x14ac:dyDescent="0.35">
      <c r="B31" s="58" t="s">
        <v>34</v>
      </c>
      <c r="G31" s="17"/>
    </row>
    <row r="32" spans="1:7" ht="15" customHeight="1" x14ac:dyDescent="0.35">
      <c r="A32" s="25"/>
      <c r="B32" s="59" t="s">
        <v>35</v>
      </c>
      <c r="C32" s="52"/>
      <c r="D32" s="52"/>
      <c r="E32" s="22"/>
      <c r="G32" s="17"/>
    </row>
    <row r="33" spans="2:2" x14ac:dyDescent="0.35">
      <c r="B33" s="60"/>
    </row>
  </sheetData>
  <mergeCells count="2">
    <mergeCell ref="C32:D32"/>
    <mergeCell ref="E2:E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PIECZYWO</vt:lpstr>
      <vt:lpstr>PIECZYWO!_Hlk79736048</vt:lpstr>
      <vt:lpstr>PIECZYWO!Obszar_wydruku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2024-11-15T03:44:15Z</dcterms:modified>
</cp:coreProperties>
</file>