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QGY\AppData\Local\Temp\EZD\MDAwMDA4fDE5YWJkNjM0LTQ1ZWYtNDc1ZC1hMDM5LWQ4ZDY4N2QzMTNkNl9kb2M=\"/>
    </mc:Choice>
  </mc:AlternateContent>
  <xr:revisionPtr revIDLastSave="0" documentId="13_ncr:1_{6D4A5BAA-8799-416A-8AE3-858843E46031}" xr6:coauthVersionLast="47" xr6:coauthVersionMax="47" xr10:uidLastSave="{00000000-0000-0000-0000-000000000000}"/>
  <bookViews>
    <workbookView xWindow="-120" yWindow="-120" windowWidth="29040" windowHeight="15720" xr2:uid="{F9F0199C-78BF-4967-AD57-147D6DDD87C5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C15" i="1"/>
  <c r="D15" i="1"/>
  <c r="E15" i="1"/>
  <c r="F15" i="1"/>
  <c r="G15" i="1"/>
  <c r="H15" i="1"/>
  <c r="I15" i="1"/>
  <c r="J15" i="1"/>
  <c r="K15" i="1"/>
  <c r="L15" i="1"/>
  <c r="B15" i="1"/>
  <c r="C12" i="1"/>
  <c r="D12" i="1"/>
  <c r="E12" i="1"/>
  <c r="F12" i="1"/>
  <c r="G12" i="1"/>
  <c r="H12" i="1"/>
  <c r="I12" i="1"/>
  <c r="J12" i="1"/>
  <c r="K12" i="1"/>
  <c r="L12" i="1"/>
  <c r="B12" i="1"/>
  <c r="C9" i="1"/>
  <c r="D9" i="1"/>
  <c r="E9" i="1"/>
  <c r="F9" i="1"/>
  <c r="G9" i="1"/>
  <c r="H9" i="1"/>
  <c r="I9" i="1"/>
  <c r="J9" i="1"/>
  <c r="K9" i="1"/>
  <c r="L9" i="1"/>
  <c r="B9" i="1"/>
  <c r="B19" i="1" l="1"/>
  <c r="C19" i="1"/>
  <c r="E19" i="1"/>
  <c r="I19" i="1"/>
  <c r="L19" i="1"/>
  <c r="H19" i="1"/>
  <c r="D19" i="1"/>
  <c r="K19" i="1"/>
  <c r="G19" i="1"/>
  <c r="J19" i="1"/>
  <c r="F19" i="1"/>
</calcChain>
</file>

<file path=xl/sharedStrings.xml><?xml version="1.0" encoding="utf-8"?>
<sst xmlns="http://schemas.openxmlformats.org/spreadsheetml/2006/main" count="33" uniqueCount="33">
  <si>
    <t>badanie wstępne</t>
  </si>
  <si>
    <t>badanie okresowe</t>
  </si>
  <si>
    <t>badanie kontrolne</t>
  </si>
  <si>
    <t>Część VII</t>
  </si>
  <si>
    <t>Część I</t>
  </si>
  <si>
    <t>Część II</t>
  </si>
  <si>
    <t>Część III</t>
  </si>
  <si>
    <t>Część IV</t>
  </si>
  <si>
    <t>Część V</t>
  </si>
  <si>
    <t>Część VI</t>
  </si>
  <si>
    <t>Część VIII</t>
  </si>
  <si>
    <t>Część IX</t>
  </si>
  <si>
    <t>Część X</t>
  </si>
  <si>
    <t>Część XI</t>
  </si>
  <si>
    <t>Rodzaj badania</t>
  </si>
  <si>
    <t>Podpisano kwalifikowanym podpisem elektronicznym/podpisem zaufanym/podpisem osobistym przez:</t>
  </si>
  <si>
    <t>………………………………………………………………………………………….</t>
  </si>
  <si>
    <t>(wpisać imię i nazwisko osoby składającej oświadczenie w imieniu Wykonawcy)</t>
  </si>
  <si>
    <t xml:space="preserve">Uwaga: </t>
  </si>
  <si>
    <r>
      <rPr>
        <b/>
        <sz val="11"/>
        <color theme="1"/>
        <rFont val="Calibri"/>
        <family val="2"/>
        <charset val="238"/>
        <scheme val="minor"/>
      </rPr>
      <t>badania okresowe obejmuje</t>
    </r>
    <r>
      <rPr>
        <sz val="11"/>
        <color theme="1"/>
        <rFont val="Calibri"/>
        <family val="2"/>
        <charset val="238"/>
        <scheme val="minor"/>
      </rPr>
      <t>: morfologię, 
ogólne badanie moczu, badanie poziomu cukru</t>
    </r>
  </si>
  <si>
    <t xml:space="preserve">udział w posiedzeniach Komisji BHP - liczba godzin </t>
  </si>
  <si>
    <t>Znak sprawy: 1601-ILZ.260.39.2024</t>
  </si>
  <si>
    <t>cena jednostkowa badania wstępnego (netto)</t>
  </si>
  <si>
    <t>razem cena badań wstępnych (netto)</t>
  </si>
  <si>
    <t>cena badania jednostkowego okresowego (netto)</t>
  </si>
  <si>
    <t>razem cena badań okresowych (netto)</t>
  </si>
  <si>
    <t>cena badania jednostkowego kontrolnego (netto)</t>
  </si>
  <si>
    <t>razem cena badania kontrolnego (netto)</t>
  </si>
  <si>
    <t>cena za 1 godzinę udziału w posiedzeniach Komisji (netto)</t>
  </si>
  <si>
    <r>
      <t xml:space="preserve">razem cena za udział w posiedzeniach Komisji BHP (netto)
</t>
    </r>
    <r>
      <rPr>
        <b/>
        <sz val="11"/>
        <color theme="1"/>
        <rFont val="Calibri"/>
        <family val="2"/>
        <charset val="238"/>
        <scheme val="minor"/>
      </rPr>
      <t>- dotyczy Częśći I</t>
    </r>
  </si>
  <si>
    <t>Łączna kwota za realizację badań (netto)</t>
  </si>
  <si>
    <t>Łączna kwota za realizację badań (brutto)</t>
  </si>
  <si>
    <t>Załącznik 2 do Formularza ofertowego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</si>
</sst>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2" borderId="2" xfId="0" applyFill="1" applyBorder="1"/>
    <xf numFmtId="0" fontId="1" fillId="0" borderId="0" xfId="0" applyFont="1"/>
    <xf numFmtId="0" fontId="0" fillId="2" borderId="0" xfId="0" applyFill="1"/>
    <xf numFmtId="2" fontId="0" fillId="2" borderId="2" xfId="0" applyNumberFormat="1" applyFill="1" applyBorder="1"/>
    <xf numFmtId="0" fontId="1" fillId="3" borderId="2" xfId="0" applyFont="1" applyFill="1" applyBorder="1"/>
    <xf numFmtId="2" fontId="1" fillId="3" borderId="2" xfId="0" applyNumberFormat="1" applyFont="1" applyFill="1" applyBorder="1"/>
    <xf numFmtId="0" fontId="1" fillId="0" borderId="2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2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" fontId="0" fillId="2" borderId="2" xfId="0" applyNumberFormat="1" applyFill="1" applyBorder="1"/>
    <xf numFmtId="0" fontId="0" fillId="0" borderId="2" xfId="0" applyBorder="1" applyAlignment="1">
      <alignment wrapText="1"/>
    </xf>
    <xf numFmtId="0" fontId="1" fillId="4" borderId="2" xfId="0" applyFont="1" applyFill="1" applyBorder="1"/>
    <xf numFmtId="2" fontId="1" fillId="4" borderId="2" xfId="0" applyNumberFormat="1" applyFont="1" applyFill="1" applyBorder="1"/>
    <xf numFmtId="0" fontId="1" fillId="5" borderId="0" xfId="0" applyFont="1" applyFill="1"/>
    <xf numFmtId="0" fontId="0" fillId="5" borderId="0" xfId="0" applyFill="1" applyAlignment="1">
      <alignment wrapText="1"/>
    </xf>
    <xf numFmtId="0" fontId="1" fillId="5" borderId="2" xfId="0" applyFont="1" applyFill="1" applyBorder="1"/>
    <xf numFmtId="0" fontId="0" fillId="5" borderId="2" xfId="0" applyFill="1" applyBorder="1"/>
    <xf numFmtId="0" fontId="0" fillId="2" borderId="0" xfId="0" applyFill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D7AE1-82B7-4458-8D4A-F3B5D89A684A}">
  <sheetPr>
    <pageSetUpPr fitToPage="1"/>
  </sheetPr>
  <dimension ref="A2:L29"/>
  <sheetViews>
    <sheetView tabSelected="1" workbookViewId="0">
      <selection activeCell="B20" sqref="B20"/>
    </sheetView>
  </sheetViews>
  <sheetFormatPr defaultRowHeight="15" x14ac:dyDescent="0.25"/>
  <cols>
    <col min="1" max="1" width="62.7109375" customWidth="1"/>
    <col min="2" max="12" width="10.7109375" style="6" customWidth="1"/>
  </cols>
  <sheetData>
    <row r="2" spans="1:12" ht="15.75" x14ac:dyDescent="0.25">
      <c r="A2" s="15" t="s">
        <v>21</v>
      </c>
    </row>
    <row r="4" spans="1:12" x14ac:dyDescent="0.25">
      <c r="A4" s="5" t="s">
        <v>32</v>
      </c>
      <c r="I4" s="24"/>
      <c r="J4" s="24"/>
      <c r="K4" s="24"/>
      <c r="L4" s="24"/>
    </row>
    <row r="5" spans="1:12" x14ac:dyDescent="0.25">
      <c r="A5" s="1"/>
    </row>
    <row r="6" spans="1:12" ht="36.75" customHeight="1" x14ac:dyDescent="0.25">
      <c r="A6" s="10" t="s">
        <v>14</v>
      </c>
      <c r="B6" s="11" t="s">
        <v>4</v>
      </c>
      <c r="C6" s="11" t="s">
        <v>5</v>
      </c>
      <c r="D6" s="11" t="s">
        <v>6</v>
      </c>
      <c r="E6" s="11" t="s">
        <v>7</v>
      </c>
      <c r="F6" s="11" t="s">
        <v>8</v>
      </c>
      <c r="G6" s="11" t="s">
        <v>9</v>
      </c>
      <c r="H6" s="11" t="s">
        <v>3</v>
      </c>
      <c r="I6" s="11" t="s">
        <v>10</v>
      </c>
      <c r="J6" s="11" t="s">
        <v>11</v>
      </c>
      <c r="K6" s="11" t="s">
        <v>12</v>
      </c>
      <c r="L6" s="11" t="s">
        <v>13</v>
      </c>
    </row>
    <row r="7" spans="1:12" x14ac:dyDescent="0.25">
      <c r="A7" s="3" t="s">
        <v>0</v>
      </c>
      <c r="B7" s="4">
        <v>119</v>
      </c>
      <c r="C7" s="4">
        <v>7</v>
      </c>
      <c r="D7" s="4">
        <v>4</v>
      </c>
      <c r="E7" s="4">
        <v>11</v>
      </c>
      <c r="F7" s="4">
        <v>5</v>
      </c>
      <c r="G7" s="4">
        <v>6</v>
      </c>
      <c r="H7" s="4">
        <v>45</v>
      </c>
      <c r="I7" s="4">
        <v>9</v>
      </c>
      <c r="J7" s="4">
        <v>10</v>
      </c>
      <c r="K7" s="4">
        <v>10</v>
      </c>
      <c r="L7" s="4">
        <v>9</v>
      </c>
    </row>
    <row r="8" spans="1:12" x14ac:dyDescent="0.25">
      <c r="A8" s="2" t="s">
        <v>22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x14ac:dyDescent="0.25">
      <c r="A9" s="2" t="s">
        <v>23</v>
      </c>
      <c r="B9" s="7">
        <f>B7*B8</f>
        <v>0</v>
      </c>
      <c r="C9" s="7">
        <f t="shared" ref="C9:L9" si="0">C7*C8</f>
        <v>0</v>
      </c>
      <c r="D9" s="7">
        <f t="shared" si="0"/>
        <v>0</v>
      </c>
      <c r="E9" s="7">
        <f t="shared" si="0"/>
        <v>0</v>
      </c>
      <c r="F9" s="7">
        <f t="shared" si="0"/>
        <v>0</v>
      </c>
      <c r="G9" s="7">
        <f t="shared" si="0"/>
        <v>0</v>
      </c>
      <c r="H9" s="7">
        <f t="shared" si="0"/>
        <v>0</v>
      </c>
      <c r="I9" s="7">
        <f t="shared" si="0"/>
        <v>0</v>
      </c>
      <c r="J9" s="7">
        <f t="shared" si="0"/>
        <v>0</v>
      </c>
      <c r="K9" s="7">
        <f t="shared" si="0"/>
        <v>0</v>
      </c>
      <c r="L9" s="7">
        <f t="shared" si="0"/>
        <v>0</v>
      </c>
    </row>
    <row r="10" spans="1:12" x14ac:dyDescent="0.25">
      <c r="A10" s="22" t="s">
        <v>1</v>
      </c>
      <c r="B10" s="4">
        <v>130</v>
      </c>
      <c r="C10" s="4">
        <v>14</v>
      </c>
      <c r="D10" s="4">
        <v>13</v>
      </c>
      <c r="E10" s="4">
        <v>1</v>
      </c>
      <c r="F10" s="4">
        <v>17</v>
      </c>
      <c r="G10" s="4">
        <v>9</v>
      </c>
      <c r="H10" s="4">
        <v>137</v>
      </c>
      <c r="I10" s="4">
        <v>7</v>
      </c>
      <c r="J10" s="4">
        <v>19</v>
      </c>
      <c r="K10" s="4">
        <v>0</v>
      </c>
      <c r="L10" s="4">
        <v>9</v>
      </c>
    </row>
    <row r="11" spans="1:12" x14ac:dyDescent="0.25">
      <c r="A11" s="23" t="s">
        <v>24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x14ac:dyDescent="0.25">
      <c r="A12" s="23" t="s">
        <v>25</v>
      </c>
      <c r="B12" s="7">
        <f>B10*B11</f>
        <v>0</v>
      </c>
      <c r="C12" s="7">
        <f t="shared" ref="C12:L12" si="1">C10*C11</f>
        <v>0</v>
      </c>
      <c r="D12" s="7">
        <f t="shared" si="1"/>
        <v>0</v>
      </c>
      <c r="E12" s="7">
        <f t="shared" si="1"/>
        <v>0</v>
      </c>
      <c r="F12" s="7">
        <f t="shared" si="1"/>
        <v>0</v>
      </c>
      <c r="G12" s="7">
        <f t="shared" si="1"/>
        <v>0</v>
      </c>
      <c r="H12" s="7">
        <f t="shared" si="1"/>
        <v>0</v>
      </c>
      <c r="I12" s="7">
        <f t="shared" si="1"/>
        <v>0</v>
      </c>
      <c r="J12" s="7">
        <f t="shared" si="1"/>
        <v>0</v>
      </c>
      <c r="K12" s="7">
        <f t="shared" si="1"/>
        <v>0</v>
      </c>
      <c r="L12" s="7">
        <f t="shared" si="1"/>
        <v>0</v>
      </c>
    </row>
    <row r="13" spans="1:12" x14ac:dyDescent="0.25">
      <c r="A13" s="3" t="s">
        <v>2</v>
      </c>
      <c r="B13" s="4">
        <v>49</v>
      </c>
      <c r="C13" s="4">
        <v>4</v>
      </c>
      <c r="D13" s="4">
        <v>4</v>
      </c>
      <c r="E13" s="4">
        <v>9</v>
      </c>
      <c r="F13" s="4">
        <v>5</v>
      </c>
      <c r="G13" s="4">
        <v>2</v>
      </c>
      <c r="H13" s="4">
        <v>30</v>
      </c>
      <c r="I13" s="4">
        <v>5</v>
      </c>
      <c r="J13" s="4">
        <v>3</v>
      </c>
      <c r="K13" s="4">
        <v>3</v>
      </c>
      <c r="L13" s="4">
        <v>3</v>
      </c>
    </row>
    <row r="14" spans="1:12" x14ac:dyDescent="0.25">
      <c r="A14" s="4" t="s">
        <v>26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25">
      <c r="A15" s="2" t="s">
        <v>27</v>
      </c>
      <c r="B15" s="7">
        <f>B13*B14</f>
        <v>0</v>
      </c>
      <c r="C15" s="7">
        <f t="shared" ref="C15:L15" si="2">C13*C14</f>
        <v>0</v>
      </c>
      <c r="D15" s="7">
        <f t="shared" si="2"/>
        <v>0</v>
      </c>
      <c r="E15" s="7">
        <f t="shared" si="2"/>
        <v>0</v>
      </c>
      <c r="F15" s="7">
        <f t="shared" si="2"/>
        <v>0</v>
      </c>
      <c r="G15" s="7">
        <f t="shared" si="2"/>
        <v>0</v>
      </c>
      <c r="H15" s="7">
        <f t="shared" si="2"/>
        <v>0</v>
      </c>
      <c r="I15" s="7">
        <f t="shared" si="2"/>
        <v>0</v>
      </c>
      <c r="J15" s="7">
        <f t="shared" si="2"/>
        <v>0</v>
      </c>
      <c r="K15" s="7">
        <f t="shared" si="2"/>
        <v>0</v>
      </c>
      <c r="L15" s="7">
        <f t="shared" si="2"/>
        <v>0</v>
      </c>
    </row>
    <row r="16" spans="1:12" x14ac:dyDescent="0.25">
      <c r="A16" s="3" t="s">
        <v>20</v>
      </c>
      <c r="B16" s="16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x14ac:dyDescent="0.25">
      <c r="A17" s="2" t="s">
        <v>28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 ht="30" x14ac:dyDescent="0.25">
      <c r="A18" s="17" t="s">
        <v>29</v>
      </c>
      <c r="B18" s="7">
        <f>B16*B17</f>
        <v>0</v>
      </c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2" ht="31.5" customHeight="1" x14ac:dyDescent="0.25">
      <c r="A19" s="8" t="s">
        <v>30</v>
      </c>
      <c r="B19" s="9">
        <f>B9+B12+B15+B18</f>
        <v>0</v>
      </c>
      <c r="C19" s="9">
        <f>C9+C12+C15</f>
        <v>0</v>
      </c>
      <c r="D19" s="9">
        <f t="shared" ref="D19:L19" si="3">D9+D12+D15</f>
        <v>0</v>
      </c>
      <c r="E19" s="9">
        <f t="shared" si="3"/>
        <v>0</v>
      </c>
      <c r="F19" s="9">
        <f t="shared" si="3"/>
        <v>0</v>
      </c>
      <c r="G19" s="9">
        <f t="shared" si="3"/>
        <v>0</v>
      </c>
      <c r="H19" s="9">
        <f t="shared" si="3"/>
        <v>0</v>
      </c>
      <c r="I19" s="9">
        <f t="shared" si="3"/>
        <v>0</v>
      </c>
      <c r="J19" s="9">
        <f t="shared" si="3"/>
        <v>0</v>
      </c>
      <c r="K19" s="9">
        <f t="shared" si="3"/>
        <v>0</v>
      </c>
      <c r="L19" s="9">
        <f t="shared" si="3"/>
        <v>0</v>
      </c>
    </row>
    <row r="20" spans="1:12" ht="28.5" customHeight="1" x14ac:dyDescent="0.25">
      <c r="A20" s="18" t="s">
        <v>31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</row>
    <row r="22" spans="1:12" x14ac:dyDescent="0.25">
      <c r="A22" s="20" t="s">
        <v>18</v>
      </c>
    </row>
    <row r="23" spans="1:12" ht="36" customHeight="1" x14ac:dyDescent="0.25">
      <c r="A23" s="21" t="s">
        <v>19</v>
      </c>
    </row>
    <row r="27" spans="1:12" ht="15.75" x14ac:dyDescent="0.25">
      <c r="A27" s="12" t="s">
        <v>15</v>
      </c>
    </row>
    <row r="28" spans="1:12" ht="15.75" x14ac:dyDescent="0.25">
      <c r="A28" s="13" t="s">
        <v>16</v>
      </c>
    </row>
    <row r="29" spans="1:12" ht="15.75" x14ac:dyDescent="0.25">
      <c r="A29" s="14" t="s">
        <v>17</v>
      </c>
    </row>
  </sheetData>
  <mergeCells count="1">
    <mergeCell ref="I4:L4"/>
  </mergeCells>
  <pageMargins left="0.25" right="0.25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Niedziałek Elżbieta</dc:creator>
  <cp:lastModifiedBy>Szymańska Agnieszka 3</cp:lastModifiedBy>
  <cp:lastPrinted>2024-10-21T11:38:18Z</cp:lastPrinted>
  <dcterms:created xsi:type="dcterms:W3CDTF">2024-10-21T06:15:48Z</dcterms:created>
  <dcterms:modified xsi:type="dcterms:W3CDTF">2024-11-13T07:30:00Z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UxC4dwLulzfINJ8nQH+xvX5LNGipWa4BRSZhPgxsCvmmd2+UjUbBOI2z6tHtsYLt3DfzZXGz1Nv7spSPTTR69Q==</vt:lpwstr>
  </property>
  <property fmtid="{D5CDD505-2E9C-101B-9397-08002B2CF9AE}" pid="4" name="MFClassificationDate">
    <vt:lpwstr>2024-10-21T08:16:42.6210526+02:00</vt:lpwstr>
  </property>
  <property fmtid="{D5CDD505-2E9C-101B-9397-08002B2CF9AE}" pid="5" name="MFClassifiedBySID">
    <vt:lpwstr>UxC4dwLulzfINJ8nQH+xvX5LNGipWa4BRSZhPgxsCvm42mrIC/DSDv0ggS+FjUN/2v1BBotkLlY5aAiEhoi6uVP4Cf+ltj0a/e1thnw23LPCK5nwhpa5CHu22zMm6TpD</vt:lpwstr>
  </property>
  <property fmtid="{D5CDD505-2E9C-101B-9397-08002B2CF9AE}" pid="6" name="MFGRNItemId">
    <vt:lpwstr>GRN-a4822f14-9a98-44dd-a3f3-f504b566847f</vt:lpwstr>
  </property>
  <property fmtid="{D5CDD505-2E9C-101B-9397-08002B2CF9AE}" pid="7" name="MFHash">
    <vt:lpwstr>pBs6Fyp278P4l5IMPUof5lY+3e368DJYCWGvwW9z4nk=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