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/>
  <c r="H8"/>
  <c r="F8"/>
  <c r="I8" l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F9"/>
  <c r="F10"/>
  <c r="F12"/>
  <c r="F13"/>
  <c r="F14"/>
  <c r="F15"/>
  <c r="F16"/>
  <c r="F17"/>
  <c r="F18"/>
  <c r="F19"/>
  <c r="F20"/>
  <c r="F21"/>
  <c r="F22"/>
  <c r="F23"/>
  <c r="F24"/>
  <c r="F25" l="1"/>
  <c r="I25"/>
</calcChain>
</file>

<file path=xl/sharedStrings.xml><?xml version="1.0" encoding="utf-8"?>
<sst xmlns="http://schemas.openxmlformats.org/spreadsheetml/2006/main" count="53" uniqueCount="39">
  <si>
    <t>L.p.</t>
  </si>
  <si>
    <t>Nazwa artykułu</t>
  </si>
  <si>
    <t>Ilość</t>
  </si>
  <si>
    <t>Cena netto</t>
  </si>
  <si>
    <t>Wartość netto</t>
  </si>
  <si>
    <t>% VAT</t>
  </si>
  <si>
    <t>Wartość brutto</t>
  </si>
  <si>
    <t>kg</t>
  </si>
  <si>
    <t>RAZEM</t>
  </si>
  <si>
    <t>dla Domu Pomocy Społecznej w Więckowicach</t>
  </si>
  <si>
    <t>Słownie netto:</t>
  </si>
  <si>
    <t>Słownie bruto:</t>
  </si>
  <si>
    <t>pęcz.</t>
  </si>
  <si>
    <t>Kapusta kiszona dobrej jakości, o barwie  białej, bez posmaku goryczki, bez dodatku octu, pakowana w opak.foliowe o wadze 1 kg-5 kg.</t>
  </si>
  <si>
    <t>Cena brutto</t>
  </si>
  <si>
    <t xml:space="preserve">Banany owoce zdrowe, o barwie żółtej, bez ciemnych przebarwień, dojrzałe, średniej wielkości. </t>
  </si>
  <si>
    <t>Fasola Jaś biała, sucha, duża, bez śladu pleśni i robaków, pakowana w worki foliowe po 5 kg.</t>
  </si>
  <si>
    <t>Cytryny dojrzałe owoce , średniej wielkości, cienka skórka.</t>
  </si>
  <si>
    <t>Groch żółty łuskany ,suchy,  bez śladu pleśni i robaków, pakowany w worki foliowe po 5 kg.</t>
  </si>
  <si>
    <t>Grzyby pieczarki świeże , białe, średniej wielkości, bez uszkodzeń, czyste.</t>
  </si>
  <si>
    <t>Kapusta pekińska świeża, średnia wielkość, nie uszkodzona, bez posmaku goryczki, o wadze  1 -1,40 kg.</t>
  </si>
  <si>
    <t>Kiwi , 1 szt.  80g – 130g,  owoce dojrzałe, zdrowe.</t>
  </si>
  <si>
    <t>Mandarynki 1 szt. ok. 50g,  owoce  zdrowe, bez pestek, słodkie.</t>
  </si>
  <si>
    <t>Rzodkiewka świeża, zdrowa, bez posmaku goryczki, pęczki, rzodkiewki  średniej wielkości (12 - 15 szt w pęczku).</t>
  </si>
  <si>
    <t>Grzyby suszone - podgrzybki suche, bez śladu pleśni i robaków, pakowane w worki foliowe po 20-50 gram.</t>
  </si>
  <si>
    <t>Jabłka deserowe gat.I, owoce dojrzałe o wadze 1szt – 150 g - 200 g.</t>
  </si>
  <si>
    <t>szt</t>
  </si>
  <si>
    <t>Ogórki kiszone solony z umiarem, twardy, pakowany w opakowania foliowe o wadze 1 kg-5 kg, ogórki średniej wielkości.</t>
  </si>
  <si>
    <t>Pomarańcze 1 szt. ok. 150g-200g,  owoce zdrowe, dojrzałe, słodkie.</t>
  </si>
  <si>
    <t>Pomidory świeże świeży, dojrzały, zdrowy, twardy, średniej wielkości.</t>
  </si>
  <si>
    <t xml:space="preserve">Sałata zielona świeża, czysta, główki,o wadze około 200-300g, bez posmaku goryczki, nie uszkodzona, pakowana  w skrzynkach. </t>
  </si>
  <si>
    <t>Szczypior świeży zielony, waga od 50-100 g.</t>
  </si>
  <si>
    <t>Zał. Nr II.8 (z formułą)</t>
  </si>
  <si>
    <t>Wycena część 8</t>
  </si>
  <si>
    <t>do postępwania - tryb podstawowy na dostawy owoców, warzyw pozostałych w 2025r.</t>
  </si>
  <si>
    <t>Proszę wpisać w białym poilu poniżej: Firmę i adres Wykonawcy:</t>
  </si>
  <si>
    <t>Jedn. mia- ry</t>
  </si>
  <si>
    <t>Podpis</t>
  </si>
  <si>
    <t xml:space="preserve"> kwalifikowany, zaufany bądź osobisty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</si>
</sst>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/>
      <protection locked="0"/>
    </xf>
    <xf numFmtId="0" fontId="3" fillId="3" borderId="5" xfId="0" applyFont="1" applyFill="1" applyBorder="1"/>
    <xf numFmtId="0" fontId="0" fillId="3" borderId="5" xfId="0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4" fillId="3" borderId="1" xfId="0" applyFont="1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164" fontId="0" fillId="3" borderId="1" xfId="0" applyNumberFormat="1" applyFill="1" applyBorder="1" applyAlignment="1">
      <alignment vertical="top"/>
    </xf>
    <xf numFmtId="2" fontId="0" fillId="3" borderId="1" xfId="0" applyNumberFormat="1" applyFill="1" applyBorder="1" applyAlignment="1">
      <alignment horizontal="right" vertical="top"/>
    </xf>
    <xf numFmtId="2" fontId="0" fillId="3" borderId="1" xfId="0" applyNumberForma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0" fillId="3" borderId="5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top" wrapText="1"/>
    </xf>
    <xf numFmtId="0" fontId="0" fillId="3" borderId="5" xfId="0" applyFill="1" applyBorder="1" applyAlignment="1">
      <alignment vertical="center"/>
    </xf>
    <xf numFmtId="0" fontId="6" fillId="0" borderId="0" xfId="0" applyFont="1" applyAlignment="1">
      <alignment horizontal="right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right" vertical="top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A6" sqref="A6:I6"/>
    </sheetView>
  </sheetViews>
  <sheetFormatPr defaultRowHeight="15"/>
  <cols>
    <col min="1" max="1" width="3.42578125" customWidth="1"/>
    <col min="2" max="2" width="30.42578125" customWidth="1"/>
    <col min="3" max="3" width="4.85546875" customWidth="1"/>
    <col min="4" max="4" width="6.28515625" customWidth="1"/>
    <col min="5" max="5" width="6.7109375" customWidth="1"/>
    <col min="6" max="6" width="10" customWidth="1"/>
    <col min="7" max="7" width="3.85546875" customWidth="1"/>
    <col min="8" max="8" width="8.28515625" customWidth="1"/>
    <col min="9" max="9" width="10.7109375" customWidth="1"/>
  </cols>
  <sheetData>
    <row r="1" spans="1:10">
      <c r="A1" s="19" t="s">
        <v>32</v>
      </c>
      <c r="B1" s="19"/>
      <c r="C1" s="19"/>
      <c r="D1" s="19"/>
      <c r="E1" s="19"/>
      <c r="F1" s="19"/>
      <c r="G1" s="19"/>
      <c r="H1" s="19"/>
      <c r="I1" s="19"/>
    </row>
    <row r="2" spans="1:10">
      <c r="A2" s="20" t="s">
        <v>33</v>
      </c>
      <c r="B2" s="20"/>
      <c r="C2" s="20"/>
      <c r="D2" s="20"/>
      <c r="E2" s="20"/>
      <c r="F2" s="20"/>
      <c r="G2" s="20"/>
      <c r="H2" s="20"/>
      <c r="I2" s="20"/>
    </row>
    <row r="3" spans="1:10">
      <c r="A3" s="20" t="s">
        <v>9</v>
      </c>
      <c r="B3" s="20"/>
      <c r="C3" s="20"/>
      <c r="D3" s="20"/>
      <c r="E3" s="20"/>
      <c r="F3" s="20"/>
      <c r="G3" s="20"/>
      <c r="H3" s="20"/>
      <c r="I3" s="20"/>
    </row>
    <row r="4" spans="1:10" ht="16.7" customHeight="1">
      <c r="A4" s="21" t="s">
        <v>34</v>
      </c>
      <c r="B4" s="21"/>
      <c r="C4" s="21"/>
      <c r="D4" s="21"/>
      <c r="E4" s="21"/>
      <c r="F4" s="21"/>
      <c r="G4" s="21"/>
      <c r="H4" s="21"/>
      <c r="I4" s="21"/>
    </row>
    <row r="5" spans="1:10" ht="14.25" customHeight="1">
      <c r="A5" s="18" t="s">
        <v>35</v>
      </c>
      <c r="B5" s="18"/>
      <c r="C5" s="18"/>
      <c r="D5" s="18"/>
      <c r="E5" s="18"/>
      <c r="F5" s="18"/>
      <c r="G5" s="18"/>
      <c r="H5" s="18"/>
      <c r="I5" s="18"/>
    </row>
    <row r="6" spans="1:10" ht="54" customHeight="1" thickBot="1">
      <c r="A6" s="22"/>
      <c r="B6" s="23"/>
      <c r="C6" s="23"/>
      <c r="D6" s="23"/>
      <c r="E6" s="23"/>
      <c r="F6" s="23"/>
      <c r="G6" s="23"/>
      <c r="H6" s="23"/>
      <c r="I6" s="24"/>
    </row>
    <row r="7" spans="1:10" ht="38.25" customHeight="1">
      <c r="A7" s="4" t="s">
        <v>0</v>
      </c>
      <c r="B7" s="14" t="s">
        <v>1</v>
      </c>
      <c r="C7" s="15" t="s">
        <v>36</v>
      </c>
      <c r="D7" s="16" t="s">
        <v>2</v>
      </c>
      <c r="E7" s="5" t="s">
        <v>3</v>
      </c>
      <c r="F7" s="5" t="s">
        <v>4</v>
      </c>
      <c r="G7" s="15" t="s">
        <v>5</v>
      </c>
      <c r="H7" s="5" t="s">
        <v>14</v>
      </c>
      <c r="I7" s="5" t="s">
        <v>6</v>
      </c>
      <c r="J7" s="1"/>
    </row>
    <row r="8" spans="1:10" ht="64.5" customHeight="1">
      <c r="A8" s="6">
        <v>1</v>
      </c>
      <c r="B8" s="7" t="s">
        <v>15</v>
      </c>
      <c r="C8" s="6" t="s">
        <v>7</v>
      </c>
      <c r="D8" s="6">
        <v>260</v>
      </c>
      <c r="E8" s="2"/>
      <c r="F8" s="9">
        <f>D8*E8</f>
        <v>0</v>
      </c>
      <c r="G8" s="3"/>
      <c r="H8" s="10">
        <f>E8+E8/100*G8</f>
        <v>0</v>
      </c>
      <c r="I8" s="11">
        <f t="shared" ref="I8:I24" si="0">D8*H8</f>
        <v>0</v>
      </c>
    </row>
    <row r="9" spans="1:10" ht="36.75" customHeight="1">
      <c r="A9" s="6">
        <v>2</v>
      </c>
      <c r="B9" s="7" t="s">
        <v>17</v>
      </c>
      <c r="C9" s="6" t="s">
        <v>7</v>
      </c>
      <c r="D9" s="6">
        <v>106</v>
      </c>
      <c r="E9" s="2"/>
      <c r="F9" s="9">
        <f t="shared" ref="F9:F24" si="1">D9*E9</f>
        <v>0</v>
      </c>
      <c r="G9" s="3"/>
      <c r="H9" s="10">
        <f t="shared" ref="H9:H24" si="2">E9+E9/100*G9</f>
        <v>0</v>
      </c>
      <c r="I9" s="11">
        <f t="shared" si="0"/>
        <v>0</v>
      </c>
    </row>
    <row r="10" spans="1:10" ht="50.25" customHeight="1">
      <c r="A10" s="6">
        <v>3</v>
      </c>
      <c r="B10" s="7" t="s">
        <v>16</v>
      </c>
      <c r="C10" s="6" t="s">
        <v>7</v>
      </c>
      <c r="D10" s="6">
        <v>42</v>
      </c>
      <c r="E10" s="2"/>
      <c r="F10" s="9">
        <f t="shared" si="1"/>
        <v>0</v>
      </c>
      <c r="G10" s="3"/>
      <c r="H10" s="10">
        <f t="shared" si="2"/>
        <v>0</v>
      </c>
      <c r="I10" s="11">
        <f t="shared" si="0"/>
        <v>0</v>
      </c>
    </row>
    <row r="11" spans="1:10" ht="51.75" customHeight="1">
      <c r="A11" s="6">
        <v>4</v>
      </c>
      <c r="B11" s="7" t="s">
        <v>18</v>
      </c>
      <c r="C11" s="6" t="s">
        <v>7</v>
      </c>
      <c r="D11" s="6">
        <v>47</v>
      </c>
      <c r="E11" s="2"/>
      <c r="F11" s="9">
        <f t="shared" si="1"/>
        <v>0</v>
      </c>
      <c r="G11" s="3"/>
      <c r="H11" s="10">
        <f t="shared" si="2"/>
        <v>0</v>
      </c>
      <c r="I11" s="11">
        <f t="shared" si="0"/>
        <v>0</v>
      </c>
    </row>
    <row r="12" spans="1:10" ht="48.75" customHeight="1">
      <c r="A12" s="6">
        <v>5</v>
      </c>
      <c r="B12" s="7" t="s">
        <v>19</v>
      </c>
      <c r="C12" s="6" t="s">
        <v>7</v>
      </c>
      <c r="D12" s="6">
        <v>70</v>
      </c>
      <c r="E12" s="2"/>
      <c r="F12" s="9">
        <f t="shared" si="1"/>
        <v>0</v>
      </c>
      <c r="G12" s="3"/>
      <c r="H12" s="10">
        <f t="shared" si="2"/>
        <v>0</v>
      </c>
      <c r="I12" s="11">
        <f t="shared" si="0"/>
        <v>0</v>
      </c>
    </row>
    <row r="13" spans="1:10" ht="65.25" customHeight="1">
      <c r="A13" s="6">
        <v>6</v>
      </c>
      <c r="B13" s="7" t="s">
        <v>24</v>
      </c>
      <c r="C13" s="6" t="s">
        <v>7</v>
      </c>
      <c r="D13" s="6">
        <v>1</v>
      </c>
      <c r="E13" s="2"/>
      <c r="F13" s="9">
        <f t="shared" si="1"/>
        <v>0</v>
      </c>
      <c r="G13" s="3"/>
      <c r="H13" s="10">
        <f t="shared" si="2"/>
        <v>0</v>
      </c>
      <c r="I13" s="11">
        <f t="shared" si="0"/>
        <v>0</v>
      </c>
    </row>
    <row r="14" spans="1:10" ht="51" customHeight="1">
      <c r="A14" s="6">
        <v>7</v>
      </c>
      <c r="B14" s="7" t="s">
        <v>25</v>
      </c>
      <c r="C14" s="6" t="s">
        <v>7</v>
      </c>
      <c r="D14" s="6">
        <v>2600</v>
      </c>
      <c r="E14" s="2"/>
      <c r="F14" s="9">
        <f t="shared" si="1"/>
        <v>0</v>
      </c>
      <c r="G14" s="3"/>
      <c r="H14" s="10">
        <f t="shared" si="2"/>
        <v>0</v>
      </c>
      <c r="I14" s="11">
        <f t="shared" si="0"/>
        <v>0</v>
      </c>
    </row>
    <row r="15" spans="1:10" ht="80.25" customHeight="1">
      <c r="A15" s="6">
        <v>8</v>
      </c>
      <c r="B15" s="7" t="s">
        <v>13</v>
      </c>
      <c r="C15" s="6" t="s">
        <v>7</v>
      </c>
      <c r="D15" s="6">
        <v>60</v>
      </c>
      <c r="E15" s="2"/>
      <c r="F15" s="9">
        <f t="shared" si="1"/>
        <v>0</v>
      </c>
      <c r="G15" s="3"/>
      <c r="H15" s="10">
        <f t="shared" si="2"/>
        <v>0</v>
      </c>
      <c r="I15" s="11">
        <f t="shared" si="0"/>
        <v>0</v>
      </c>
    </row>
    <row r="16" spans="1:10" ht="64.5" customHeight="1">
      <c r="A16" s="6">
        <v>9</v>
      </c>
      <c r="B16" s="7" t="s">
        <v>20</v>
      </c>
      <c r="C16" s="6" t="s">
        <v>26</v>
      </c>
      <c r="D16" s="6">
        <v>90</v>
      </c>
      <c r="E16" s="2"/>
      <c r="F16" s="9">
        <f t="shared" si="1"/>
        <v>0</v>
      </c>
      <c r="G16" s="3"/>
      <c r="H16" s="10">
        <f t="shared" si="2"/>
        <v>0</v>
      </c>
      <c r="I16" s="11">
        <f t="shared" si="0"/>
        <v>0</v>
      </c>
    </row>
    <row r="17" spans="1:9" ht="35.25" customHeight="1">
      <c r="A17" s="6">
        <v>10</v>
      </c>
      <c r="B17" s="7" t="s">
        <v>21</v>
      </c>
      <c r="C17" s="6" t="s">
        <v>7</v>
      </c>
      <c r="D17" s="6">
        <v>70</v>
      </c>
      <c r="E17" s="2"/>
      <c r="F17" s="9">
        <f t="shared" si="1"/>
        <v>0</v>
      </c>
      <c r="G17" s="3"/>
      <c r="H17" s="10">
        <f t="shared" si="2"/>
        <v>0</v>
      </c>
      <c r="I17" s="11">
        <f t="shared" si="0"/>
        <v>0</v>
      </c>
    </row>
    <row r="18" spans="1:9" ht="39" customHeight="1">
      <c r="A18" s="6">
        <v>11</v>
      </c>
      <c r="B18" s="7" t="s">
        <v>22</v>
      </c>
      <c r="C18" s="6" t="s">
        <v>7</v>
      </c>
      <c r="D18" s="6">
        <v>200</v>
      </c>
      <c r="E18" s="2"/>
      <c r="F18" s="9">
        <f t="shared" si="1"/>
        <v>0</v>
      </c>
      <c r="G18" s="3"/>
      <c r="H18" s="10">
        <f t="shared" si="2"/>
        <v>0</v>
      </c>
      <c r="I18" s="11">
        <f t="shared" si="0"/>
        <v>0</v>
      </c>
    </row>
    <row r="19" spans="1:9" ht="60.2" customHeight="1">
      <c r="A19" s="6">
        <v>12</v>
      </c>
      <c r="B19" s="7" t="s">
        <v>27</v>
      </c>
      <c r="C19" s="6" t="s">
        <v>7</v>
      </c>
      <c r="D19" s="8">
        <v>360</v>
      </c>
      <c r="E19" s="2"/>
      <c r="F19" s="9">
        <f t="shared" si="1"/>
        <v>0</v>
      </c>
      <c r="G19" s="3"/>
      <c r="H19" s="10">
        <f t="shared" si="2"/>
        <v>0</v>
      </c>
      <c r="I19" s="11">
        <f t="shared" si="0"/>
        <v>0</v>
      </c>
    </row>
    <row r="20" spans="1:9" ht="32.25" customHeight="1">
      <c r="A20" s="6">
        <v>13</v>
      </c>
      <c r="B20" s="7" t="s">
        <v>28</v>
      </c>
      <c r="C20" s="6" t="s">
        <v>7</v>
      </c>
      <c r="D20" s="6">
        <v>150</v>
      </c>
      <c r="E20" s="2"/>
      <c r="F20" s="9">
        <f t="shared" si="1"/>
        <v>0</v>
      </c>
      <c r="G20" s="3"/>
      <c r="H20" s="10">
        <f t="shared" si="2"/>
        <v>0</v>
      </c>
      <c r="I20" s="11">
        <f t="shared" si="0"/>
        <v>0</v>
      </c>
    </row>
    <row r="21" spans="1:9" ht="50.25" customHeight="1">
      <c r="A21" s="6">
        <v>14</v>
      </c>
      <c r="B21" s="7" t="s">
        <v>29</v>
      </c>
      <c r="C21" s="6" t="s">
        <v>7</v>
      </c>
      <c r="D21" s="6">
        <v>710</v>
      </c>
      <c r="E21" s="2"/>
      <c r="F21" s="9">
        <f t="shared" si="1"/>
        <v>0</v>
      </c>
      <c r="G21" s="3"/>
      <c r="H21" s="10">
        <f t="shared" si="2"/>
        <v>0</v>
      </c>
      <c r="I21" s="11">
        <f t="shared" si="0"/>
        <v>0</v>
      </c>
    </row>
    <row r="22" spans="1:9" ht="67.5" customHeight="1">
      <c r="A22" s="6">
        <v>15</v>
      </c>
      <c r="B22" s="7" t="s">
        <v>23</v>
      </c>
      <c r="C22" s="6" t="s">
        <v>12</v>
      </c>
      <c r="D22" s="6">
        <v>160</v>
      </c>
      <c r="E22" s="2"/>
      <c r="F22" s="9">
        <f t="shared" si="1"/>
        <v>0</v>
      </c>
      <c r="G22" s="3"/>
      <c r="H22" s="10">
        <f t="shared" si="2"/>
        <v>0</v>
      </c>
      <c r="I22" s="11">
        <f t="shared" si="0"/>
        <v>0</v>
      </c>
    </row>
    <row r="23" spans="1:9" ht="74.45" customHeight="1">
      <c r="A23" s="6">
        <v>16</v>
      </c>
      <c r="B23" s="7" t="s">
        <v>30</v>
      </c>
      <c r="C23" s="6" t="s">
        <v>26</v>
      </c>
      <c r="D23" s="6">
        <v>60</v>
      </c>
      <c r="E23" s="2"/>
      <c r="F23" s="9">
        <f t="shared" si="1"/>
        <v>0</v>
      </c>
      <c r="G23" s="3"/>
      <c r="H23" s="10">
        <f t="shared" si="2"/>
        <v>0</v>
      </c>
      <c r="I23" s="11">
        <f t="shared" si="0"/>
        <v>0</v>
      </c>
    </row>
    <row r="24" spans="1:9" ht="38.25" customHeight="1">
      <c r="A24" s="6">
        <v>17</v>
      </c>
      <c r="B24" s="7" t="s">
        <v>31</v>
      </c>
      <c r="C24" s="6" t="s">
        <v>12</v>
      </c>
      <c r="D24" s="6">
        <v>525</v>
      </c>
      <c r="E24" s="2"/>
      <c r="F24" s="9">
        <f t="shared" si="1"/>
        <v>0</v>
      </c>
      <c r="G24" s="3"/>
      <c r="H24" s="10">
        <f t="shared" si="2"/>
        <v>0</v>
      </c>
      <c r="I24" s="11">
        <f t="shared" si="0"/>
        <v>0</v>
      </c>
    </row>
    <row r="25" spans="1:9" ht="20.45" customHeight="1">
      <c r="A25" s="6"/>
      <c r="B25" s="13" t="s">
        <v>8</v>
      </c>
      <c r="C25" s="6"/>
      <c r="D25" s="6"/>
      <c r="E25" s="6"/>
      <c r="F25" s="9">
        <f>SUM(F8:F24)</f>
        <v>0</v>
      </c>
      <c r="G25" s="6"/>
      <c r="H25" s="10"/>
      <c r="I25" s="12">
        <f>SUM(I8:I24)</f>
        <v>0</v>
      </c>
    </row>
    <row r="26" spans="1:9" ht="17.25" customHeight="1">
      <c r="A26" s="25" t="s">
        <v>10</v>
      </c>
      <c r="B26" s="26"/>
      <c r="C26" s="26"/>
      <c r="D26" s="26"/>
      <c r="E26" s="26"/>
      <c r="F26" s="26"/>
      <c r="G26" s="26"/>
      <c r="H26" s="26"/>
      <c r="I26" s="27"/>
    </row>
    <row r="27" spans="1:9" ht="37.5" customHeight="1">
      <c r="A27" s="28"/>
      <c r="B27" s="29"/>
      <c r="C27" s="29"/>
      <c r="D27" s="29"/>
      <c r="E27" s="29"/>
      <c r="F27" s="29"/>
      <c r="G27" s="29"/>
      <c r="H27" s="29"/>
      <c r="I27" s="30"/>
    </row>
    <row r="28" spans="1:9" ht="15" customHeight="1">
      <c r="A28" s="31" t="s">
        <v>11</v>
      </c>
      <c r="B28" s="32"/>
      <c r="C28" s="32"/>
      <c r="D28" s="32"/>
      <c r="E28" s="32"/>
      <c r="F28" s="32"/>
      <c r="G28" s="32"/>
      <c r="H28" s="32"/>
      <c r="I28" s="33"/>
    </row>
    <row r="29" spans="1:9" ht="39" customHeight="1">
      <c r="A29" s="28"/>
      <c r="B29" s="29"/>
      <c r="C29" s="29"/>
      <c r="D29" s="29"/>
      <c r="E29" s="29"/>
      <c r="F29" s="29"/>
      <c r="G29" s="29"/>
      <c r="H29" s="29"/>
      <c r="I29" s="30"/>
    </row>
    <row r="31" spans="1:9">
      <c r="B31" s="17" t="s">
        <v>37</v>
      </c>
    </row>
    <row r="32" spans="1:9">
      <c r="B32" s="17" t="s">
        <v>38</v>
      </c>
    </row>
  </sheetData>
  <sheetProtection password="DC99" sheet="1" objects="1" scenarios="1"/>
  <sortState ref="B8:D53">
    <sortCondition ref="B7"/>
  </sortState>
  <mergeCells count="10">
    <mergeCell ref="A6:I6"/>
    <mergeCell ref="A26:I26"/>
    <mergeCell ref="A27:I27"/>
    <mergeCell ref="A28:I28"/>
    <mergeCell ref="A29:I29"/>
    <mergeCell ref="A5:I5"/>
    <mergeCell ref="A1:I1"/>
    <mergeCell ref="A2:I2"/>
    <mergeCell ref="A3:I3"/>
    <mergeCell ref="A4:I4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2018-11-15T07:04:24Z</cp:lastPrinted>
  <dcterms:created xsi:type="dcterms:W3CDTF">2016-10-10T11:23:04Z</dcterms:created>
  <dcterms:modified xsi:type="dcterms:W3CDTF">2024-11-12T16:48:37Z</dcterms:modified>
</cp:coreProperties>
</file>