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Q:\Przetargi\Przetargi 2024\22. Dostawy artykułów mleczarskich do COSSW w Kulach\"/>
    </mc:Choice>
  </mc:AlternateContent>
  <xr:revisionPtr revIDLastSave="0" documentId="13_ncr:1_{92550098-6191-4F3F-BF8D-F3B2B929B601}" xr6:coauthVersionLast="47" xr6:coauthVersionMax="47" xr10:uidLastSave="{00000000-0000-0000-0000-000000000000}"/>
  <bookViews>
    <workbookView xWindow="-105" yWindow="0" windowWidth="14610" windowHeight="15585" xr2:uid="{85F7E749-0584-48B8-AA68-90B05E986D85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3" i="1" l="1"/>
  <c r="I34" i="1"/>
  <c r="H33" i="1"/>
  <c r="H34" i="1"/>
  <c r="F33" i="1"/>
  <c r="F34" i="1"/>
  <c r="F35" i="1"/>
  <c r="H35" i="1" s="1"/>
  <c r="I35" i="1" s="1"/>
  <c r="F32" i="1"/>
  <c r="H32" i="1" s="1"/>
  <c r="I32" i="1" s="1"/>
  <c r="F31" i="1"/>
  <c r="F30" i="1"/>
  <c r="F29" i="1"/>
  <c r="H29" i="1" s="1"/>
  <c r="I29" i="1" s="1"/>
  <c r="F28" i="1"/>
  <c r="H28" i="1" s="1"/>
  <c r="I28" i="1" s="1"/>
  <c r="F27" i="1"/>
  <c r="F26" i="1"/>
  <c r="F25" i="1"/>
  <c r="H25" i="1" s="1"/>
  <c r="I25" i="1" s="1"/>
  <c r="F24" i="1"/>
  <c r="H24" i="1" s="1"/>
  <c r="I24" i="1" s="1"/>
  <c r="F23" i="1"/>
  <c r="F22" i="1"/>
  <c r="F21" i="1"/>
  <c r="H21" i="1" s="1"/>
  <c r="I21" i="1" s="1"/>
  <c r="F20" i="1"/>
  <c r="H20" i="1" s="1"/>
  <c r="I20" i="1" s="1"/>
  <c r="F19" i="1"/>
  <c r="F18" i="1"/>
  <c r="F17" i="1"/>
  <c r="H17" i="1" s="1"/>
  <c r="I17" i="1" s="1"/>
  <c r="F16" i="1"/>
  <c r="H16" i="1" s="1"/>
  <c r="I16" i="1" s="1"/>
  <c r="F15" i="1"/>
  <c r="F14" i="1"/>
  <c r="F36" i="1" l="1"/>
  <c r="H15" i="1"/>
  <c r="I15" i="1" s="1"/>
  <c r="H19" i="1"/>
  <c r="I19" i="1" s="1"/>
  <c r="H23" i="1"/>
  <c r="I23" i="1" s="1"/>
  <c r="H27" i="1"/>
  <c r="I27" i="1" s="1"/>
  <c r="H31" i="1"/>
  <c r="I31" i="1" s="1"/>
  <c r="H18" i="1"/>
  <c r="I18" i="1" s="1"/>
  <c r="H22" i="1"/>
  <c r="I22" i="1" s="1"/>
  <c r="H26" i="1"/>
  <c r="I26" i="1" s="1"/>
  <c r="H30" i="1"/>
  <c r="I30" i="1" s="1"/>
  <c r="H14" i="1"/>
  <c r="I14" i="1" s="1"/>
  <c r="I36" i="1" l="1"/>
  <c r="H36" i="1"/>
</calcChain>
</file>

<file path=xl/sharedStrings.xml><?xml version="1.0" encoding="utf-8"?>
<sst xmlns="http://schemas.openxmlformats.org/spreadsheetml/2006/main" count="76" uniqueCount="56">
  <si>
    <t>Wykonawca wypełnia pola zoznaczone szarym tłem</t>
  </si>
  <si>
    <t>Załącznik nr 2 do SWZ</t>
  </si>
  <si>
    <t>Formularz cenowy</t>
  </si>
  <si>
    <t>Nazwa wykonawcy:</t>
  </si>
  <si>
    <t>Adres Wykonawcy:</t>
  </si>
  <si>
    <t>Miejscowość:</t>
  </si>
  <si>
    <t>Data</t>
  </si>
  <si>
    <t>l.p.</t>
  </si>
  <si>
    <t>Nazwa artykułu</t>
  </si>
  <si>
    <t>j.m.</t>
  </si>
  <si>
    <r>
      <t xml:space="preserve">Cena jedn.netto               </t>
    </r>
    <r>
      <rPr>
        <sz val="9"/>
        <color theme="1"/>
        <rFont val="Calibri"/>
        <family val="2"/>
        <charset val="238"/>
        <scheme val="minor"/>
      </rPr>
      <t>(miejsce groszy oddzielamy przecinkiem np.: 1,00)</t>
    </r>
  </si>
  <si>
    <t>Ilość</t>
  </si>
  <si>
    <t xml:space="preserve">Wartość                        netto </t>
  </si>
  <si>
    <t>Stawka VAT %</t>
  </si>
  <si>
    <t xml:space="preserve">Wartość  VAT </t>
  </si>
  <si>
    <t>Wartość                                       brutto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</si>
  <si>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</si>
  <si>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</si>
  <si>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</si>
  <si>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</si>
  <si>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</si>
  <si>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</si>
  <si>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</si>
  <si>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</si>
  <si>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</si>
  <si>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Margaryna</t>
  </si>
  <si>
    <t>kg</t>
  </si>
  <si>
    <t>Śmietana</t>
  </si>
  <si>
    <t>Twaróg półtłusty</t>
  </si>
  <si>
    <t>RAZEM</t>
  </si>
  <si>
    <t>X</t>
  </si>
  <si>
    <t xml:space="preserve">
UWAGA: FORMULARZ CENOWY  należy podpisać kwalifikowanym podpisem elektronicznym, podpisem zaufanym lub podpisem osobistym osoby  uprawnionej do zaciągania zobowiązań w imieniu  Wykonawcy 
</t>
  </si>
  <si>
    <t>Ser żółty z przyprawami pełnotłusty</t>
  </si>
  <si>
    <t>NIP</t>
  </si>
  <si>
    <t>REGON</t>
  </si>
  <si>
    <t xml:space="preserve">Jogurt naturalny </t>
  </si>
  <si>
    <t>Jogurt deserowy</t>
  </si>
  <si>
    <t>Masło</t>
  </si>
  <si>
    <t>Mleko 2%</t>
  </si>
  <si>
    <t>Mleko 3,2%</t>
  </si>
  <si>
    <t>Ser Favita</t>
  </si>
  <si>
    <t xml:space="preserve">Ser topiony  </t>
  </si>
  <si>
    <t>Ser typu włoskiego</t>
  </si>
  <si>
    <t>Ser żółty podpuszczkowy</t>
  </si>
  <si>
    <t>Ser żółty salami</t>
  </si>
  <si>
    <t>Ser żółty wędzony Rolada ustrzycka</t>
  </si>
  <si>
    <t xml:space="preserve">Ser typu szwajcarskiego </t>
  </si>
  <si>
    <t>Serek  ziarnisty</t>
  </si>
  <si>
    <t>Serek do chleba o różnych smakach</t>
  </si>
  <si>
    <t xml:space="preserve">Serek naturalny               </t>
  </si>
  <si>
    <t>Serek   owocowy</t>
  </si>
  <si>
    <t>Dostawy artykułów mleczarskich do COSSW w Kulach</t>
  </si>
  <si>
    <t>l</t>
  </si>
  <si>
    <t>Numer sprawy: COS-DKW.2232.22.2024.MD</t>
  </si>
  <si>
    <t>Ser  mozzarella</t>
  </si>
  <si>
    <t>Deser  o smaku waniliowym z owocami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</si>
</sst>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_ ;\-#,##0.00\ 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u/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0" applyFont="1" applyAlignment="1">
      <alignment vertical="center" wrapText="1"/>
    </xf>
    <xf numFmtId="2" fontId="3" fillId="0" borderId="0" xfId="0" applyNumberFormat="1" applyFont="1"/>
    <xf numFmtId="1" fontId="3" fillId="0" borderId="0" xfId="0" applyNumberFormat="1" applyFont="1"/>
    <xf numFmtId="0" fontId="3" fillId="0" borderId="0" xfId="0" applyFont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3" fillId="0" borderId="0" xfId="0" applyNumberFormat="1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/>
    <xf numFmtId="4" fontId="3" fillId="0" borderId="0" xfId="0" applyNumberFormat="1" applyFont="1"/>
    <xf numFmtId="2" fontId="5" fillId="4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wrapText="1"/>
    </xf>
    <xf numFmtId="1" fontId="2" fillId="4" borderId="6" xfId="0" applyNumberFormat="1" applyFont="1" applyFill="1" applyBorder="1" applyAlignment="1">
      <alignment horizontal="center" vertical="center" wrapText="1"/>
    </xf>
    <xf numFmtId="1" fontId="2" fillId="2" borderId="0" xfId="0" applyNumberFormat="1" applyFont="1" applyFill="1" applyAlignment="1">
      <alignment horizontal="center" vertical="center" wrapText="1"/>
    </xf>
    <xf numFmtId="4" fontId="3" fillId="4" borderId="4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4" xfId="1" applyNumberFormat="1" applyFont="1" applyFill="1" applyBorder="1" applyAlignment="1" applyProtection="1">
      <alignment horizontal="center" vertical="center" wrapText="1"/>
    </xf>
    <xf numFmtId="9" fontId="7" fillId="2" borderId="1" xfId="2" applyFont="1" applyFill="1" applyBorder="1" applyAlignment="1" applyProtection="1">
      <alignment horizontal="center" vertical="center" wrapText="1"/>
      <protection locked="0"/>
    </xf>
    <xf numFmtId="164" fontId="2" fillId="5" borderId="5" xfId="0" applyNumberFormat="1" applyFont="1" applyFill="1" applyBorder="1" applyAlignment="1">
      <alignment horizontal="center" vertical="center" wrapText="1"/>
    </xf>
    <xf numFmtId="1" fontId="2" fillId="5" borderId="5" xfId="0" applyNumberFormat="1" applyFont="1" applyFill="1" applyBorder="1" applyAlignment="1">
      <alignment horizontal="center" vertical="center" wrapText="1"/>
    </xf>
    <xf numFmtId="4" fontId="2" fillId="5" borderId="5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14" fontId="3" fillId="3" borderId="1" xfId="0" applyNumberFormat="1" applyFont="1" applyFill="1" applyBorder="1" applyAlignment="1" applyProtection="1">
      <alignment horizontal="center" vertical="center"/>
      <protection locked="0"/>
    </xf>
    <xf numFmtId="0" fontId="2" fillId="5" borderId="0" xfId="0" applyFont="1" applyFill="1" applyAlignment="1" applyProtection="1">
      <alignment horizontal="center" vertical="center" wrapText="1"/>
      <protection locked="0"/>
    </xf>
    <xf numFmtId="0" fontId="2" fillId="5" borderId="1" xfId="0" applyFont="1" applyFill="1" applyBorder="1" applyAlignment="1" applyProtection="1">
      <alignment horizontal="center" vertical="center" wrapText="1"/>
      <protection locked="0"/>
    </xf>
    <xf numFmtId="164" fontId="2" fillId="5" borderId="0" xfId="0" applyNumberFormat="1" applyFont="1" applyFill="1" applyAlignment="1">
      <alignment horizontal="center" vertical="center" wrapText="1"/>
    </xf>
    <xf numFmtId="1" fontId="2" fillId="5" borderId="0" xfId="0" applyNumberFormat="1" applyFont="1" applyFill="1" applyAlignment="1">
      <alignment horizontal="center" vertical="center" wrapText="1"/>
    </xf>
    <xf numFmtId="4" fontId="2" fillId="5" borderId="0" xfId="0" applyNumberFormat="1" applyFont="1" applyFill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0" fontId="2" fillId="3" borderId="4" xfId="0" applyFont="1" applyFill="1" applyBorder="1" applyAlignment="1" applyProtection="1">
      <alignment horizontal="center" vertical="center" wrapText="1"/>
      <protection locked="0"/>
    </xf>
    <xf numFmtId="1" fontId="3" fillId="0" borderId="10" xfId="0" applyNumberFormat="1" applyFont="1" applyBorder="1" applyAlignment="1">
      <alignment horizontal="center"/>
    </xf>
    <xf numFmtId="1" fontId="3" fillId="0" borderId="0" xfId="0" applyNumberFormat="1" applyFont="1" applyAlignment="1">
      <alignment horizontal="center"/>
    </xf>
    <xf numFmtId="1" fontId="3" fillId="0" borderId="11" xfId="0" applyNumberFormat="1" applyFont="1" applyBorder="1" applyAlignment="1">
      <alignment horizontal="center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>
      <alignment horizontal="center" vertical="center" wrapText="1"/>
    </xf>
    <xf numFmtId="0" fontId="3" fillId="2" borderId="7" xfId="0" applyFont="1" applyFill="1" applyBorder="1" applyAlignment="1" applyProtection="1">
      <alignment horizontal="center" wrapText="1"/>
      <protection locked="0"/>
    </xf>
    <xf numFmtId="0" fontId="3" fillId="2" borderId="8" xfId="0" applyFont="1" applyFill="1" applyBorder="1" applyAlignment="1" applyProtection="1">
      <alignment horizontal="center" wrapText="1"/>
      <protection locked="0"/>
    </xf>
    <xf numFmtId="0" fontId="3" fillId="2" borderId="9" xfId="0" applyFont="1" applyFill="1" applyBorder="1" applyAlignment="1" applyProtection="1">
      <alignment horizontal="center" wrapText="1"/>
      <protection locked="0"/>
    </xf>
    <xf numFmtId="0" fontId="3" fillId="2" borderId="10" xfId="0" applyFont="1" applyFill="1" applyBorder="1" applyAlignment="1" applyProtection="1">
      <alignment horizontal="center" wrapText="1"/>
      <protection locked="0"/>
    </xf>
    <xf numFmtId="0" fontId="3" fillId="2" borderId="0" xfId="0" applyFont="1" applyFill="1" applyAlignment="1" applyProtection="1">
      <alignment horizontal="center" wrapText="1"/>
      <protection locked="0"/>
    </xf>
    <xf numFmtId="0" fontId="3" fillId="2" borderId="11" xfId="0" applyFont="1" applyFill="1" applyBorder="1" applyAlignment="1" applyProtection="1">
      <alignment horizontal="center" wrapText="1"/>
      <protection locked="0"/>
    </xf>
    <xf numFmtId="0" fontId="3" fillId="2" borderId="12" xfId="0" applyFont="1" applyFill="1" applyBorder="1" applyAlignment="1" applyProtection="1">
      <alignment horizontal="center" wrapText="1"/>
      <protection locked="0"/>
    </xf>
    <xf numFmtId="0" fontId="3" fillId="2" borderId="13" xfId="0" applyFont="1" applyFill="1" applyBorder="1" applyAlignment="1" applyProtection="1">
      <alignment horizontal="center" wrapText="1"/>
      <protection locked="0"/>
    </xf>
    <xf numFmtId="0" fontId="3" fillId="2" borderId="14" xfId="0" applyFont="1" applyFill="1" applyBorder="1" applyAlignment="1" applyProtection="1">
      <alignment horizontal="center" wrapText="1"/>
      <protection locked="0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3" borderId="3" xfId="0" applyFont="1" applyFill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1" fontId="0" fillId="0" borderId="1" xfId="0" applyNumberFormat="1" applyFont="1" applyBorder="1" applyAlignment="1">
      <alignment horizontal="center" vertical="center" wrapText="1"/>
    </xf>
    <xf numFmtId="1" fontId="0" fillId="0" borderId="5" xfId="0" applyNumberFormat="1" applyFont="1" applyBorder="1" applyAlignment="1">
      <alignment horizontal="center" vertical="center" wrapText="1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8F4FDE-0558-4028-A060-6C6A0400AEA3}">
  <dimension ref="A1:I45"/>
  <sheetViews>
    <sheetView tabSelected="1" zoomScaleNormal="100" workbookViewId="0">
      <selection activeCell="I29" sqref="I29"/>
    </sheetView>
  </sheetViews>
  <sheetFormatPr defaultRowHeight="15" x14ac:dyDescent="0.25"/>
  <cols>
    <col min="1" max="1" width="6.7109375" customWidth="1"/>
    <col min="2" max="2" width="20.85546875" customWidth="1"/>
    <col min="3" max="3" width="6.5703125" customWidth="1"/>
    <col min="4" max="4" width="18" customWidth="1"/>
    <col min="6" max="6" width="20.7109375" customWidth="1"/>
    <col min="7" max="7" width="6.85546875" customWidth="1"/>
    <col min="8" max="9" width="20.7109375" customWidth="1"/>
  </cols>
  <sheetData>
    <row r="1" spans="1:9" ht="45.75" customHeight="1" x14ac:dyDescent="0.25">
      <c r="A1" s="43" t="s">
        <v>0</v>
      </c>
      <c r="B1" s="43"/>
      <c r="C1" s="1"/>
      <c r="D1" s="2"/>
      <c r="E1" s="3"/>
      <c r="F1" s="4"/>
      <c r="G1" s="44" t="s">
        <v>1</v>
      </c>
      <c r="H1" s="44"/>
      <c r="I1" s="44"/>
    </row>
    <row r="2" spans="1:9" x14ac:dyDescent="0.25">
      <c r="A2" s="45"/>
      <c r="B2" s="45"/>
      <c r="C2" s="1"/>
      <c r="D2" s="2"/>
      <c r="E2" s="3"/>
      <c r="F2" s="4"/>
      <c r="G2" s="7"/>
      <c r="H2" s="7"/>
      <c r="I2" s="7"/>
    </row>
    <row r="3" spans="1:9" ht="15.75" x14ac:dyDescent="0.25">
      <c r="A3" s="46" t="s">
        <v>2</v>
      </c>
      <c r="B3" s="46"/>
      <c r="C3" s="46"/>
      <c r="D3" s="46"/>
      <c r="E3" s="46"/>
      <c r="F3" s="46"/>
      <c r="G3" s="46"/>
      <c r="H3" s="46"/>
      <c r="I3" s="46"/>
    </row>
    <row r="4" spans="1:9" ht="15.75" x14ac:dyDescent="0.25">
      <c r="A4" s="46" t="s">
        <v>51</v>
      </c>
      <c r="B4" s="46"/>
      <c r="C4" s="46"/>
      <c r="D4" s="46"/>
      <c r="E4" s="46"/>
      <c r="F4" s="46"/>
      <c r="G4" s="46"/>
      <c r="H4" s="46"/>
      <c r="I4" s="46"/>
    </row>
    <row r="5" spans="1:9" ht="15.75" x14ac:dyDescent="0.25">
      <c r="A5" s="46" t="s">
        <v>53</v>
      </c>
      <c r="B5" s="46"/>
      <c r="C5" s="46"/>
      <c r="D5" s="46"/>
      <c r="E5" s="46"/>
      <c r="F5" s="46"/>
      <c r="G5" s="46"/>
      <c r="H5" s="46"/>
      <c r="I5" s="46"/>
    </row>
    <row r="6" spans="1:9" ht="15.75" x14ac:dyDescent="0.25">
      <c r="A6" s="8"/>
      <c r="B6" s="6"/>
      <c r="C6" s="8"/>
      <c r="D6" s="8"/>
      <c r="E6" s="8"/>
      <c r="F6" s="8"/>
      <c r="G6" s="8"/>
      <c r="H6" s="8"/>
      <c r="I6" s="8"/>
    </row>
    <row r="7" spans="1:9" ht="39.950000000000003" customHeight="1" x14ac:dyDescent="0.25">
      <c r="A7" s="56" t="s">
        <v>3</v>
      </c>
      <c r="B7" s="56"/>
      <c r="C7" s="50"/>
      <c r="D7" s="70"/>
      <c r="E7" s="70"/>
      <c r="F7" s="70"/>
      <c r="G7" s="70"/>
      <c r="H7" s="70"/>
      <c r="I7" s="51"/>
    </row>
    <row r="8" spans="1:9" ht="39.950000000000003" customHeight="1" x14ac:dyDescent="0.25">
      <c r="A8" s="48" t="s">
        <v>4</v>
      </c>
      <c r="B8" s="49"/>
      <c r="C8" s="55"/>
      <c r="D8" s="55"/>
      <c r="E8" s="55"/>
      <c r="F8" s="55"/>
      <c r="G8" s="55"/>
      <c r="H8" s="55"/>
      <c r="I8" s="55"/>
    </row>
    <row r="9" spans="1:9" ht="39.950000000000003" customHeight="1" x14ac:dyDescent="0.25">
      <c r="A9" s="48" t="s">
        <v>33</v>
      </c>
      <c r="B9" s="49"/>
      <c r="C9" s="50"/>
      <c r="D9" s="51"/>
      <c r="E9" s="35"/>
      <c r="F9" s="35"/>
      <c r="G9" s="35"/>
      <c r="H9" s="36" t="s">
        <v>34</v>
      </c>
      <c r="I9" s="33"/>
    </row>
    <row r="10" spans="1:9" ht="39.950000000000003" customHeight="1" x14ac:dyDescent="0.25">
      <c r="A10" s="56" t="s">
        <v>5</v>
      </c>
      <c r="B10" s="56"/>
      <c r="C10" s="57"/>
      <c r="D10" s="57"/>
      <c r="E10" s="52"/>
      <c r="F10" s="53"/>
      <c r="G10" s="54"/>
      <c r="H10" s="10" t="s">
        <v>6</v>
      </c>
      <c r="I10" s="34"/>
    </row>
    <row r="11" spans="1:9" ht="30" customHeight="1" x14ac:dyDescent="0.25">
      <c r="A11" s="1"/>
      <c r="B11" s="1"/>
      <c r="C11" s="11"/>
      <c r="D11" s="2"/>
      <c r="E11" s="3"/>
      <c r="F11" s="4"/>
      <c r="G11" s="12"/>
      <c r="H11" s="13"/>
      <c r="I11" s="14"/>
    </row>
    <row r="12" spans="1:9" ht="48" x14ac:dyDescent="0.25">
      <c r="A12" s="9" t="s">
        <v>7</v>
      </c>
      <c r="B12" s="9" t="s">
        <v>8</v>
      </c>
      <c r="C12" s="9" t="s">
        <v>9</v>
      </c>
      <c r="D12" s="15" t="s">
        <v>10</v>
      </c>
      <c r="E12" s="16" t="s">
        <v>11</v>
      </c>
      <c r="F12" s="17" t="s">
        <v>12</v>
      </c>
      <c r="G12" s="18" t="s">
        <v>13</v>
      </c>
      <c r="H12" s="17" t="s">
        <v>14</v>
      </c>
      <c r="I12" s="17" t="s">
        <v>15</v>
      </c>
    </row>
    <row r="13" spans="1:9" ht="30" customHeight="1" x14ac:dyDescent="0.25">
      <c r="A13" s="16" t="s">
        <v>16</v>
      </c>
      <c r="B13" s="19" t="s">
        <v>17</v>
      </c>
      <c r="C13" s="20" t="s">
        <v>18</v>
      </c>
      <c r="D13" s="21" t="s">
        <v>19</v>
      </c>
      <c r="E13" s="19" t="s">
        <v>20</v>
      </c>
      <c r="F13" s="19" t="s">
        <v>21</v>
      </c>
      <c r="G13" s="22" t="s">
        <v>22</v>
      </c>
      <c r="H13" s="19" t="s">
        <v>23</v>
      </c>
      <c r="I13" s="19" t="s">
        <v>24</v>
      </c>
    </row>
    <row r="14" spans="1:9" ht="30" customHeight="1" x14ac:dyDescent="0.25">
      <c r="A14" s="71">
        <v>1</v>
      </c>
      <c r="B14" s="72" t="s">
        <v>35</v>
      </c>
      <c r="C14" s="41" t="s">
        <v>26</v>
      </c>
      <c r="D14" s="23"/>
      <c r="E14" s="73">
        <v>120</v>
      </c>
      <c r="F14" s="24">
        <f>ROUND(E14*D14,2)</f>
        <v>0</v>
      </c>
      <c r="G14" s="25"/>
      <c r="H14" s="5">
        <f t="shared" ref="H14:H35" si="0">ROUND(F14*G14,2)</f>
        <v>0</v>
      </c>
      <c r="I14" s="5">
        <f t="shared" ref="I14:I35" si="1">ROUND(F14+H14,2)</f>
        <v>0</v>
      </c>
    </row>
    <row r="15" spans="1:9" ht="30" customHeight="1" x14ac:dyDescent="0.25">
      <c r="A15" s="71">
        <v>2</v>
      </c>
      <c r="B15" s="72" t="s">
        <v>36</v>
      </c>
      <c r="C15" s="41" t="s">
        <v>26</v>
      </c>
      <c r="D15" s="23"/>
      <c r="E15" s="73">
        <v>200</v>
      </c>
      <c r="F15" s="24">
        <f t="shared" ref="F15:F35" si="2">ROUND(E15*D15,2)</f>
        <v>0</v>
      </c>
      <c r="G15" s="25"/>
      <c r="H15" s="5">
        <f t="shared" si="0"/>
        <v>0</v>
      </c>
      <c r="I15" s="5">
        <f t="shared" si="1"/>
        <v>0</v>
      </c>
    </row>
    <row r="16" spans="1:9" ht="30" customHeight="1" x14ac:dyDescent="0.25">
      <c r="A16" s="71">
        <v>3</v>
      </c>
      <c r="B16" s="72" t="s">
        <v>25</v>
      </c>
      <c r="C16" s="41" t="s">
        <v>26</v>
      </c>
      <c r="D16" s="23"/>
      <c r="E16" s="73">
        <v>80</v>
      </c>
      <c r="F16" s="24">
        <f t="shared" si="2"/>
        <v>0</v>
      </c>
      <c r="G16" s="25"/>
      <c r="H16" s="5">
        <f t="shared" si="0"/>
        <v>0</v>
      </c>
      <c r="I16" s="5">
        <f t="shared" si="1"/>
        <v>0</v>
      </c>
    </row>
    <row r="17" spans="1:9" ht="30" customHeight="1" x14ac:dyDescent="0.25">
      <c r="A17" s="71">
        <v>4</v>
      </c>
      <c r="B17" s="72" t="s">
        <v>37</v>
      </c>
      <c r="C17" s="41" t="s">
        <v>26</v>
      </c>
      <c r="D17" s="23"/>
      <c r="E17" s="73">
        <v>400</v>
      </c>
      <c r="F17" s="24">
        <f t="shared" si="2"/>
        <v>0</v>
      </c>
      <c r="G17" s="25"/>
      <c r="H17" s="5">
        <f t="shared" si="0"/>
        <v>0</v>
      </c>
      <c r="I17" s="5">
        <f t="shared" si="1"/>
        <v>0</v>
      </c>
    </row>
    <row r="18" spans="1:9" ht="30" customHeight="1" x14ac:dyDescent="0.25">
      <c r="A18" s="71">
        <v>5</v>
      </c>
      <c r="B18" s="72" t="s">
        <v>38</v>
      </c>
      <c r="C18" s="41" t="s">
        <v>52</v>
      </c>
      <c r="D18" s="23"/>
      <c r="E18" s="73">
        <v>500</v>
      </c>
      <c r="F18" s="24">
        <f t="shared" si="2"/>
        <v>0</v>
      </c>
      <c r="G18" s="25"/>
      <c r="H18" s="5">
        <f t="shared" si="0"/>
        <v>0</v>
      </c>
      <c r="I18" s="5">
        <f t="shared" si="1"/>
        <v>0</v>
      </c>
    </row>
    <row r="19" spans="1:9" ht="30" customHeight="1" x14ac:dyDescent="0.25">
      <c r="A19" s="71">
        <v>6</v>
      </c>
      <c r="B19" s="72" t="s">
        <v>39</v>
      </c>
      <c r="C19" s="41" t="s">
        <v>52</v>
      </c>
      <c r="D19" s="23"/>
      <c r="E19" s="73">
        <v>120</v>
      </c>
      <c r="F19" s="24">
        <f t="shared" si="2"/>
        <v>0</v>
      </c>
      <c r="G19" s="25"/>
      <c r="H19" s="5">
        <f t="shared" si="0"/>
        <v>0</v>
      </c>
      <c r="I19" s="5">
        <f t="shared" si="1"/>
        <v>0</v>
      </c>
    </row>
    <row r="20" spans="1:9" ht="30" customHeight="1" x14ac:dyDescent="0.25">
      <c r="A20" s="71">
        <v>7</v>
      </c>
      <c r="B20" s="72" t="s">
        <v>54</v>
      </c>
      <c r="C20" s="41" t="s">
        <v>26</v>
      </c>
      <c r="D20" s="23"/>
      <c r="E20" s="73">
        <v>30</v>
      </c>
      <c r="F20" s="24">
        <f t="shared" si="2"/>
        <v>0</v>
      </c>
      <c r="G20" s="25"/>
      <c r="H20" s="5">
        <f t="shared" si="0"/>
        <v>0</v>
      </c>
      <c r="I20" s="5">
        <f t="shared" si="1"/>
        <v>0</v>
      </c>
    </row>
    <row r="21" spans="1:9" ht="30" customHeight="1" x14ac:dyDescent="0.25">
      <c r="A21" s="71">
        <v>8</v>
      </c>
      <c r="B21" s="72" t="s">
        <v>40</v>
      </c>
      <c r="C21" s="41" t="s">
        <v>26</v>
      </c>
      <c r="D21" s="23"/>
      <c r="E21" s="73">
        <v>60</v>
      </c>
      <c r="F21" s="24">
        <f t="shared" si="2"/>
        <v>0</v>
      </c>
      <c r="G21" s="25"/>
      <c r="H21" s="5">
        <f t="shared" si="0"/>
        <v>0</v>
      </c>
      <c r="I21" s="5">
        <f t="shared" si="1"/>
        <v>0</v>
      </c>
    </row>
    <row r="22" spans="1:9" ht="30" customHeight="1" x14ac:dyDescent="0.25">
      <c r="A22" s="71">
        <v>9</v>
      </c>
      <c r="B22" s="72" t="s">
        <v>41</v>
      </c>
      <c r="C22" s="41" t="s">
        <v>26</v>
      </c>
      <c r="D22" s="23"/>
      <c r="E22" s="73">
        <v>60</v>
      </c>
      <c r="F22" s="24">
        <f t="shared" si="2"/>
        <v>0</v>
      </c>
      <c r="G22" s="25"/>
      <c r="H22" s="5">
        <f t="shared" si="0"/>
        <v>0</v>
      </c>
      <c r="I22" s="5">
        <f t="shared" si="1"/>
        <v>0</v>
      </c>
    </row>
    <row r="23" spans="1:9" ht="30" customHeight="1" x14ac:dyDescent="0.25">
      <c r="A23" s="71">
        <v>10</v>
      </c>
      <c r="B23" s="72" t="s">
        <v>42</v>
      </c>
      <c r="C23" s="41" t="s">
        <v>26</v>
      </c>
      <c r="D23" s="23"/>
      <c r="E23" s="73">
        <v>80</v>
      </c>
      <c r="F23" s="24">
        <f t="shared" si="2"/>
        <v>0</v>
      </c>
      <c r="G23" s="25"/>
      <c r="H23" s="5">
        <f t="shared" si="0"/>
        <v>0</v>
      </c>
      <c r="I23" s="5">
        <f t="shared" si="1"/>
        <v>0</v>
      </c>
    </row>
    <row r="24" spans="1:9" ht="30" customHeight="1" x14ac:dyDescent="0.25">
      <c r="A24" s="71">
        <v>11</v>
      </c>
      <c r="B24" s="72" t="s">
        <v>43</v>
      </c>
      <c r="C24" s="41" t="s">
        <v>26</v>
      </c>
      <c r="D24" s="23"/>
      <c r="E24" s="73">
        <v>230</v>
      </c>
      <c r="F24" s="24">
        <f t="shared" si="2"/>
        <v>0</v>
      </c>
      <c r="G24" s="25"/>
      <c r="H24" s="5">
        <f t="shared" si="0"/>
        <v>0</v>
      </c>
      <c r="I24" s="5">
        <f t="shared" si="1"/>
        <v>0</v>
      </c>
    </row>
    <row r="25" spans="1:9" ht="30" customHeight="1" x14ac:dyDescent="0.25">
      <c r="A25" s="71">
        <v>12</v>
      </c>
      <c r="B25" s="72" t="s">
        <v>44</v>
      </c>
      <c r="C25" s="41" t="s">
        <v>26</v>
      </c>
      <c r="D25" s="23"/>
      <c r="E25" s="73">
        <v>60</v>
      </c>
      <c r="F25" s="24">
        <f t="shared" si="2"/>
        <v>0</v>
      </c>
      <c r="G25" s="25"/>
      <c r="H25" s="5">
        <f t="shared" si="0"/>
        <v>0</v>
      </c>
      <c r="I25" s="5">
        <f t="shared" si="1"/>
        <v>0</v>
      </c>
    </row>
    <row r="26" spans="1:9" ht="30" customHeight="1" x14ac:dyDescent="0.25">
      <c r="A26" s="71">
        <v>13</v>
      </c>
      <c r="B26" s="72" t="s">
        <v>45</v>
      </c>
      <c r="C26" s="41" t="s">
        <v>26</v>
      </c>
      <c r="D26" s="23"/>
      <c r="E26" s="73">
        <v>60</v>
      </c>
      <c r="F26" s="24">
        <f t="shared" si="2"/>
        <v>0</v>
      </c>
      <c r="G26" s="25"/>
      <c r="H26" s="5">
        <f t="shared" si="0"/>
        <v>0</v>
      </c>
      <c r="I26" s="5">
        <f t="shared" si="1"/>
        <v>0</v>
      </c>
    </row>
    <row r="27" spans="1:9" ht="30" customHeight="1" x14ac:dyDescent="0.25">
      <c r="A27" s="71">
        <v>14</v>
      </c>
      <c r="B27" s="72" t="s">
        <v>46</v>
      </c>
      <c r="C27" s="41" t="s">
        <v>26</v>
      </c>
      <c r="D27" s="23"/>
      <c r="E27" s="73">
        <v>100</v>
      </c>
      <c r="F27" s="24">
        <f t="shared" si="2"/>
        <v>0</v>
      </c>
      <c r="G27" s="25"/>
      <c r="H27" s="5">
        <f t="shared" si="0"/>
        <v>0</v>
      </c>
      <c r="I27" s="5">
        <f t="shared" si="1"/>
        <v>0</v>
      </c>
    </row>
    <row r="28" spans="1:9" ht="30" customHeight="1" x14ac:dyDescent="0.25">
      <c r="A28" s="71">
        <v>15</v>
      </c>
      <c r="B28" s="72" t="s">
        <v>32</v>
      </c>
      <c r="C28" s="41" t="s">
        <v>26</v>
      </c>
      <c r="D28" s="23"/>
      <c r="E28" s="73">
        <v>120</v>
      </c>
      <c r="F28" s="24">
        <f t="shared" si="2"/>
        <v>0</v>
      </c>
      <c r="G28" s="25"/>
      <c r="H28" s="5">
        <f t="shared" si="0"/>
        <v>0</v>
      </c>
      <c r="I28" s="5">
        <f t="shared" si="1"/>
        <v>0</v>
      </c>
    </row>
    <row r="29" spans="1:9" ht="30" customHeight="1" x14ac:dyDescent="0.25">
      <c r="A29" s="71">
        <v>16</v>
      </c>
      <c r="B29" s="72" t="s">
        <v>47</v>
      </c>
      <c r="C29" s="41" t="s">
        <v>26</v>
      </c>
      <c r="D29" s="23"/>
      <c r="E29" s="73">
        <v>120</v>
      </c>
      <c r="F29" s="24">
        <f t="shared" si="2"/>
        <v>0</v>
      </c>
      <c r="G29" s="25"/>
      <c r="H29" s="5">
        <f t="shared" si="0"/>
        <v>0</v>
      </c>
      <c r="I29" s="5">
        <f t="shared" si="1"/>
        <v>0</v>
      </c>
    </row>
    <row r="30" spans="1:9" ht="30" customHeight="1" x14ac:dyDescent="0.25">
      <c r="A30" s="71">
        <v>17</v>
      </c>
      <c r="B30" s="72" t="s">
        <v>48</v>
      </c>
      <c r="C30" s="41" t="s">
        <v>26</v>
      </c>
      <c r="D30" s="23"/>
      <c r="E30" s="73">
        <v>35</v>
      </c>
      <c r="F30" s="24">
        <f t="shared" si="2"/>
        <v>0</v>
      </c>
      <c r="G30" s="25"/>
      <c r="H30" s="5">
        <f t="shared" si="0"/>
        <v>0</v>
      </c>
      <c r="I30" s="5">
        <f t="shared" si="1"/>
        <v>0</v>
      </c>
    </row>
    <row r="31" spans="1:9" ht="30" customHeight="1" x14ac:dyDescent="0.25">
      <c r="A31" s="71">
        <v>18</v>
      </c>
      <c r="B31" s="40" t="s">
        <v>49</v>
      </c>
      <c r="C31" s="41" t="s">
        <v>26</v>
      </c>
      <c r="D31" s="23"/>
      <c r="E31" s="73">
        <v>60</v>
      </c>
      <c r="F31" s="24">
        <f t="shared" si="2"/>
        <v>0</v>
      </c>
      <c r="G31" s="25"/>
      <c r="H31" s="5">
        <f t="shared" si="0"/>
        <v>0</v>
      </c>
      <c r="I31" s="5">
        <f t="shared" si="1"/>
        <v>0</v>
      </c>
    </row>
    <row r="32" spans="1:9" ht="30" customHeight="1" x14ac:dyDescent="0.25">
      <c r="A32" s="71">
        <v>19</v>
      </c>
      <c r="B32" s="72" t="s">
        <v>50</v>
      </c>
      <c r="C32" s="42" t="s">
        <v>26</v>
      </c>
      <c r="D32" s="23"/>
      <c r="E32" s="74">
        <v>100</v>
      </c>
      <c r="F32" s="24">
        <f t="shared" si="2"/>
        <v>0</v>
      </c>
      <c r="G32" s="25"/>
      <c r="H32" s="5">
        <f t="shared" si="0"/>
        <v>0</v>
      </c>
      <c r="I32" s="5">
        <f t="shared" si="1"/>
        <v>0</v>
      </c>
    </row>
    <row r="33" spans="1:9" ht="30" customHeight="1" x14ac:dyDescent="0.25">
      <c r="A33" s="71">
        <v>20</v>
      </c>
      <c r="B33" s="72" t="s">
        <v>55</v>
      </c>
      <c r="C33" s="42" t="s">
        <v>26</v>
      </c>
      <c r="D33" s="23"/>
      <c r="E33" s="74">
        <v>120</v>
      </c>
      <c r="F33" s="24">
        <f t="shared" si="2"/>
        <v>0</v>
      </c>
      <c r="G33" s="25"/>
      <c r="H33" s="5">
        <f t="shared" si="0"/>
        <v>0</v>
      </c>
      <c r="I33" s="5">
        <f t="shared" si="1"/>
        <v>0</v>
      </c>
    </row>
    <row r="34" spans="1:9" ht="30" customHeight="1" x14ac:dyDescent="0.25">
      <c r="A34" s="71">
        <v>21</v>
      </c>
      <c r="B34" s="40" t="s">
        <v>27</v>
      </c>
      <c r="C34" s="42" t="s">
        <v>26</v>
      </c>
      <c r="D34" s="23"/>
      <c r="E34" s="74">
        <v>200</v>
      </c>
      <c r="F34" s="24">
        <f t="shared" si="2"/>
        <v>0</v>
      </c>
      <c r="G34" s="25"/>
      <c r="H34" s="5">
        <f t="shared" si="0"/>
        <v>0</v>
      </c>
      <c r="I34" s="5">
        <f t="shared" si="1"/>
        <v>0</v>
      </c>
    </row>
    <row r="35" spans="1:9" ht="30" customHeight="1" x14ac:dyDescent="0.25">
      <c r="A35" s="71">
        <v>22</v>
      </c>
      <c r="B35" s="72" t="s">
        <v>28</v>
      </c>
      <c r="C35" s="42" t="s">
        <v>26</v>
      </c>
      <c r="D35" s="23"/>
      <c r="E35" s="74">
        <v>350</v>
      </c>
      <c r="F35" s="24">
        <f t="shared" si="2"/>
        <v>0</v>
      </c>
      <c r="G35" s="25"/>
      <c r="H35" s="5">
        <f t="shared" si="0"/>
        <v>0</v>
      </c>
      <c r="I35" s="5">
        <f t="shared" si="1"/>
        <v>0</v>
      </c>
    </row>
    <row r="36" spans="1:9" ht="30" customHeight="1" x14ac:dyDescent="0.25">
      <c r="A36" s="56" t="s">
        <v>29</v>
      </c>
      <c r="B36" s="58"/>
      <c r="C36" s="58"/>
      <c r="D36" s="58"/>
      <c r="E36" s="58"/>
      <c r="F36" s="26">
        <f>ROUND(SUM(F14:F35),2)</f>
        <v>0</v>
      </c>
      <c r="G36" s="27" t="s">
        <v>30</v>
      </c>
      <c r="H36" s="28">
        <f>ROUND(SUM(H14:H35),2)</f>
        <v>0</v>
      </c>
      <c r="I36" s="28">
        <f>ROUND(SUM(I14:I35),2)</f>
        <v>0</v>
      </c>
    </row>
    <row r="37" spans="1:9" ht="30" customHeight="1" x14ac:dyDescent="0.25">
      <c r="A37" s="6"/>
      <c r="B37" s="6"/>
      <c r="C37" s="6"/>
      <c r="D37" s="6"/>
      <c r="E37" s="6"/>
      <c r="F37" s="37"/>
      <c r="G37" s="38"/>
      <c r="H37" s="39"/>
      <c r="I37" s="39"/>
    </row>
    <row r="38" spans="1:9" x14ac:dyDescent="0.25">
      <c r="A38" s="29"/>
      <c r="B38" s="29"/>
      <c r="C38" s="29"/>
      <c r="D38" s="29"/>
      <c r="E38" s="29"/>
      <c r="F38" s="29"/>
      <c r="G38" s="29"/>
      <c r="H38" s="13"/>
      <c r="I38" s="14"/>
    </row>
    <row r="39" spans="1:9" x14ac:dyDescent="0.25">
      <c r="A39" s="29"/>
      <c r="B39" s="29"/>
      <c r="C39" s="29"/>
      <c r="D39" s="59"/>
      <c r="E39" s="60"/>
      <c r="F39" s="60"/>
      <c r="G39" s="60"/>
      <c r="H39" s="61"/>
      <c r="I39" s="14"/>
    </row>
    <row r="40" spans="1:9" x14ac:dyDescent="0.25">
      <c r="A40" s="30"/>
      <c r="B40" s="30"/>
      <c r="C40" s="30"/>
      <c r="D40" s="62"/>
      <c r="E40" s="63"/>
      <c r="F40" s="63"/>
      <c r="G40" s="63"/>
      <c r="H40" s="64"/>
      <c r="I40" s="14"/>
    </row>
    <row r="41" spans="1:9" x14ac:dyDescent="0.25">
      <c r="A41" s="68"/>
      <c r="B41" s="68"/>
      <c r="C41" s="31"/>
      <c r="D41" s="62"/>
      <c r="E41" s="63"/>
      <c r="F41" s="63"/>
      <c r="G41" s="63"/>
      <c r="H41" s="64"/>
      <c r="I41" s="14"/>
    </row>
    <row r="42" spans="1:9" x14ac:dyDescent="0.25">
      <c r="A42" s="69"/>
      <c r="B42" s="69"/>
      <c r="C42" s="13"/>
      <c r="D42" s="62"/>
      <c r="E42" s="63"/>
      <c r="F42" s="63"/>
      <c r="G42" s="63"/>
      <c r="H42" s="64"/>
      <c r="I42" s="14"/>
    </row>
    <row r="43" spans="1:9" x14ac:dyDescent="0.25">
      <c r="A43" s="69"/>
      <c r="B43" s="69"/>
      <c r="C43" s="13"/>
      <c r="D43" s="62"/>
      <c r="E43" s="63"/>
      <c r="F43" s="63"/>
      <c r="G43" s="63"/>
      <c r="H43" s="64"/>
      <c r="I43" s="14"/>
    </row>
    <row r="44" spans="1:9" x14ac:dyDescent="0.25">
      <c r="A44" s="13"/>
      <c r="B44" s="13"/>
      <c r="C44" s="13"/>
      <c r="D44" s="65"/>
      <c r="E44" s="66"/>
      <c r="F44" s="66"/>
      <c r="G44" s="66"/>
      <c r="H44" s="67"/>
      <c r="I44" s="14"/>
    </row>
    <row r="45" spans="1:9" ht="73.5" customHeight="1" x14ac:dyDescent="0.25">
      <c r="A45" s="13"/>
      <c r="B45" s="13"/>
      <c r="C45" s="32"/>
      <c r="D45" s="47" t="s">
        <v>31</v>
      </c>
      <c r="E45" s="47"/>
      <c r="F45" s="47"/>
      <c r="G45" s="47"/>
      <c r="H45" s="47"/>
      <c r="I45" s="14"/>
    </row>
  </sheetData>
  <mergeCells count="21">
    <mergeCell ref="D45:H45"/>
    <mergeCell ref="A5:I5"/>
    <mergeCell ref="A9:B9"/>
    <mergeCell ref="C9:D9"/>
    <mergeCell ref="E10:G10"/>
    <mergeCell ref="A8:B8"/>
    <mergeCell ref="C8:I8"/>
    <mergeCell ref="A10:B10"/>
    <mergeCell ref="C10:D10"/>
    <mergeCell ref="A36:E36"/>
    <mergeCell ref="D39:H44"/>
    <mergeCell ref="A41:B41"/>
    <mergeCell ref="A42:B42"/>
    <mergeCell ref="A43:B43"/>
    <mergeCell ref="A7:B7"/>
    <mergeCell ref="C7:I7"/>
    <mergeCell ref="A1:B1"/>
    <mergeCell ref="G1:I1"/>
    <mergeCell ref="A2:B2"/>
    <mergeCell ref="A3:I3"/>
    <mergeCell ref="A4:I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Dębowski</dc:creator>
  <cp:lastModifiedBy>Mariusz Dębowski</cp:lastModifiedBy>
  <cp:lastPrinted>2023-06-07T11:55:29Z</cp:lastPrinted>
  <dcterms:created xsi:type="dcterms:W3CDTF">2023-06-07T11:35:34Z</dcterms:created>
  <dcterms:modified xsi:type="dcterms:W3CDTF">2024-11-06T09:39:57Z</dcterms:modified>
</cp:coreProperties>
</file>