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5" i="1" l="1"/>
  <c r="H185" i="1"/>
  <c r="I185" i="1" s="1"/>
  <c r="K185" i="1" s="1"/>
  <c r="J184" i="1"/>
  <c r="H184" i="1"/>
  <c r="I184" i="1" s="1"/>
  <c r="K184" i="1" s="1"/>
  <c r="J183" i="1"/>
  <c r="H183" i="1"/>
  <c r="I183" i="1" s="1"/>
  <c r="K183" i="1" s="1"/>
  <c r="J182" i="1"/>
  <c r="H182" i="1"/>
  <c r="I182" i="1" s="1"/>
  <c r="K182" i="1" s="1"/>
  <c r="J181" i="1"/>
  <c r="H181" i="1"/>
  <c r="I181" i="1" s="1"/>
  <c r="K181" i="1" s="1"/>
  <c r="J180" i="1"/>
  <c r="H180" i="1"/>
  <c r="I180" i="1" s="1"/>
  <c r="K180" i="1" s="1"/>
  <c r="J179" i="1"/>
  <c r="H179" i="1"/>
  <c r="I179" i="1" s="1"/>
  <c r="K179" i="1" s="1"/>
  <c r="H178" i="1"/>
  <c r="I178" i="1" s="1"/>
  <c r="H177" i="1"/>
  <c r="I177" i="1" s="1"/>
  <c r="J176" i="1"/>
  <c r="H176" i="1"/>
  <c r="I176" i="1" s="1"/>
  <c r="K176" i="1" s="1"/>
  <c r="H175" i="1"/>
  <c r="I175" i="1" s="1"/>
  <c r="J174" i="1"/>
  <c r="H174" i="1"/>
  <c r="I174" i="1" s="1"/>
  <c r="K174" i="1" s="1"/>
  <c r="J173" i="1"/>
  <c r="H173" i="1"/>
  <c r="I173" i="1" s="1"/>
  <c r="K173" i="1" s="1"/>
  <c r="J172" i="1"/>
  <c r="H172" i="1"/>
  <c r="I172" i="1" s="1"/>
  <c r="K172" i="1" s="1"/>
  <c r="J171" i="1"/>
  <c r="H171" i="1"/>
  <c r="I171" i="1" s="1"/>
  <c r="K171" i="1" s="1"/>
  <c r="H170" i="1"/>
  <c r="I170" i="1" s="1"/>
  <c r="J169" i="1"/>
  <c r="H169" i="1"/>
  <c r="I169" i="1" s="1"/>
  <c r="K169" i="1" s="1"/>
  <c r="H168" i="1"/>
  <c r="I168" i="1" s="1"/>
  <c r="J167" i="1"/>
  <c r="H167" i="1"/>
  <c r="I167" i="1" s="1"/>
  <c r="K167" i="1" s="1"/>
  <c r="J166" i="1"/>
  <c r="H166" i="1"/>
  <c r="I166" i="1" s="1"/>
  <c r="K166" i="1" s="1"/>
  <c r="J165" i="1"/>
  <c r="H165" i="1"/>
  <c r="I165" i="1" s="1"/>
  <c r="K165" i="1" s="1"/>
  <c r="H164" i="1"/>
  <c r="I164" i="1" s="1"/>
  <c r="H163" i="1"/>
  <c r="I163" i="1" s="1"/>
  <c r="J162" i="1"/>
  <c r="H162" i="1"/>
  <c r="I162" i="1" s="1"/>
  <c r="K162" i="1" s="1"/>
  <c r="H161" i="1"/>
  <c r="I161" i="1" s="1"/>
  <c r="H160" i="1"/>
  <c r="I160" i="1" s="1"/>
  <c r="H159" i="1"/>
  <c r="I159" i="1" s="1"/>
  <c r="J158" i="1"/>
  <c r="H158" i="1"/>
  <c r="I158" i="1" s="1"/>
  <c r="K158" i="1" s="1"/>
  <c r="J157" i="1"/>
  <c r="H157" i="1"/>
  <c r="I157" i="1" s="1"/>
  <c r="K157" i="1" s="1"/>
  <c r="J156" i="1"/>
  <c r="H156" i="1"/>
  <c r="I156" i="1" s="1"/>
  <c r="K156" i="1" s="1"/>
  <c r="J155" i="1"/>
  <c r="H155" i="1"/>
  <c r="I155" i="1" s="1"/>
  <c r="K155" i="1" s="1"/>
  <c r="J154" i="1"/>
  <c r="H154" i="1"/>
  <c r="I154" i="1" s="1"/>
  <c r="K154" i="1" s="1"/>
  <c r="J153" i="1"/>
  <c r="H153" i="1"/>
  <c r="I153" i="1" s="1"/>
  <c r="K153" i="1" s="1"/>
  <c r="J152" i="1"/>
  <c r="H152" i="1"/>
  <c r="I152" i="1" s="1"/>
  <c r="K152" i="1" s="1"/>
  <c r="J151" i="1"/>
  <c r="H151" i="1"/>
  <c r="I151" i="1" s="1"/>
  <c r="K151" i="1" s="1"/>
  <c r="J150" i="1"/>
  <c r="H150" i="1"/>
  <c r="I150" i="1" s="1"/>
  <c r="K150" i="1" s="1"/>
  <c r="J149" i="1"/>
  <c r="H149" i="1"/>
  <c r="I149" i="1" s="1"/>
  <c r="K149" i="1" s="1"/>
  <c r="J148" i="1"/>
  <c r="H148" i="1"/>
  <c r="I148" i="1" s="1"/>
  <c r="K148" i="1" s="1"/>
  <c r="J147" i="1"/>
  <c r="H147" i="1"/>
  <c r="I147" i="1" s="1"/>
  <c r="K147" i="1" s="1"/>
  <c r="J146" i="1"/>
  <c r="H146" i="1"/>
  <c r="I146" i="1" s="1"/>
  <c r="K146" i="1" s="1"/>
  <c r="J145" i="1"/>
  <c r="H145" i="1"/>
  <c r="I145" i="1" s="1"/>
  <c r="K145" i="1" s="1"/>
  <c r="J144" i="1"/>
  <c r="H144" i="1"/>
  <c r="I144" i="1" s="1"/>
  <c r="K144" i="1" s="1"/>
  <c r="J143" i="1"/>
  <c r="H143" i="1"/>
  <c r="I143" i="1" s="1"/>
  <c r="K143" i="1" s="1"/>
  <c r="J142" i="1"/>
  <c r="H142" i="1"/>
  <c r="I142" i="1" s="1"/>
  <c r="K142" i="1" s="1"/>
  <c r="H141" i="1"/>
  <c r="I141" i="1" s="1"/>
  <c r="H140" i="1"/>
  <c r="I140" i="1" s="1"/>
  <c r="J139" i="1"/>
  <c r="H139" i="1"/>
  <c r="I139" i="1" s="1"/>
  <c r="K139" i="1" s="1"/>
  <c r="J138" i="1"/>
  <c r="H138" i="1"/>
  <c r="I138" i="1" s="1"/>
  <c r="K138" i="1" s="1"/>
  <c r="H137" i="1"/>
  <c r="I137" i="1" s="1"/>
  <c r="J136" i="1"/>
  <c r="H136" i="1"/>
  <c r="I136" i="1" s="1"/>
  <c r="K136" i="1" s="1"/>
  <c r="H135" i="1"/>
  <c r="I135" i="1" s="1"/>
  <c r="J134" i="1"/>
  <c r="H134" i="1"/>
  <c r="I134" i="1" s="1"/>
  <c r="K134" i="1" s="1"/>
  <c r="J133" i="1"/>
  <c r="H133" i="1"/>
  <c r="I133" i="1" s="1"/>
  <c r="K133" i="1" s="1"/>
  <c r="H132" i="1"/>
  <c r="I132" i="1" s="1"/>
  <c r="J131" i="1"/>
  <c r="H131" i="1"/>
  <c r="I131" i="1" s="1"/>
  <c r="K131" i="1" s="1"/>
  <c r="J130" i="1"/>
  <c r="H130" i="1"/>
  <c r="I130" i="1" s="1"/>
  <c r="K130" i="1" s="1"/>
  <c r="J129" i="1"/>
  <c r="H129" i="1"/>
  <c r="I129" i="1" s="1"/>
  <c r="K129" i="1" s="1"/>
  <c r="H128" i="1"/>
  <c r="I128" i="1" s="1"/>
  <c r="J126" i="1"/>
  <c r="H126" i="1"/>
  <c r="I126" i="1" s="1"/>
  <c r="K126" i="1" s="1"/>
  <c r="J125" i="1"/>
  <c r="H125" i="1"/>
  <c r="I125" i="1" s="1"/>
  <c r="K125" i="1" s="1"/>
  <c r="J124" i="1"/>
  <c r="H124" i="1"/>
  <c r="I124" i="1" s="1"/>
  <c r="K124" i="1" s="1"/>
  <c r="J123" i="1"/>
  <c r="H123" i="1"/>
  <c r="I123" i="1" s="1"/>
  <c r="K123" i="1" s="1"/>
  <c r="H122" i="1"/>
  <c r="I122" i="1" s="1"/>
  <c r="J121" i="1"/>
  <c r="H121" i="1"/>
  <c r="I121" i="1" s="1"/>
  <c r="K121" i="1" s="1"/>
  <c r="K120" i="1"/>
  <c r="J120" i="1"/>
  <c r="H120" i="1"/>
  <c r="I120" i="1" s="1"/>
  <c r="K119" i="1"/>
  <c r="J119" i="1"/>
  <c r="H119" i="1"/>
  <c r="I119" i="1" s="1"/>
  <c r="J118" i="1"/>
  <c r="H118" i="1"/>
  <c r="I118" i="1" s="1"/>
  <c r="K118" i="1" s="1"/>
  <c r="I117" i="1"/>
  <c r="H117" i="1"/>
  <c r="J116" i="1"/>
  <c r="I116" i="1"/>
  <c r="K116" i="1" s="1"/>
  <c r="H116" i="1"/>
  <c r="J115" i="1"/>
  <c r="I115" i="1"/>
  <c r="K115" i="1" s="1"/>
  <c r="H115" i="1"/>
  <c r="J114" i="1"/>
  <c r="H114" i="1"/>
  <c r="I114" i="1" s="1"/>
  <c r="K114" i="1" s="1"/>
  <c r="J113" i="1"/>
  <c r="I113" i="1"/>
  <c r="K113" i="1" s="1"/>
  <c r="H113" i="1"/>
  <c r="J112" i="1"/>
  <c r="I112" i="1"/>
  <c r="K112" i="1" s="1"/>
  <c r="H112" i="1"/>
  <c r="J111" i="1"/>
  <c r="I111" i="1"/>
  <c r="K111" i="1" s="1"/>
  <c r="H111" i="1"/>
  <c r="J110" i="1"/>
  <c r="H110" i="1"/>
  <c r="I110" i="1" s="1"/>
  <c r="K110" i="1" s="1"/>
  <c r="H109" i="1"/>
  <c r="I109" i="1" s="1"/>
  <c r="J108" i="1"/>
  <c r="H108" i="1"/>
  <c r="I108" i="1" s="1"/>
  <c r="K108" i="1" s="1"/>
  <c r="I107" i="1"/>
  <c r="H107" i="1"/>
  <c r="J106" i="1"/>
  <c r="I106" i="1"/>
  <c r="K106" i="1" s="1"/>
  <c r="H106" i="1"/>
  <c r="J105" i="1"/>
  <c r="H105" i="1"/>
  <c r="I105" i="1" s="1"/>
  <c r="K105" i="1" s="1"/>
  <c r="H104" i="1"/>
  <c r="I104" i="1" s="1"/>
  <c r="J103" i="1"/>
  <c r="H103" i="1"/>
  <c r="I103" i="1" s="1"/>
  <c r="K103" i="1" s="1"/>
  <c r="K102" i="1"/>
  <c r="J102" i="1"/>
  <c r="H102" i="1"/>
  <c r="I102" i="1" s="1"/>
  <c r="K101" i="1"/>
  <c r="J101" i="1"/>
  <c r="H101" i="1"/>
  <c r="I101" i="1" s="1"/>
  <c r="H100" i="1"/>
  <c r="I100" i="1" s="1"/>
  <c r="J99" i="1"/>
  <c r="I99" i="1"/>
  <c r="K99" i="1" s="1"/>
  <c r="H99" i="1"/>
  <c r="J98" i="1"/>
  <c r="I98" i="1"/>
  <c r="K98" i="1" s="1"/>
  <c r="H98" i="1"/>
  <c r="J97" i="1"/>
  <c r="I97" i="1"/>
  <c r="K97" i="1" s="1"/>
  <c r="H97" i="1"/>
  <c r="J96" i="1"/>
  <c r="H96" i="1"/>
  <c r="I96" i="1" s="1"/>
  <c r="K96" i="1" s="1"/>
  <c r="J95" i="1"/>
  <c r="I95" i="1"/>
  <c r="K95" i="1" s="1"/>
  <c r="H95" i="1"/>
  <c r="J94" i="1"/>
  <c r="I94" i="1"/>
  <c r="K94" i="1" s="1"/>
  <c r="H94" i="1"/>
  <c r="J93" i="1"/>
  <c r="I93" i="1"/>
  <c r="K93" i="1" s="1"/>
  <c r="H93" i="1"/>
  <c r="J92" i="1"/>
  <c r="H92" i="1"/>
  <c r="I92" i="1" s="1"/>
  <c r="K92" i="1" s="1"/>
  <c r="J91" i="1"/>
  <c r="I91" i="1"/>
  <c r="K91" i="1" s="1"/>
  <c r="H91" i="1"/>
  <c r="J90" i="1"/>
  <c r="I90" i="1"/>
  <c r="K90" i="1" s="1"/>
  <c r="H90" i="1"/>
  <c r="J89" i="1"/>
  <c r="K88" i="1"/>
  <c r="J88" i="1"/>
  <c r="I88" i="1"/>
  <c r="H88" i="1"/>
  <c r="K87" i="1"/>
  <c r="J87" i="1"/>
  <c r="I87" i="1"/>
  <c r="H87" i="1"/>
  <c r="K86" i="1"/>
  <c r="J86" i="1"/>
  <c r="I86" i="1"/>
  <c r="H86" i="1"/>
  <c r="K85" i="1"/>
  <c r="J85" i="1"/>
  <c r="I85" i="1"/>
  <c r="H85" i="1"/>
  <c r="K84" i="1"/>
  <c r="J84" i="1"/>
  <c r="I84" i="1"/>
  <c r="H84" i="1"/>
  <c r="K83" i="1"/>
  <c r="J83" i="1"/>
  <c r="I83" i="1"/>
  <c r="H83" i="1"/>
  <c r="J82" i="1"/>
  <c r="K81" i="1"/>
  <c r="J81" i="1"/>
  <c r="H81" i="1"/>
  <c r="I81" i="1" s="1"/>
  <c r="K80" i="1"/>
  <c r="J80" i="1"/>
  <c r="I80" i="1"/>
  <c r="H80" i="1"/>
  <c r="K79" i="1"/>
  <c r="J79" i="1"/>
  <c r="I79" i="1"/>
  <c r="H79" i="1"/>
  <c r="K78" i="1"/>
  <c r="J78" i="1"/>
  <c r="I78" i="1"/>
  <c r="H78" i="1"/>
  <c r="K77" i="1"/>
  <c r="J77" i="1"/>
  <c r="I77" i="1"/>
  <c r="H77" i="1"/>
  <c r="K76" i="1"/>
  <c r="J76" i="1"/>
  <c r="I76" i="1"/>
  <c r="H76" i="1"/>
  <c r="K75" i="1"/>
  <c r="J75" i="1"/>
  <c r="I75" i="1"/>
  <c r="H75" i="1"/>
  <c r="K74" i="1"/>
  <c r="J74" i="1"/>
  <c r="I74" i="1"/>
  <c r="H74" i="1"/>
  <c r="K73" i="1"/>
  <c r="J73" i="1"/>
  <c r="I73" i="1"/>
  <c r="H73" i="1"/>
  <c r="K72" i="1"/>
  <c r="J72" i="1"/>
  <c r="I72" i="1"/>
  <c r="H72" i="1"/>
  <c r="K71" i="1"/>
  <c r="J71" i="1"/>
  <c r="I71" i="1"/>
  <c r="H71" i="1"/>
  <c r="K70" i="1"/>
  <c r="J70" i="1"/>
  <c r="I70" i="1"/>
  <c r="H70" i="1"/>
  <c r="K69" i="1"/>
  <c r="J69" i="1"/>
  <c r="I69" i="1"/>
  <c r="H69" i="1"/>
  <c r="K68" i="1"/>
  <c r="J68" i="1"/>
  <c r="I68" i="1"/>
  <c r="H68" i="1"/>
  <c r="K67" i="1"/>
  <c r="J67" i="1"/>
  <c r="I67" i="1"/>
  <c r="H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H37" i="1"/>
  <c r="J36" i="1"/>
  <c r="I36" i="1"/>
  <c r="K36" i="1" s="1"/>
  <c r="H36" i="1"/>
  <c r="H34" i="1"/>
  <c r="I34" i="1" s="1"/>
  <c r="J32" i="1"/>
  <c r="H32" i="1"/>
  <c r="I32" i="1" s="1"/>
  <c r="K32" i="1" s="1"/>
  <c r="J31" i="1"/>
  <c r="H31" i="1"/>
  <c r="I31" i="1" s="1"/>
  <c r="K31" i="1" s="1"/>
  <c r="J30" i="1"/>
  <c r="H30" i="1"/>
  <c r="I30" i="1" s="1"/>
  <c r="K30" i="1" s="1"/>
  <c r="J29" i="1"/>
  <c r="H29" i="1"/>
  <c r="I29" i="1" s="1"/>
  <c r="K29" i="1" s="1"/>
  <c r="J28" i="1"/>
  <c r="H28" i="1"/>
  <c r="I28" i="1" s="1"/>
  <c r="K28" i="1" s="1"/>
  <c r="J27" i="1"/>
  <c r="H27" i="1"/>
  <c r="I27" i="1" s="1"/>
  <c r="K27" i="1" s="1"/>
  <c r="J26" i="1"/>
  <c r="H26" i="1"/>
  <c r="I26" i="1" s="1"/>
  <c r="K26" i="1" s="1"/>
  <c r="J25" i="1"/>
  <c r="H25" i="1"/>
  <c r="I25" i="1" s="1"/>
  <c r="K25" i="1" s="1"/>
  <c r="J24" i="1"/>
  <c r="H24" i="1"/>
  <c r="I24" i="1" s="1"/>
  <c r="K24" i="1" s="1"/>
  <c r="J23" i="1"/>
  <c r="H23" i="1"/>
  <c r="I23" i="1" s="1"/>
  <c r="K23" i="1" s="1"/>
  <c r="J22" i="1"/>
  <c r="H22" i="1"/>
  <c r="I22" i="1" s="1"/>
  <c r="K22" i="1" s="1"/>
  <c r="J21" i="1"/>
  <c r="H21" i="1"/>
  <c r="I21" i="1" s="1"/>
  <c r="K21" i="1" s="1"/>
  <c r="J20" i="1"/>
  <c r="H20" i="1"/>
  <c r="I20" i="1" s="1"/>
  <c r="K20" i="1" s="1"/>
  <c r="J19" i="1"/>
  <c r="H19" i="1"/>
  <c r="I19" i="1" s="1"/>
  <c r="K19" i="1" s="1"/>
  <c r="J18" i="1"/>
  <c r="H18" i="1"/>
  <c r="I18" i="1" s="1"/>
  <c r="K18" i="1" s="1"/>
  <c r="J16" i="1"/>
  <c r="H16" i="1"/>
  <c r="I16" i="1" s="1"/>
  <c r="K16" i="1" s="1"/>
  <c r="J15" i="1"/>
  <c r="H15" i="1"/>
  <c r="I15" i="1" s="1"/>
  <c r="K15" i="1" s="1"/>
  <c r="J14" i="1"/>
  <c r="H14" i="1"/>
  <c r="I14" i="1" s="1"/>
  <c r="K14" i="1" s="1"/>
  <c r="J13" i="1"/>
  <c r="H13" i="1"/>
  <c r="I13" i="1" s="1"/>
  <c r="K13" i="1" s="1"/>
  <c r="J12" i="1"/>
  <c r="H12" i="1"/>
  <c r="I12" i="1" s="1"/>
  <c r="K12" i="1" s="1"/>
  <c r="J11" i="1"/>
  <c r="H11" i="1"/>
  <c r="I11" i="1" s="1"/>
  <c r="K11" i="1" s="1"/>
  <c r="J10" i="1"/>
  <c r="H10" i="1"/>
  <c r="I10" i="1" s="1"/>
  <c r="K10" i="1" s="1"/>
  <c r="J9" i="1"/>
  <c r="H9" i="1"/>
  <c r="I9" i="1" s="1"/>
  <c r="K9" i="1" s="1"/>
  <c r="J8" i="1"/>
  <c r="H8" i="1"/>
  <c r="I8" i="1" s="1"/>
  <c r="K8" i="1" s="1"/>
  <c r="J7" i="1"/>
  <c r="H7" i="1"/>
  <c r="I7" i="1" s="1"/>
  <c r="K7" i="1" s="1"/>
  <c r="J6" i="1"/>
  <c r="H6" i="1"/>
  <c r="I6" i="1" s="1"/>
  <c r="K6" i="1" s="1"/>
  <c r="J5" i="1"/>
  <c r="H5" i="1"/>
  <c r="I5" i="1" s="1"/>
  <c r="K5" i="1" s="1"/>
  <c r="J4" i="1"/>
  <c r="H4" i="1"/>
  <c r="I4" i="1" s="1"/>
  <c r="K4" i="1" s="1"/>
  <c r="J3" i="1"/>
  <c r="H3" i="1"/>
  <c r="I3" i="1" s="1"/>
  <c r="K3" i="1" s="1"/>
  <c r="K186" i="1" l="1"/>
  <c r="F186" i="1" l="1"/>
</calcChain>
</file>

<file path=xl/sharedStrings.xml><?xml version="1.0" encoding="utf-8"?>
<sst xmlns="http://schemas.openxmlformats.org/spreadsheetml/2006/main" count="842" uniqueCount="410">
  <si>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</si>
  <si>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</si>
  <si>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</si>
  <si>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</si>
  <si>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</si>
  <si>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</si>
  <si>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</si>
  <si>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</si>
  <si>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</si>
  <si>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</si>
  <si>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</si>
  <si>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</si>
  <si>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</si>
  <si>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</si>
  <si>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</si>
  <si>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</si>
  <si>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</si>
  <si>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</si>
  <si>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</si>
  <si>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</si>
  <si>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</si>
  <si>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</si>
  <si>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Ananasy w puszce (plastry) min. 580 ml</t>
  </si>
  <si>
    <t>nie dotyczy</t>
  </si>
  <si>
    <t>szt.</t>
  </si>
  <si>
    <t>Andruty wafle tortowe paczka, min. 150 g</t>
  </si>
  <si>
    <t>Bazylia, paczka 10 g</t>
  </si>
  <si>
    <r>
      <t xml:space="preserve">Biszkopty paczka, </t>
    </r>
    <r>
      <rPr>
        <sz val="11"/>
        <rFont val="Times New Roman"/>
        <family val="1"/>
        <charset val="238"/>
      </rPr>
      <t>min.</t>
    </r>
    <r>
      <rPr>
        <sz val="11"/>
        <color theme="1"/>
        <rFont val="Times New Roman"/>
        <family val="1"/>
        <charset val="238"/>
      </rPr>
      <t xml:space="preserve"> 120 g</t>
    </r>
  </si>
  <si>
    <t>Brzoskwinie w puszce, 850 g</t>
  </si>
  <si>
    <t>Budyń różne smaki, 45 g</t>
  </si>
  <si>
    <t xml:space="preserve">Budyń typu Zott Serduszko 125 g </t>
  </si>
  <si>
    <t>Buraczki tarte wiórka  0,9 l</t>
  </si>
  <si>
    <t>Ciastka kruche z cukrem</t>
  </si>
  <si>
    <t>kg.</t>
  </si>
  <si>
    <t>Ciastka herbatniki, 40 g</t>
  </si>
  <si>
    <t>Ciastka herbatniki, 65 g</t>
  </si>
  <si>
    <t>12.</t>
  </si>
  <si>
    <t>Ciastka krakersy 350 g</t>
  </si>
  <si>
    <t>13.</t>
  </si>
  <si>
    <t>Ciasto francuskie, 275 g</t>
  </si>
  <si>
    <t>14.</t>
  </si>
  <si>
    <t>Cukier drobnoziarnisty, 1 kg</t>
  </si>
  <si>
    <t>15.</t>
  </si>
  <si>
    <t>Cukier trzcinowy</t>
  </si>
  <si>
    <t>op.</t>
  </si>
  <si>
    <t>16.</t>
  </si>
  <si>
    <t>Cukier puder, opak. 0,5 kg</t>
  </si>
  <si>
    <t>17.</t>
  </si>
  <si>
    <t>Cukier waniliowy, opak. 32 g</t>
  </si>
  <si>
    <t>18.</t>
  </si>
  <si>
    <t>Cukierki - różne smaki (np.owocowe,toffi,musujące)</t>
  </si>
  <si>
    <t>19.</t>
  </si>
  <si>
    <t>Cynamon, 20g</t>
  </si>
  <si>
    <t>20.</t>
  </si>
  <si>
    <t>Czosnek granulowany, 20 g</t>
  </si>
  <si>
    <t>21.</t>
  </si>
  <si>
    <t>Drożdże w kostce   100 g</t>
  </si>
  <si>
    <t>22.</t>
  </si>
  <si>
    <t xml:space="preserve">Dżem owocowy truskawkowy niskosłodzony, zawartość owoców-nie mniej niż 35% na 100g, 400 g </t>
  </si>
  <si>
    <t>23.</t>
  </si>
  <si>
    <t xml:space="preserve">Dżem owocowy-owoce leśne, niskosłodzony, zawartość owoców-nie mniej niż 35% na 100g, 400 g </t>
  </si>
  <si>
    <t>24.</t>
  </si>
  <si>
    <t xml:space="preserve">Dżem owocowy-jagoda, niskosłodzony, zawartość owoców-nie mniej niż 35% na 100g, 400 g </t>
  </si>
  <si>
    <t>25.</t>
  </si>
  <si>
    <t xml:space="preserve">Dżem owocowy-brzoskwinia, wiśnia,  niskosłodzony, zawartość owoców-nie mniej niż 35% na 100g, 400 g </t>
  </si>
  <si>
    <t>26.</t>
  </si>
  <si>
    <t>Fasola sucha drobna typu Jaś , 0,5 kg</t>
  </si>
  <si>
    <t>27.</t>
  </si>
  <si>
    <t>Fasolka biała konserwowa</t>
  </si>
  <si>
    <t>28.</t>
  </si>
  <si>
    <t>Fasolka czerwona konserwowa</t>
  </si>
  <si>
    <t>29.</t>
  </si>
  <si>
    <t>Fasolka szparagowa konserwowa 0,9 l</t>
  </si>
  <si>
    <t>30.</t>
  </si>
  <si>
    <t>Galaretka owocowa różne smaki 79g</t>
  </si>
  <si>
    <t>31.</t>
  </si>
  <si>
    <t xml:space="preserve">Gofry </t>
  </si>
  <si>
    <t>32.</t>
  </si>
  <si>
    <t>Groch łuskany, 0,5 kg</t>
  </si>
  <si>
    <t>33.</t>
  </si>
  <si>
    <t>Groch cały 0,5 kg</t>
  </si>
  <si>
    <t>34.</t>
  </si>
  <si>
    <t>Groszek z marchewką 0,9 l</t>
  </si>
  <si>
    <t>35.</t>
  </si>
  <si>
    <t xml:space="preserve">Groszek konserwowy </t>
  </si>
  <si>
    <t>36.</t>
  </si>
  <si>
    <t>Herbata expresowa typu Saga 100 x 2g</t>
  </si>
  <si>
    <t>37.</t>
  </si>
  <si>
    <t xml:space="preserve">Herbata ( melisa z owocami ) </t>
  </si>
  <si>
    <t xml:space="preserve">     szt.</t>
  </si>
  <si>
    <t>38.</t>
  </si>
  <si>
    <t>Herbata miętowa</t>
  </si>
  <si>
    <t>39.</t>
  </si>
  <si>
    <t>Herbata owocowa 25 x 2g</t>
  </si>
  <si>
    <t>40.</t>
  </si>
  <si>
    <t>Herbata rumiankowa</t>
  </si>
  <si>
    <t>41.</t>
  </si>
  <si>
    <t xml:space="preserve">Herbatniki </t>
  </si>
  <si>
    <t>42.</t>
  </si>
  <si>
    <t>Jogurt naturalny, 400 ml</t>
  </si>
  <si>
    <t>43.</t>
  </si>
  <si>
    <t>Jaja kurze, klasa A, duże min. 63 g</t>
  </si>
  <si>
    <t>44.</t>
  </si>
  <si>
    <t xml:space="preserve">Jogurty pitne </t>
  </si>
  <si>
    <t>45.</t>
  </si>
  <si>
    <t>Jogurt owocowy 125 g</t>
  </si>
  <si>
    <t>46.</t>
  </si>
  <si>
    <t>Jogurt owocowy  125 g</t>
  </si>
  <si>
    <t>47.</t>
  </si>
  <si>
    <t>48.</t>
  </si>
  <si>
    <t>Jogurt typu Monte</t>
  </si>
  <si>
    <t>49.</t>
  </si>
  <si>
    <t>Kakao naturalne ciemne, 200 g</t>
  </si>
  <si>
    <t>50.</t>
  </si>
  <si>
    <t>Kakao słodzone  300 g</t>
  </si>
  <si>
    <t>51.</t>
  </si>
  <si>
    <t>Kasza KUS KUS</t>
  </si>
  <si>
    <t>52.</t>
  </si>
  <si>
    <t xml:space="preserve">Kasz exp. 4*100 gr </t>
  </si>
  <si>
    <t xml:space="preserve">     kg.</t>
  </si>
  <si>
    <t>53.</t>
  </si>
  <si>
    <t>Kasza jęczmienna, 0,5 kg</t>
  </si>
  <si>
    <t>54.</t>
  </si>
  <si>
    <t>Kasza gryczana 0,5 kg</t>
  </si>
  <si>
    <t>55.</t>
  </si>
  <si>
    <t>Kasza pęczak, 0,5 kg</t>
  </si>
  <si>
    <t>56.</t>
  </si>
  <si>
    <t>Kasza manna sypka 0,5 kg</t>
  </si>
  <si>
    <t>57.</t>
  </si>
  <si>
    <t xml:space="preserve">Kawa INKA </t>
  </si>
  <si>
    <t>58.</t>
  </si>
  <si>
    <t>Kawa zbożowa expresowa duża</t>
  </si>
  <si>
    <t>59.</t>
  </si>
  <si>
    <t xml:space="preserve"> Kefir 400ml</t>
  </si>
  <si>
    <t>60.</t>
  </si>
  <si>
    <t>Ketchup w tubie typu Włocławek, 480 gr</t>
  </si>
  <si>
    <t>61.</t>
  </si>
  <si>
    <t>Kisiel różne smaki, 40 g</t>
  </si>
  <si>
    <t>62.</t>
  </si>
  <si>
    <t>Kminek mielony, 15 g</t>
  </si>
  <si>
    <t>63.</t>
  </si>
  <si>
    <t>Koncentrat buraczkowy typu Krakus, 300 ml</t>
  </si>
  <si>
    <t>64.</t>
  </si>
  <si>
    <t>Koncentrat pomidorowy typu Wocławek, 1 l</t>
  </si>
  <si>
    <t>66.</t>
  </si>
  <si>
    <t>Kompot agrestowy 1l</t>
  </si>
  <si>
    <t>Kompot truskawkowy 1l</t>
  </si>
  <si>
    <t>67.</t>
  </si>
  <si>
    <t>Kompot wiśniowy</t>
  </si>
  <si>
    <t>68.</t>
  </si>
  <si>
    <t>Kompot z czarnej porzeczki</t>
  </si>
  <si>
    <t>69.</t>
  </si>
  <si>
    <t>Kompot śliwkowy</t>
  </si>
  <si>
    <t>70.</t>
  </si>
  <si>
    <t>Kompot malinowy</t>
  </si>
  <si>
    <t>71.</t>
  </si>
  <si>
    <t>Koperek suszony opak. min. 6 g</t>
  </si>
  <si>
    <t>72.</t>
  </si>
  <si>
    <t>Krakersy</t>
  </si>
  <si>
    <t>73.</t>
  </si>
  <si>
    <t>Krem czekoladowy do smarowania typu nutella  400 g</t>
  </si>
  <si>
    <t>74.</t>
  </si>
  <si>
    <t>Kukurydza konserwowa 400 g</t>
  </si>
  <si>
    <t>75.</t>
  </si>
  <si>
    <t xml:space="preserve">Kurkuma </t>
  </si>
  <si>
    <t>76.</t>
  </si>
  <si>
    <t>Konfitura malinowa</t>
  </si>
  <si>
    <t>77.</t>
  </si>
  <si>
    <t>Konfitura owocowa</t>
  </si>
  <si>
    <t>78.</t>
  </si>
  <si>
    <t>Kwasek cytrynowy 10 g</t>
  </si>
  <si>
    <t>79.</t>
  </si>
  <si>
    <t>Liść laurowy 10 g</t>
  </si>
  <si>
    <t>80.</t>
  </si>
  <si>
    <t xml:space="preserve">Lubczyk </t>
  </si>
  <si>
    <t>81.</t>
  </si>
  <si>
    <t>Majeranek 10 g</t>
  </si>
  <si>
    <t>82.</t>
  </si>
  <si>
    <t>Majonez typu Pomorski, 620g</t>
  </si>
  <si>
    <t>83.</t>
  </si>
  <si>
    <t>Makaron kokardki,świderki, rurki, muszelki typu Lubella lub równoważny</t>
  </si>
  <si>
    <t>84.</t>
  </si>
  <si>
    <t>Makaron nitki, gniazda typu Lubella lub równoważny</t>
  </si>
  <si>
    <t>85.</t>
  </si>
  <si>
    <t>Makaron razowy 500 g</t>
  </si>
  <si>
    <t>86.</t>
  </si>
  <si>
    <t>Makaron trzy kolory</t>
  </si>
  <si>
    <t>87.</t>
  </si>
  <si>
    <t xml:space="preserve">Makaron zacierka </t>
  </si>
  <si>
    <t>88.</t>
  </si>
  <si>
    <t>Marchewka konserwowa 450 gr</t>
  </si>
  <si>
    <t>89.</t>
  </si>
  <si>
    <t>Marmolada wieloowocowa</t>
  </si>
  <si>
    <t xml:space="preserve">Masło opak. 200 g; min. 82 % tłuszczu </t>
  </si>
  <si>
    <t>90.</t>
  </si>
  <si>
    <t>Mąka pszenna 1 kg</t>
  </si>
  <si>
    <t>91.</t>
  </si>
  <si>
    <t>Mąka tortowa typ 450, 1 kg</t>
  </si>
  <si>
    <t>92.</t>
  </si>
  <si>
    <t>Mąka ziemniaczana 1 kg</t>
  </si>
  <si>
    <t>Miód naturalny min. 370 g</t>
  </si>
  <si>
    <t>93.</t>
  </si>
  <si>
    <t>Mleko 1 l pasteryzowane 2 % w kartonie</t>
  </si>
  <si>
    <t>94.</t>
  </si>
  <si>
    <t xml:space="preserve">Mleczna kanapka </t>
  </si>
  <si>
    <t>Musztarda sarepska opak., min. 190 g</t>
  </si>
  <si>
    <t>95.</t>
  </si>
  <si>
    <t>Napój owocowy - różne smaki, typu Caprio 2 l. butelka</t>
  </si>
  <si>
    <t>96.</t>
  </si>
  <si>
    <t>Napój owocowy - różne smaki, typu Tymbark 2 l. butelka</t>
  </si>
  <si>
    <t>97.</t>
  </si>
  <si>
    <t>Nwktar owocowy 1 l</t>
  </si>
  <si>
    <t>Maślanka naturalna 1l</t>
  </si>
  <si>
    <t>98.</t>
  </si>
  <si>
    <t>Maślanka owocowa 1l</t>
  </si>
  <si>
    <t>99.</t>
  </si>
  <si>
    <t>Olej uniwersalny do smażenia, 1 l.</t>
  </si>
  <si>
    <t>100.</t>
  </si>
  <si>
    <t xml:space="preserve">Oliwa z oliwek 500 ml z pierwszego tłoczenia </t>
  </si>
  <si>
    <t>101.</t>
  </si>
  <si>
    <t>Murzynki, ciepłe lody</t>
  </si>
  <si>
    <t>102.</t>
  </si>
  <si>
    <t xml:space="preserve">Oregano, 10 g </t>
  </si>
  <si>
    <t>103.</t>
  </si>
  <si>
    <t>Ogórki konserwowe w słoiku 0,9 l.</t>
  </si>
  <si>
    <t>104.</t>
  </si>
  <si>
    <t>Palma w kostkach 250 g</t>
  </si>
  <si>
    <t>105.</t>
  </si>
  <si>
    <t>Papryka słodka mielona, 20 g</t>
  </si>
  <si>
    <t>106.</t>
  </si>
  <si>
    <t>Papryka ostra mielona 20 g</t>
  </si>
  <si>
    <t>108.</t>
  </si>
  <si>
    <t>Paluszki słone, min. 70 g</t>
  </si>
  <si>
    <t>109.</t>
  </si>
  <si>
    <t>Papryka konserwowa w słoiku, 0,9l</t>
  </si>
  <si>
    <t>110.</t>
  </si>
  <si>
    <t>Paszteciki 0,10 kg ( z kapustą i grzybami)</t>
  </si>
  <si>
    <t>111.</t>
  </si>
  <si>
    <t>Papryka konserwowa w słoiku, 0,450 l</t>
  </si>
  <si>
    <t>112.</t>
  </si>
  <si>
    <t>Pasztet drobiowy opk., min. 130 g</t>
  </si>
  <si>
    <t>113.</t>
  </si>
  <si>
    <t>Pieprz mielony ziołowy, 20 g</t>
  </si>
  <si>
    <t>114.</t>
  </si>
  <si>
    <t>Pieprz mielony czarny, 20 g</t>
  </si>
  <si>
    <t>115.</t>
  </si>
  <si>
    <t xml:space="preserve">Polewa czekoladowa </t>
  </si>
  <si>
    <t>116.</t>
  </si>
  <si>
    <t>Powidła śliwkowe</t>
  </si>
  <si>
    <t>117.</t>
  </si>
  <si>
    <t>Płatki śniadaniowe – kuleczki czekoladowe, miodowe typu Lubella, opak. 500 g</t>
  </si>
  <si>
    <t>118.</t>
  </si>
  <si>
    <t>Płatki kukurydziane zwykłe typu Corn Flakes opak. 500 g</t>
  </si>
  <si>
    <t>119.</t>
  </si>
  <si>
    <t>Płatki kukurydziane z miodem</t>
  </si>
  <si>
    <t>120.</t>
  </si>
  <si>
    <t>Pomidory w puszce, min. 400g</t>
  </si>
  <si>
    <t>121.</t>
  </si>
  <si>
    <t>Proszek do pieczenia,18 g</t>
  </si>
  <si>
    <t xml:space="preserve">Przyprawa Curry </t>
  </si>
  <si>
    <t>122.</t>
  </si>
  <si>
    <t>Przyprawa do mięs typu Delikat, 75 g</t>
  </si>
  <si>
    <t>123.</t>
  </si>
  <si>
    <t>Przyprawa do wieprzowiny, 25 g</t>
  </si>
  <si>
    <t>124.</t>
  </si>
  <si>
    <t>Przyprawa do drobiu 25 g</t>
  </si>
  <si>
    <t>125.</t>
  </si>
  <si>
    <t>Przyprawa do sałatek 25 g</t>
  </si>
  <si>
    <t>126.</t>
  </si>
  <si>
    <t>Przyprawa do gulaszu 25 gr</t>
  </si>
  <si>
    <t>127.</t>
  </si>
  <si>
    <t>Przyprawa do mięsa mielonego 25 gr</t>
  </si>
  <si>
    <t xml:space="preserve">Rodzynki, 100 g </t>
  </si>
  <si>
    <t>128.</t>
  </si>
  <si>
    <t>Rogal z nadzieniem typu 7 days różne smaki w czekoladzie, 65 g</t>
  </si>
  <si>
    <t>129.</t>
  </si>
  <si>
    <t>Ryż brązowy 4x100gr</t>
  </si>
  <si>
    <t>130.</t>
  </si>
  <si>
    <t>Ryż biały parboiled, 4*100 gr</t>
  </si>
  <si>
    <t>131.</t>
  </si>
  <si>
    <t>Ser żółty typu Gouda, 1 kg</t>
  </si>
  <si>
    <t>132.</t>
  </si>
  <si>
    <t xml:space="preserve">Sok przecierowy różne smaki, typu Kubuś 1 l </t>
  </si>
  <si>
    <t>133.</t>
  </si>
  <si>
    <t>Serek twarogowy typu Tartarre, Almette, 150g</t>
  </si>
  <si>
    <t>134.</t>
  </si>
  <si>
    <t>Serek topiony typu Hochland- różne smaki w kostce, 100 g</t>
  </si>
  <si>
    <t>135.</t>
  </si>
  <si>
    <t>Serek topiony w kostce 100 g</t>
  </si>
  <si>
    <t>136.</t>
  </si>
  <si>
    <t xml:space="preserve">Serek homogenizowany typu Danone </t>
  </si>
  <si>
    <t>137.</t>
  </si>
  <si>
    <t xml:space="preserve">Ser Mozarella </t>
  </si>
  <si>
    <t>138.</t>
  </si>
  <si>
    <t>Ser feta, 270 g</t>
  </si>
  <si>
    <t>139.</t>
  </si>
  <si>
    <t>Serek wiejski</t>
  </si>
  <si>
    <t>140.</t>
  </si>
  <si>
    <t>Soczki w kartoniku, różne smaki 0,2 l</t>
  </si>
  <si>
    <t>141.</t>
  </si>
  <si>
    <t xml:space="preserve">Sok multiwitamina karton 2l </t>
  </si>
  <si>
    <t>142.</t>
  </si>
  <si>
    <t>Sok pomarańczowy 2l karton</t>
  </si>
  <si>
    <t>143.</t>
  </si>
  <si>
    <t xml:space="preserve">Sok jabłkowy 100% 1l </t>
  </si>
  <si>
    <t>Sok pomidorowy 1 l</t>
  </si>
  <si>
    <t>Sok winogronowy 1 l</t>
  </si>
  <si>
    <t>Sok owocowy 100 % 1l</t>
  </si>
  <si>
    <t>Sok marchwiowo-owocowy 1 l</t>
  </si>
  <si>
    <t>Sezamki</t>
  </si>
  <si>
    <t>144.</t>
  </si>
  <si>
    <t>Sos do spaghetti  typu Łowicz</t>
  </si>
  <si>
    <t>145.</t>
  </si>
  <si>
    <t>Sos słodko-kwaśny w słoiku, 550 ml</t>
  </si>
  <si>
    <t>146.</t>
  </si>
  <si>
    <t xml:space="preserve">Sosy do sałatek </t>
  </si>
  <si>
    <t>147.</t>
  </si>
  <si>
    <t>Syrop owocowy typu Łowicz, Herbapol różne smaki,  0,5 l.</t>
  </si>
  <si>
    <t>Sól, 1 kg</t>
  </si>
  <si>
    <t>Słonecznik łuskany  200 gr</t>
  </si>
  <si>
    <t xml:space="preserve">Śmietana 18 %, 0,5 l. </t>
  </si>
  <si>
    <t>Śmietana 12%, 0,5 l.</t>
  </si>
  <si>
    <t>Śmietana w proszku śnieżka, 60 g</t>
  </si>
  <si>
    <t>Śmietana ukwaszona, 500 ml</t>
  </si>
  <si>
    <t>Sos do deserów 200 ml np. czekoladowy, truskawkowy, jagodowy, malinowy</t>
  </si>
  <si>
    <t>148.</t>
  </si>
  <si>
    <t>Tuńczyk w oleju kawałki</t>
  </si>
  <si>
    <t>149.</t>
  </si>
  <si>
    <t>Twaróg pełnotłusty w kostce, 200 g</t>
  </si>
  <si>
    <t>150.</t>
  </si>
  <si>
    <t>Wafelek KNOPPERS</t>
  </si>
  <si>
    <t>151.</t>
  </si>
  <si>
    <t xml:space="preserve">Wafelki luzem, różne 1 kg </t>
  </si>
  <si>
    <t>152.</t>
  </si>
  <si>
    <t>Wafle ryżowe</t>
  </si>
  <si>
    <t>Biszkopty Petitki Lubisie</t>
  </si>
  <si>
    <t>153.</t>
  </si>
  <si>
    <t>Śledź marynowany</t>
  </si>
  <si>
    <t>154.</t>
  </si>
  <si>
    <t xml:space="preserve">Wiśnie drylowane </t>
  </si>
  <si>
    <t>155.</t>
  </si>
  <si>
    <t>Woda mineralna 5l niegazowana</t>
  </si>
  <si>
    <t>156.</t>
  </si>
  <si>
    <t>Ziele angielskie, 15 g</t>
  </si>
  <si>
    <t>157.</t>
  </si>
  <si>
    <t>Zioła prowansalskie, 20 g</t>
  </si>
  <si>
    <t>158.</t>
  </si>
  <si>
    <t>Tymianek, 20 g</t>
  </si>
  <si>
    <t>159.</t>
  </si>
  <si>
    <t>160.</t>
  </si>
  <si>
    <t>161.</t>
  </si>
  <si>
    <t>Włoszczyzna suszona, 100 g</t>
  </si>
  <si>
    <t>162.</t>
  </si>
  <si>
    <t>Żurawina suszona</t>
  </si>
  <si>
    <t xml:space="preserve">      kg.</t>
  </si>
  <si>
    <t>163.</t>
  </si>
  <si>
    <t xml:space="preserve">Tarta bułka </t>
  </si>
  <si>
    <t>164.</t>
  </si>
  <si>
    <t>165.</t>
  </si>
  <si>
    <t>Śliwki suszone</t>
  </si>
  <si>
    <t>166.</t>
  </si>
  <si>
    <t>czekolada biała</t>
  </si>
  <si>
    <t>167.</t>
  </si>
  <si>
    <t>Czekolada mleczna</t>
  </si>
  <si>
    <t>168. serek mascarpone</t>
  </si>
  <si>
    <t>169.musli zbożowe</t>
  </si>
  <si>
    <t xml:space="preserve">szt </t>
  </si>
  <si>
    <t>170.</t>
  </si>
  <si>
    <t xml:space="preserve">flipsy </t>
  </si>
  <si>
    <t>szt</t>
  </si>
  <si>
    <t>171.mieszanka kompotowa</t>
  </si>
  <si>
    <t>172.</t>
  </si>
  <si>
    <t>wafle ryżowe</t>
  </si>
  <si>
    <t>173. serek typu maćkowy</t>
  </si>
  <si>
    <t>174.</t>
  </si>
  <si>
    <t>płatki migdałowe</t>
  </si>
  <si>
    <t>175.</t>
  </si>
  <si>
    <t>wiórka kokosowe</t>
  </si>
  <si>
    <t>176.</t>
  </si>
  <si>
    <t>orzechy włoskie</t>
  </si>
  <si>
    <t>177.</t>
  </si>
  <si>
    <t>orzechy laskowe</t>
  </si>
  <si>
    <t>178.</t>
  </si>
  <si>
    <t>orzechy nerkowca</t>
  </si>
  <si>
    <t>179.</t>
  </si>
  <si>
    <t>morele suszone</t>
  </si>
  <si>
    <t>180.</t>
  </si>
  <si>
    <t>banany suszone</t>
  </si>
  <si>
    <t>181.</t>
  </si>
  <si>
    <t>jabłka suszone</t>
  </si>
  <si>
    <t>182.</t>
  </si>
  <si>
    <t xml:space="preserve">ser wędzony </t>
  </si>
  <si>
    <t>183.</t>
  </si>
  <si>
    <t>mleko orkiszowe</t>
  </si>
  <si>
    <t>184.</t>
  </si>
  <si>
    <t>mleko migdałowe</t>
  </si>
  <si>
    <t>185.</t>
  </si>
  <si>
    <t>mleko bez laktozy</t>
  </si>
  <si>
    <t>186.</t>
  </si>
  <si>
    <t>kasza bulgur</t>
  </si>
  <si>
    <t>187.</t>
  </si>
  <si>
    <t>kasza jaglana</t>
  </si>
  <si>
    <t>188.</t>
  </si>
  <si>
    <t>mus owocowy typu kubuś</t>
  </si>
  <si>
    <t>189.</t>
  </si>
  <si>
    <t>płatki owsiane</t>
  </si>
  <si>
    <t>190.</t>
  </si>
  <si>
    <t>Płatki górskie</t>
  </si>
  <si>
    <t>191.</t>
  </si>
  <si>
    <t>Otręby pszenne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</si>
</sst>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Protection="1"/>
    <xf numFmtId="0" fontId="2" fillId="0" borderId="2" xfId="0" applyFont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wrapText="1"/>
    </xf>
    <xf numFmtId="0" fontId="3" fillId="0" borderId="2" xfId="0" applyFont="1" applyBorder="1" applyAlignment="1">
      <alignment wrapText="1"/>
    </xf>
    <xf numFmtId="0" fontId="2" fillId="0" borderId="1" xfId="0" applyFont="1" applyBorder="1" applyAlignment="1" applyProtection="1">
      <alignment horizontal="center"/>
    </xf>
    <xf numFmtId="44" fontId="2" fillId="0" borderId="1" xfId="0" applyNumberFormat="1" applyFont="1" applyBorder="1"/>
    <xf numFmtId="9" fontId="2" fillId="0" borderId="1" xfId="0" applyNumberFormat="1" applyFont="1" applyBorder="1"/>
    <xf numFmtId="44" fontId="2" fillId="0" borderId="1" xfId="0" applyNumberFormat="1" applyFont="1" applyBorder="1" applyProtection="1"/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2" fillId="0" borderId="4" xfId="0" applyFont="1" applyBorder="1" applyProtection="1"/>
    <xf numFmtId="0" fontId="2" fillId="0" borderId="5" xfId="0" applyFont="1" applyBorder="1" applyAlignment="1">
      <alignment vertical="top" wrapText="1"/>
    </xf>
    <xf numFmtId="0" fontId="2" fillId="0" borderId="6" xfId="0" applyFont="1" applyFill="1" applyBorder="1" applyAlignment="1" applyProtection="1">
      <alignment horizontal="center" wrapText="1"/>
    </xf>
    <xf numFmtId="0" fontId="3" fillId="0" borderId="5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0" fontId="2" fillId="0" borderId="2" xfId="0" applyFont="1" applyBorder="1"/>
    <xf numFmtId="0" fontId="2" fillId="0" borderId="8" xfId="0" applyFont="1" applyBorder="1" applyAlignment="1" applyProtection="1">
      <alignment horizontal="center"/>
    </xf>
    <xf numFmtId="0" fontId="3" fillId="0" borderId="3" xfId="0" applyFont="1" applyBorder="1" applyAlignment="1">
      <alignment vertical="top" wrapText="1"/>
    </xf>
    <xf numFmtId="0" fontId="2" fillId="0" borderId="8" xfId="0" applyFont="1" applyFill="1" applyBorder="1" applyAlignment="1" applyProtection="1">
      <alignment horizontal="center" wrapText="1"/>
    </xf>
    <xf numFmtId="0" fontId="2" fillId="0" borderId="9" xfId="0" applyFont="1" applyFill="1" applyBorder="1" applyProtection="1"/>
    <xf numFmtId="0" fontId="2" fillId="0" borderId="1" xfId="0" applyFont="1" applyFill="1" applyBorder="1" applyAlignment="1" applyProtection="1">
      <alignment horizontal="center"/>
    </xf>
    <xf numFmtId="0" fontId="4" fillId="0" borderId="3" xfId="0" applyFont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9" xfId="0" applyFont="1" applyFill="1" applyBorder="1" applyAlignment="1" applyProtection="1">
      <alignment horizontal="center"/>
    </xf>
    <xf numFmtId="0" fontId="3" fillId="0" borderId="2" xfId="0" applyFont="1" applyBorder="1" applyAlignment="1">
      <alignment vertical="top" wrapText="1"/>
    </xf>
    <xf numFmtId="0" fontId="2" fillId="0" borderId="10" xfId="0" applyFont="1" applyFill="1" applyBorder="1" applyAlignment="1" applyProtection="1">
      <alignment horizontal="center"/>
    </xf>
    <xf numFmtId="0" fontId="2" fillId="0" borderId="8" xfId="0" applyFont="1" applyBorder="1"/>
    <xf numFmtId="0" fontId="2" fillId="0" borderId="1" xfId="0" applyFont="1" applyFill="1" applyBorder="1"/>
    <xf numFmtId="0" fontId="2" fillId="0" borderId="4" xfId="0" applyFont="1" applyFill="1" applyBorder="1" applyAlignment="1" applyProtection="1">
      <alignment horizontal="center"/>
    </xf>
    <xf numFmtId="0" fontId="2" fillId="0" borderId="2" xfId="0" applyFont="1" applyBorder="1" applyAlignment="1">
      <alignment wrapText="1"/>
    </xf>
    <xf numFmtId="0" fontId="3" fillId="0" borderId="2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0" xfId="0" applyFont="1" applyBorder="1"/>
    <xf numFmtId="0" fontId="4" fillId="0" borderId="2" xfId="0" applyFont="1" applyBorder="1" applyAlignment="1">
      <alignment vertical="top" wrapText="1"/>
    </xf>
    <xf numFmtId="0" fontId="2" fillId="0" borderId="6" xfId="0" applyFont="1" applyFill="1" applyBorder="1" applyAlignment="1" applyProtection="1">
      <alignment horizontal="center"/>
    </xf>
    <xf numFmtId="0" fontId="3" fillId="0" borderId="5" xfId="0" applyFont="1" applyBorder="1" applyAlignment="1">
      <alignment vertical="top" wrapText="1"/>
    </xf>
    <xf numFmtId="0" fontId="2" fillId="0" borderId="6" xfId="0" applyFont="1" applyBorder="1" applyAlignment="1" applyProtection="1">
      <alignment horizontal="center"/>
    </xf>
    <xf numFmtId="0" fontId="1" fillId="3" borderId="14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3" borderId="15" xfId="0" applyFont="1" applyFill="1" applyBorder="1" applyAlignment="1">
      <alignment horizontal="right"/>
    </xf>
    <xf numFmtId="0" fontId="2" fillId="0" borderId="4" xfId="0" applyFont="1" applyBorder="1"/>
    <xf numFmtId="0" fontId="2" fillId="0" borderId="1" xfId="0" applyFont="1" applyBorder="1"/>
    <xf numFmtId="0" fontId="1" fillId="0" borderId="1" xfId="0" applyFont="1" applyFill="1" applyBorder="1"/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abSelected="1" topLeftCell="A184" workbookViewId="0">
      <selection activeCell="N1" sqref="N1"/>
    </sheetView>
  </sheetViews>
  <sheetFormatPr defaultRowHeight="15" x14ac:dyDescent="0.25"/>
  <cols>
    <col min="2" max="2" width="14.42578125" customWidth="1"/>
  </cols>
  <sheetData>
    <row r="1" spans="1:12" ht="93.75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4"/>
    </row>
    <row r="2" spans="1:12" ht="15.75" thickBot="1" x14ac:dyDescent="0.3">
      <c r="A2" s="5" t="s">
        <v>11</v>
      </c>
      <c r="B2" s="5" t="s">
        <v>12</v>
      </c>
      <c r="C2" s="6" t="s">
        <v>13</v>
      </c>
      <c r="D2" s="5" t="s">
        <v>14</v>
      </c>
      <c r="E2" s="5" t="s">
        <v>15</v>
      </c>
      <c r="F2" s="6" t="s">
        <v>16</v>
      </c>
      <c r="G2" s="6" t="s">
        <v>17</v>
      </c>
      <c r="H2" s="5" t="s">
        <v>18</v>
      </c>
      <c r="I2" s="5" t="s">
        <v>19</v>
      </c>
      <c r="J2" s="5" t="s">
        <v>20</v>
      </c>
      <c r="K2" s="5" t="s">
        <v>21</v>
      </c>
      <c r="L2" s="4"/>
    </row>
    <row r="3" spans="1:12" ht="75.75" thickBot="1" x14ac:dyDescent="0.3">
      <c r="A3" s="7" t="s">
        <v>11</v>
      </c>
      <c r="B3" s="8" t="s">
        <v>22</v>
      </c>
      <c r="C3" s="9" t="s">
        <v>23</v>
      </c>
      <c r="D3" s="10">
        <v>30</v>
      </c>
      <c r="E3" s="11" t="s">
        <v>24</v>
      </c>
      <c r="F3" s="12"/>
      <c r="G3" s="13"/>
      <c r="H3" s="14">
        <f t="shared" ref="H3:H16" si="0">F3*G3</f>
        <v>0</v>
      </c>
      <c r="I3" s="14">
        <f t="shared" ref="I3:I16" si="1">F3+H3</f>
        <v>0</v>
      </c>
      <c r="J3" s="14">
        <f t="shared" ref="J3:J11" si="2">D3*F3</f>
        <v>0</v>
      </c>
      <c r="K3" s="14">
        <f t="shared" ref="K3:K11" si="3">D3*I3</f>
        <v>0</v>
      </c>
      <c r="L3" s="4"/>
    </row>
    <row r="4" spans="1:12" ht="90.75" thickBot="1" x14ac:dyDescent="0.3">
      <c r="A4" s="7" t="s">
        <v>12</v>
      </c>
      <c r="B4" s="15" t="s">
        <v>25</v>
      </c>
      <c r="C4" s="9" t="s">
        <v>23</v>
      </c>
      <c r="D4" s="16">
        <v>20</v>
      </c>
      <c r="E4" s="11" t="s">
        <v>24</v>
      </c>
      <c r="F4" s="12"/>
      <c r="G4" s="13"/>
      <c r="H4" s="14">
        <f t="shared" si="0"/>
        <v>0</v>
      </c>
      <c r="I4" s="14">
        <f t="shared" si="1"/>
        <v>0</v>
      </c>
      <c r="J4" s="14">
        <f t="shared" si="2"/>
        <v>0</v>
      </c>
      <c r="K4" s="14">
        <f t="shared" si="3"/>
        <v>0</v>
      </c>
      <c r="L4" s="4"/>
    </row>
    <row r="5" spans="1:12" ht="45.75" thickBot="1" x14ac:dyDescent="0.3">
      <c r="A5" s="17" t="s">
        <v>13</v>
      </c>
      <c r="B5" s="15" t="s">
        <v>26</v>
      </c>
      <c r="C5" s="9" t="s">
        <v>23</v>
      </c>
      <c r="D5" s="16">
        <v>20</v>
      </c>
      <c r="E5" s="11" t="s">
        <v>24</v>
      </c>
      <c r="F5" s="12"/>
      <c r="G5" s="13"/>
      <c r="H5" s="14">
        <f t="shared" si="0"/>
        <v>0</v>
      </c>
      <c r="I5" s="14">
        <f t="shared" si="1"/>
        <v>0</v>
      </c>
      <c r="J5" s="14">
        <f t="shared" si="2"/>
        <v>0</v>
      </c>
      <c r="K5" s="14">
        <f t="shared" si="3"/>
        <v>0</v>
      </c>
      <c r="L5" s="4"/>
    </row>
    <row r="6" spans="1:12" ht="60" x14ac:dyDescent="0.25">
      <c r="A6" s="7" t="s">
        <v>14</v>
      </c>
      <c r="B6" s="18" t="s">
        <v>27</v>
      </c>
      <c r="C6" s="19" t="s">
        <v>23</v>
      </c>
      <c r="D6" s="20">
        <v>50</v>
      </c>
      <c r="E6" s="11" t="s">
        <v>24</v>
      </c>
      <c r="F6" s="12"/>
      <c r="G6" s="13"/>
      <c r="H6" s="14">
        <f t="shared" si="0"/>
        <v>0</v>
      </c>
      <c r="I6" s="14">
        <f t="shared" si="1"/>
        <v>0</v>
      </c>
      <c r="J6" s="14">
        <f t="shared" si="2"/>
        <v>0</v>
      </c>
      <c r="K6" s="14">
        <f t="shared" si="3"/>
        <v>0</v>
      </c>
      <c r="L6" s="4"/>
    </row>
    <row r="7" spans="1:12" ht="60.75" thickBot="1" x14ac:dyDescent="0.3">
      <c r="A7" s="7" t="s">
        <v>15</v>
      </c>
      <c r="B7" s="21" t="s">
        <v>28</v>
      </c>
      <c r="C7" s="9" t="s">
        <v>23</v>
      </c>
      <c r="D7" s="22">
        <v>30</v>
      </c>
      <c r="E7" s="11" t="s">
        <v>24</v>
      </c>
      <c r="F7" s="12"/>
      <c r="G7" s="13"/>
      <c r="H7" s="14">
        <f t="shared" si="0"/>
        <v>0</v>
      </c>
      <c r="I7" s="14">
        <f t="shared" si="1"/>
        <v>0</v>
      </c>
      <c r="J7" s="14">
        <f t="shared" si="2"/>
        <v>0</v>
      </c>
      <c r="K7" s="14">
        <f t="shared" si="3"/>
        <v>0</v>
      </c>
      <c r="L7" s="4"/>
    </row>
    <row r="8" spans="1:12" ht="60.75" thickBot="1" x14ac:dyDescent="0.3">
      <c r="A8" s="7" t="s">
        <v>16</v>
      </c>
      <c r="B8" s="15" t="s">
        <v>29</v>
      </c>
      <c r="C8" s="9" t="s">
        <v>23</v>
      </c>
      <c r="D8" s="23">
        <v>250</v>
      </c>
      <c r="E8" s="24" t="s">
        <v>24</v>
      </c>
      <c r="F8" s="12"/>
      <c r="G8" s="13"/>
      <c r="H8" s="14">
        <f t="shared" si="0"/>
        <v>0</v>
      </c>
      <c r="I8" s="14">
        <f t="shared" si="1"/>
        <v>0</v>
      </c>
      <c r="J8" s="14">
        <f t="shared" si="2"/>
        <v>0</v>
      </c>
      <c r="K8" s="14">
        <f t="shared" si="3"/>
        <v>0</v>
      </c>
      <c r="L8" s="4"/>
    </row>
    <row r="9" spans="1:12" ht="60.75" thickBot="1" x14ac:dyDescent="0.3">
      <c r="A9" s="7" t="s">
        <v>17</v>
      </c>
      <c r="B9" s="15" t="s">
        <v>30</v>
      </c>
      <c r="C9" s="9" t="s">
        <v>23</v>
      </c>
      <c r="D9" s="25">
        <v>300</v>
      </c>
      <c r="E9" s="11" t="s">
        <v>24</v>
      </c>
      <c r="F9" s="12"/>
      <c r="G9" s="13"/>
      <c r="H9" s="14">
        <f t="shared" si="0"/>
        <v>0</v>
      </c>
      <c r="I9" s="14">
        <f t="shared" si="1"/>
        <v>0</v>
      </c>
      <c r="J9" s="14">
        <f t="shared" si="2"/>
        <v>0</v>
      </c>
      <c r="K9" s="14">
        <f t="shared" si="3"/>
        <v>0</v>
      </c>
      <c r="L9" s="4"/>
    </row>
    <row r="10" spans="1:12" ht="30.75" thickBot="1" x14ac:dyDescent="0.3">
      <c r="A10" s="7" t="s">
        <v>18</v>
      </c>
      <c r="B10" s="23" t="s">
        <v>31</v>
      </c>
      <c r="C10" s="26" t="s">
        <v>23</v>
      </c>
      <c r="D10" s="16">
        <v>85</v>
      </c>
      <c r="E10" s="11" t="s">
        <v>24</v>
      </c>
      <c r="F10" s="12"/>
      <c r="G10" s="13"/>
      <c r="H10" s="14">
        <f t="shared" si="0"/>
        <v>0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4"/>
    </row>
    <row r="11" spans="1:12" ht="30.75" thickBot="1" x14ac:dyDescent="0.3">
      <c r="A11" s="17" t="s">
        <v>19</v>
      </c>
      <c r="B11" s="23" t="s">
        <v>32</v>
      </c>
      <c r="C11" s="9" t="s">
        <v>23</v>
      </c>
      <c r="D11" s="25">
        <v>18</v>
      </c>
      <c r="E11" s="11" t="s">
        <v>33</v>
      </c>
      <c r="F11" s="12"/>
      <c r="G11" s="13"/>
      <c r="H11" s="14">
        <f t="shared" si="0"/>
        <v>0</v>
      </c>
      <c r="I11" s="14">
        <f t="shared" si="1"/>
        <v>0</v>
      </c>
      <c r="J11" s="14">
        <f t="shared" si="2"/>
        <v>0</v>
      </c>
      <c r="K11" s="14">
        <f t="shared" si="3"/>
        <v>0</v>
      </c>
      <c r="L11" s="4"/>
    </row>
    <row r="12" spans="1:12" ht="45.75" thickBot="1" x14ac:dyDescent="0.3">
      <c r="A12" s="7" t="s">
        <v>20</v>
      </c>
      <c r="B12" s="15" t="s">
        <v>34</v>
      </c>
      <c r="C12" s="9" t="s">
        <v>23</v>
      </c>
      <c r="D12" s="25">
        <v>200</v>
      </c>
      <c r="E12" s="11" t="s">
        <v>24</v>
      </c>
      <c r="F12" s="12"/>
      <c r="G12" s="13"/>
      <c r="H12" s="14">
        <f t="shared" si="0"/>
        <v>0</v>
      </c>
      <c r="I12" s="14">
        <f t="shared" si="1"/>
        <v>0</v>
      </c>
      <c r="J12" s="14">
        <f t="shared" ref="J12:J16" si="4">D10*F12</f>
        <v>0</v>
      </c>
      <c r="K12" s="14">
        <f t="shared" ref="K12:K16" si="5">D10*I12</f>
        <v>0</v>
      </c>
      <c r="L12" s="4"/>
    </row>
    <row r="13" spans="1:12" ht="45.75" thickBot="1" x14ac:dyDescent="0.3">
      <c r="A13" s="17" t="s">
        <v>21</v>
      </c>
      <c r="B13" s="15" t="s">
        <v>35</v>
      </c>
      <c r="C13" s="9" t="s">
        <v>23</v>
      </c>
      <c r="D13" s="25">
        <v>550</v>
      </c>
      <c r="E13" s="11" t="s">
        <v>24</v>
      </c>
      <c r="F13" s="12"/>
      <c r="G13" s="13"/>
      <c r="H13" s="14">
        <f t="shared" si="0"/>
        <v>0</v>
      </c>
      <c r="I13" s="14">
        <f t="shared" si="1"/>
        <v>0</v>
      </c>
      <c r="J13" s="14">
        <f t="shared" si="4"/>
        <v>0</v>
      </c>
      <c r="K13" s="14">
        <f t="shared" si="5"/>
        <v>0</v>
      </c>
      <c r="L13" s="4"/>
    </row>
    <row r="14" spans="1:12" ht="45.75" thickBot="1" x14ac:dyDescent="0.3">
      <c r="A14" s="17" t="s">
        <v>36</v>
      </c>
      <c r="B14" s="15" t="s">
        <v>37</v>
      </c>
      <c r="C14" s="9" t="s">
        <v>23</v>
      </c>
      <c r="D14" s="25">
        <v>40</v>
      </c>
      <c r="E14" s="11" t="s">
        <v>24</v>
      </c>
      <c r="F14" s="12"/>
      <c r="G14" s="13"/>
      <c r="H14" s="14">
        <f t="shared" si="0"/>
        <v>0</v>
      </c>
      <c r="I14" s="14">
        <f t="shared" si="1"/>
        <v>0</v>
      </c>
      <c r="J14" s="14">
        <f t="shared" si="4"/>
        <v>0</v>
      </c>
      <c r="K14" s="14">
        <f t="shared" si="5"/>
        <v>0</v>
      </c>
      <c r="L14" s="4"/>
    </row>
    <row r="15" spans="1:12" ht="45.75" thickBot="1" x14ac:dyDescent="0.3">
      <c r="A15" s="7" t="s">
        <v>38</v>
      </c>
      <c r="B15" s="15" t="s">
        <v>39</v>
      </c>
      <c r="C15" s="9" t="s">
        <v>23</v>
      </c>
      <c r="D15" s="25">
        <v>20</v>
      </c>
      <c r="E15" s="11" t="s">
        <v>24</v>
      </c>
      <c r="F15" s="12"/>
      <c r="G15" s="13"/>
      <c r="H15" s="14">
        <f t="shared" si="0"/>
        <v>0</v>
      </c>
      <c r="I15" s="14">
        <f t="shared" si="1"/>
        <v>0</v>
      </c>
      <c r="J15" s="14">
        <f t="shared" si="4"/>
        <v>0</v>
      </c>
      <c r="K15" s="14">
        <f t="shared" si="5"/>
        <v>0</v>
      </c>
      <c r="L15" s="4"/>
    </row>
    <row r="16" spans="1:12" ht="60.75" thickBot="1" x14ac:dyDescent="0.3">
      <c r="A16" s="7" t="s">
        <v>40</v>
      </c>
      <c r="B16" s="15" t="s">
        <v>41</v>
      </c>
      <c r="C16" s="9" t="s">
        <v>23</v>
      </c>
      <c r="D16" s="25">
        <v>380</v>
      </c>
      <c r="E16" s="11" t="s">
        <v>33</v>
      </c>
      <c r="F16" s="12"/>
      <c r="G16" s="13"/>
      <c r="H16" s="14">
        <f t="shared" si="0"/>
        <v>0</v>
      </c>
      <c r="I16" s="14">
        <f t="shared" si="1"/>
        <v>0</v>
      </c>
      <c r="J16" s="14">
        <f t="shared" si="4"/>
        <v>0</v>
      </c>
      <c r="K16" s="14">
        <f t="shared" si="5"/>
        <v>0</v>
      </c>
      <c r="L16" s="4"/>
    </row>
    <row r="17" spans="1:12" ht="30.75" thickBot="1" x14ac:dyDescent="0.3">
      <c r="A17" s="27" t="s">
        <v>42</v>
      </c>
      <c r="B17" s="15" t="s">
        <v>43</v>
      </c>
      <c r="C17" s="19" t="s">
        <v>23</v>
      </c>
      <c r="D17" s="25">
        <v>20</v>
      </c>
      <c r="E17" s="11" t="s">
        <v>44</v>
      </c>
      <c r="F17" s="12"/>
      <c r="G17" s="13"/>
      <c r="H17" s="14"/>
      <c r="I17" s="14"/>
      <c r="J17" s="14"/>
      <c r="K17" s="14"/>
      <c r="L17" s="4"/>
    </row>
    <row r="18" spans="1:12" ht="60.75" thickBot="1" x14ac:dyDescent="0.3">
      <c r="A18" s="17" t="s">
        <v>45</v>
      </c>
      <c r="B18" s="15" t="s">
        <v>46</v>
      </c>
      <c r="C18" s="9" t="s">
        <v>23</v>
      </c>
      <c r="D18" s="25">
        <v>30</v>
      </c>
      <c r="E18" s="11" t="s">
        <v>44</v>
      </c>
      <c r="F18" s="12"/>
      <c r="G18" s="13"/>
      <c r="H18" s="14">
        <f t="shared" ref="H18:H23" si="6">F18*G18</f>
        <v>0</v>
      </c>
      <c r="I18" s="14">
        <f t="shared" ref="I18:I23" si="7">F18+H18</f>
        <v>0</v>
      </c>
      <c r="J18" s="14">
        <f t="shared" ref="J18:J19" si="8">D16*F18</f>
        <v>0</v>
      </c>
      <c r="K18" s="14">
        <f t="shared" ref="K18:K19" si="9">D16*I18</f>
        <v>0</v>
      </c>
      <c r="L18" s="4"/>
    </row>
    <row r="19" spans="1:12" ht="60.75" thickBot="1" x14ac:dyDescent="0.3">
      <c r="A19" s="17" t="s">
        <v>47</v>
      </c>
      <c r="B19" s="15" t="s">
        <v>48</v>
      </c>
      <c r="C19" s="9" t="s">
        <v>23</v>
      </c>
      <c r="D19" s="25">
        <v>130</v>
      </c>
      <c r="E19" s="11" t="s">
        <v>24</v>
      </c>
      <c r="F19" s="12"/>
      <c r="G19" s="13"/>
      <c r="H19" s="14">
        <f t="shared" si="6"/>
        <v>0</v>
      </c>
      <c r="I19" s="14">
        <f t="shared" si="7"/>
        <v>0</v>
      </c>
      <c r="J19" s="14">
        <f t="shared" si="8"/>
        <v>0</v>
      </c>
      <c r="K19" s="14">
        <f t="shared" si="9"/>
        <v>0</v>
      </c>
      <c r="L19" s="4"/>
    </row>
    <row r="20" spans="1:12" ht="105.75" thickBot="1" x14ac:dyDescent="0.3">
      <c r="A20" s="7" t="s">
        <v>49</v>
      </c>
      <c r="B20" s="15" t="s">
        <v>50</v>
      </c>
      <c r="C20" s="9" t="s">
        <v>23</v>
      </c>
      <c r="D20" s="25">
        <v>20</v>
      </c>
      <c r="E20" s="11" t="s">
        <v>33</v>
      </c>
      <c r="F20" s="12"/>
      <c r="G20" s="13"/>
      <c r="H20" s="14">
        <f t="shared" si="6"/>
        <v>0</v>
      </c>
      <c r="I20" s="14">
        <f t="shared" si="7"/>
        <v>0</v>
      </c>
      <c r="J20" s="14">
        <f t="shared" ref="J20:J23" si="10">D17*F20</f>
        <v>0</v>
      </c>
      <c r="K20" s="14">
        <f t="shared" ref="K20:K23" si="11">D17*I20</f>
        <v>0</v>
      </c>
      <c r="L20" s="4"/>
    </row>
    <row r="21" spans="1:12" ht="30.75" thickBot="1" x14ac:dyDescent="0.3">
      <c r="A21" s="7" t="s">
        <v>51</v>
      </c>
      <c r="B21" s="15" t="s">
        <v>52</v>
      </c>
      <c r="C21" s="9" t="s">
        <v>23</v>
      </c>
      <c r="D21" s="25">
        <v>10</v>
      </c>
      <c r="E21" s="11" t="s">
        <v>24</v>
      </c>
      <c r="F21" s="12"/>
      <c r="G21" s="13"/>
      <c r="H21" s="14">
        <f t="shared" si="6"/>
        <v>0</v>
      </c>
      <c r="I21" s="14">
        <f t="shared" si="7"/>
        <v>0</v>
      </c>
      <c r="J21" s="14">
        <f t="shared" si="10"/>
        <v>0</v>
      </c>
      <c r="K21" s="14">
        <f t="shared" si="11"/>
        <v>0</v>
      </c>
      <c r="L21" s="4"/>
    </row>
    <row r="22" spans="1:12" ht="45.75" thickBot="1" x14ac:dyDescent="0.3">
      <c r="A22" s="7" t="s">
        <v>53</v>
      </c>
      <c r="B22" s="15" t="s">
        <v>54</v>
      </c>
      <c r="C22" s="28" t="s">
        <v>23</v>
      </c>
      <c r="D22" s="25">
        <v>65</v>
      </c>
      <c r="E22" s="11" t="s">
        <v>24</v>
      </c>
      <c r="F22" s="12"/>
      <c r="G22" s="13"/>
      <c r="H22" s="14">
        <f t="shared" si="6"/>
        <v>0</v>
      </c>
      <c r="I22" s="14">
        <f t="shared" si="7"/>
        <v>0</v>
      </c>
      <c r="J22" s="14">
        <f t="shared" si="10"/>
        <v>0</v>
      </c>
      <c r="K22" s="14">
        <f t="shared" si="11"/>
        <v>0</v>
      </c>
      <c r="L22" s="4"/>
    </row>
    <row r="23" spans="1:12" ht="45.75" thickBot="1" x14ac:dyDescent="0.3">
      <c r="A23" s="7" t="s">
        <v>55</v>
      </c>
      <c r="B23" s="15" t="s">
        <v>56</v>
      </c>
      <c r="C23" s="28" t="s">
        <v>23</v>
      </c>
      <c r="D23" s="25">
        <v>50</v>
      </c>
      <c r="E23" s="11" t="s">
        <v>24</v>
      </c>
      <c r="F23" s="12"/>
      <c r="G23" s="13"/>
      <c r="H23" s="14">
        <f t="shared" si="6"/>
        <v>0</v>
      </c>
      <c r="I23" s="14">
        <f t="shared" si="7"/>
        <v>0</v>
      </c>
      <c r="J23" s="14">
        <f t="shared" si="10"/>
        <v>0</v>
      </c>
      <c r="K23" s="14">
        <f t="shared" si="11"/>
        <v>0</v>
      </c>
      <c r="L23" s="4"/>
    </row>
    <row r="24" spans="1:12" ht="195.75" thickBot="1" x14ac:dyDescent="0.3">
      <c r="A24" s="7" t="s">
        <v>57</v>
      </c>
      <c r="B24" s="29" t="s">
        <v>58</v>
      </c>
      <c r="C24" s="28" t="s">
        <v>23</v>
      </c>
      <c r="D24" s="25">
        <v>40</v>
      </c>
      <c r="E24" s="11" t="s">
        <v>24</v>
      </c>
      <c r="F24" s="12"/>
      <c r="G24" s="13"/>
      <c r="H24" s="14">
        <f>F24*G24</f>
        <v>0</v>
      </c>
      <c r="I24" s="14">
        <f>F24+H24</f>
        <v>0</v>
      </c>
      <c r="J24" s="14">
        <f>D21*F24</f>
        <v>0</v>
      </c>
      <c r="K24" s="14">
        <f>D21*I24</f>
        <v>0</v>
      </c>
      <c r="L24" s="4"/>
    </row>
    <row r="25" spans="1:12" ht="195.75" thickBot="1" x14ac:dyDescent="0.3">
      <c r="A25" s="7" t="s">
        <v>59</v>
      </c>
      <c r="B25" s="29" t="s">
        <v>60</v>
      </c>
      <c r="C25" s="28" t="s">
        <v>23</v>
      </c>
      <c r="D25" s="25">
        <v>32</v>
      </c>
      <c r="E25" s="11" t="s">
        <v>24</v>
      </c>
      <c r="F25" s="12"/>
      <c r="G25" s="13"/>
      <c r="H25" s="14">
        <f>F25*G25</f>
        <v>0</v>
      </c>
      <c r="I25" s="14">
        <f>F25+H25</f>
        <v>0</v>
      </c>
      <c r="J25" s="14">
        <f>D22*F25</f>
        <v>0</v>
      </c>
      <c r="K25" s="14">
        <f>D22*I25</f>
        <v>0</v>
      </c>
      <c r="L25" s="4"/>
    </row>
    <row r="26" spans="1:12" ht="180.75" thickBot="1" x14ac:dyDescent="0.3">
      <c r="A26" s="7" t="s">
        <v>61</v>
      </c>
      <c r="B26" s="29" t="s">
        <v>62</v>
      </c>
      <c r="C26" s="28" t="s">
        <v>23</v>
      </c>
      <c r="D26" s="25">
        <v>32</v>
      </c>
      <c r="E26" s="11" t="s">
        <v>24</v>
      </c>
      <c r="F26" s="12"/>
      <c r="G26" s="13"/>
      <c r="H26" s="14">
        <f>F26*G26</f>
        <v>0</v>
      </c>
      <c r="I26" s="14">
        <f>F26+H26</f>
        <v>0</v>
      </c>
      <c r="J26" s="14">
        <f>D23*F26</f>
        <v>0</v>
      </c>
      <c r="K26" s="14">
        <f>D23*I26</f>
        <v>0</v>
      </c>
      <c r="L26" s="4"/>
    </row>
    <row r="27" spans="1:12" ht="210.75" thickBot="1" x14ac:dyDescent="0.3">
      <c r="A27" s="7" t="s">
        <v>63</v>
      </c>
      <c r="B27" s="29" t="s">
        <v>64</v>
      </c>
      <c r="C27" s="28" t="s">
        <v>23</v>
      </c>
      <c r="D27" s="25">
        <v>40</v>
      </c>
      <c r="E27" s="11" t="s">
        <v>24</v>
      </c>
      <c r="F27" s="12"/>
      <c r="G27" s="13"/>
      <c r="H27" s="14">
        <f t="shared" ref="H27:H32" si="12">F27*G27</f>
        <v>0</v>
      </c>
      <c r="I27" s="14">
        <f t="shared" ref="I27:I32" si="13">F27+H27</f>
        <v>0</v>
      </c>
      <c r="J27" s="14">
        <f t="shared" ref="J27:J30" si="14">D27*F27</f>
        <v>0</v>
      </c>
      <c r="K27" s="14">
        <f t="shared" ref="K27:K30" si="15">D27*I27</f>
        <v>0</v>
      </c>
      <c r="L27" s="4"/>
    </row>
    <row r="28" spans="1:12" ht="75.75" thickBot="1" x14ac:dyDescent="0.3">
      <c r="A28" s="7" t="s">
        <v>65</v>
      </c>
      <c r="B28" s="15" t="s">
        <v>66</v>
      </c>
      <c r="C28" s="9" t="s">
        <v>23</v>
      </c>
      <c r="D28" s="25">
        <v>20</v>
      </c>
      <c r="E28" s="11" t="s">
        <v>33</v>
      </c>
      <c r="F28" s="12"/>
      <c r="G28" s="13"/>
      <c r="H28" s="14">
        <f t="shared" si="12"/>
        <v>0</v>
      </c>
      <c r="I28" s="14">
        <f t="shared" si="13"/>
        <v>0</v>
      </c>
      <c r="J28" s="14">
        <f t="shared" si="14"/>
        <v>0</v>
      </c>
      <c r="K28" s="14">
        <f t="shared" si="15"/>
        <v>0</v>
      </c>
      <c r="L28" s="4"/>
    </row>
    <row r="29" spans="1:12" ht="60.75" thickBot="1" x14ac:dyDescent="0.3">
      <c r="A29" s="7" t="s">
        <v>67</v>
      </c>
      <c r="B29" s="15" t="s">
        <v>68</v>
      </c>
      <c r="C29" s="9" t="s">
        <v>23</v>
      </c>
      <c r="D29" s="25">
        <v>30</v>
      </c>
      <c r="E29" s="11" t="s">
        <v>24</v>
      </c>
      <c r="F29" s="12"/>
      <c r="G29" s="13"/>
      <c r="H29" s="14">
        <f t="shared" si="12"/>
        <v>0</v>
      </c>
      <c r="I29" s="14">
        <f t="shared" si="13"/>
        <v>0</v>
      </c>
      <c r="J29" s="14">
        <f t="shared" si="14"/>
        <v>0</v>
      </c>
      <c r="K29" s="14">
        <f t="shared" si="15"/>
        <v>0</v>
      </c>
      <c r="L29" s="4"/>
    </row>
    <row r="30" spans="1:12" ht="60.75" thickBot="1" x14ac:dyDescent="0.3">
      <c r="A30" s="7" t="s">
        <v>69</v>
      </c>
      <c r="B30" s="15" t="s">
        <v>70</v>
      </c>
      <c r="C30" s="9" t="s">
        <v>23</v>
      </c>
      <c r="D30" s="25">
        <v>30</v>
      </c>
      <c r="E30" s="11" t="s">
        <v>24</v>
      </c>
      <c r="F30" s="12"/>
      <c r="G30" s="13"/>
      <c r="H30" s="14">
        <f t="shared" si="12"/>
        <v>0</v>
      </c>
      <c r="I30" s="14">
        <f t="shared" si="13"/>
        <v>0</v>
      </c>
      <c r="J30" s="14">
        <f t="shared" si="14"/>
        <v>0</v>
      </c>
      <c r="K30" s="14">
        <f t="shared" si="15"/>
        <v>0</v>
      </c>
      <c r="L30" s="4"/>
    </row>
    <row r="31" spans="1:12" ht="75.75" thickBot="1" x14ac:dyDescent="0.3">
      <c r="A31" s="7" t="s">
        <v>71</v>
      </c>
      <c r="B31" s="30" t="s">
        <v>72</v>
      </c>
      <c r="C31" s="28" t="s">
        <v>23</v>
      </c>
      <c r="D31" s="31">
        <v>90</v>
      </c>
      <c r="E31" s="32" t="s">
        <v>24</v>
      </c>
      <c r="F31" s="12"/>
      <c r="G31" s="13"/>
      <c r="H31" s="14">
        <f t="shared" si="12"/>
        <v>0</v>
      </c>
      <c r="I31" s="14">
        <f t="shared" si="13"/>
        <v>0</v>
      </c>
      <c r="J31" s="14">
        <f t="shared" ref="J31:J32" si="16">D28*F31</f>
        <v>0</v>
      </c>
      <c r="K31" s="14">
        <f t="shared" ref="K31:K32" si="17">D28*I31</f>
        <v>0</v>
      </c>
      <c r="L31" s="4"/>
    </row>
    <row r="32" spans="1:12" ht="75.75" thickBot="1" x14ac:dyDescent="0.3">
      <c r="A32" s="7" t="s">
        <v>73</v>
      </c>
      <c r="B32" s="8" t="s">
        <v>74</v>
      </c>
      <c r="C32" s="28" t="s">
        <v>23</v>
      </c>
      <c r="D32" s="33">
        <v>300</v>
      </c>
      <c r="E32" s="11" t="s">
        <v>24</v>
      </c>
      <c r="F32" s="12"/>
      <c r="G32" s="13"/>
      <c r="H32" s="14">
        <f t="shared" si="12"/>
        <v>0</v>
      </c>
      <c r="I32" s="14">
        <f t="shared" si="13"/>
        <v>0</v>
      </c>
      <c r="J32" s="14">
        <f t="shared" si="16"/>
        <v>0</v>
      </c>
      <c r="K32" s="14">
        <f t="shared" si="17"/>
        <v>0</v>
      </c>
      <c r="L32" s="4"/>
    </row>
    <row r="33" spans="1:12" ht="16.5" thickBot="1" x14ac:dyDescent="0.3">
      <c r="A33" s="7" t="s">
        <v>75</v>
      </c>
      <c r="B33" s="8" t="s">
        <v>76</v>
      </c>
      <c r="C33" s="28" t="s">
        <v>23</v>
      </c>
      <c r="D33" s="33">
        <v>50</v>
      </c>
      <c r="E33" s="11" t="s">
        <v>44</v>
      </c>
      <c r="F33" s="12"/>
      <c r="G33" s="13"/>
      <c r="H33" s="14"/>
      <c r="I33" s="14"/>
      <c r="J33" s="14"/>
      <c r="K33" s="14"/>
      <c r="L33" s="4"/>
    </row>
    <row r="34" spans="1:12" ht="45.75" thickBot="1" x14ac:dyDescent="0.3">
      <c r="A34" s="7" t="s">
        <v>77</v>
      </c>
      <c r="B34" s="15" t="s">
        <v>78</v>
      </c>
      <c r="C34" s="28" t="s">
        <v>23</v>
      </c>
      <c r="D34" s="25">
        <v>25</v>
      </c>
      <c r="E34" s="11" t="s">
        <v>44</v>
      </c>
      <c r="F34" s="12"/>
      <c r="G34" s="13"/>
      <c r="H34" s="14">
        <f t="shared" ref="H34" si="18">F34*G34</f>
        <v>0</v>
      </c>
      <c r="I34" s="14">
        <f t="shared" ref="I34" si="19">F34+H34</f>
        <v>0</v>
      </c>
      <c r="J34" s="14"/>
      <c r="K34" s="14"/>
      <c r="L34" s="4"/>
    </row>
    <row r="35" spans="1:12" ht="45.75" thickBot="1" x14ac:dyDescent="0.3">
      <c r="A35" s="7" t="s">
        <v>79</v>
      </c>
      <c r="B35" s="15" t="s">
        <v>80</v>
      </c>
      <c r="C35" s="28" t="s">
        <v>23</v>
      </c>
      <c r="D35" s="25">
        <v>25</v>
      </c>
      <c r="E35" s="11" t="s">
        <v>44</v>
      </c>
      <c r="F35" s="12"/>
      <c r="G35" s="13"/>
      <c r="H35" s="14"/>
      <c r="I35" s="14"/>
      <c r="J35" s="14"/>
      <c r="K35" s="14"/>
      <c r="L35" s="4"/>
    </row>
    <row r="36" spans="1:12" ht="60.75" thickBot="1" x14ac:dyDescent="0.3">
      <c r="A36" s="7" t="s">
        <v>81</v>
      </c>
      <c r="B36" s="15" t="s">
        <v>82</v>
      </c>
      <c r="C36" s="28" t="s">
        <v>23</v>
      </c>
      <c r="D36" s="25">
        <v>70</v>
      </c>
      <c r="E36" s="11" t="s">
        <v>24</v>
      </c>
      <c r="F36" s="12"/>
      <c r="G36" s="13"/>
      <c r="H36" s="14">
        <f t="shared" ref="H36:H81" si="20">F36*G36</f>
        <v>0</v>
      </c>
      <c r="I36" s="14">
        <f t="shared" ref="I36" si="21">F36+H36</f>
        <v>0</v>
      </c>
      <c r="J36" s="14">
        <f t="shared" ref="J36" si="22">D36*F36</f>
        <v>0</v>
      </c>
      <c r="K36" s="14">
        <f t="shared" ref="K36" si="23">D36*I36</f>
        <v>0</v>
      </c>
      <c r="L36" s="4"/>
    </row>
    <row r="37" spans="1:12" ht="15.75" thickBot="1" x14ac:dyDescent="0.3">
      <c r="A37" s="7" t="s">
        <v>83</v>
      </c>
      <c r="B37" s="23" t="s">
        <v>84</v>
      </c>
      <c r="C37" s="34" t="s">
        <v>23</v>
      </c>
      <c r="D37" s="23">
        <v>50</v>
      </c>
      <c r="E37" s="24" t="s">
        <v>24</v>
      </c>
      <c r="F37" s="12"/>
      <c r="G37" s="13"/>
      <c r="H37" s="14">
        <f t="shared" si="20"/>
        <v>0</v>
      </c>
      <c r="I37" s="14"/>
      <c r="J37" s="14">
        <f>D33*F37</f>
        <v>0</v>
      </c>
      <c r="K37" s="14">
        <f>D33*I37</f>
        <v>0</v>
      </c>
      <c r="L37" s="4"/>
    </row>
    <row r="38" spans="1:12" ht="75.75" thickBot="1" x14ac:dyDescent="0.3">
      <c r="A38" s="7" t="s">
        <v>85</v>
      </c>
      <c r="B38" s="15" t="s">
        <v>86</v>
      </c>
      <c r="C38" s="28" t="s">
        <v>23</v>
      </c>
      <c r="D38" s="25">
        <v>40</v>
      </c>
      <c r="E38" s="11" t="s">
        <v>24</v>
      </c>
      <c r="F38" s="12"/>
      <c r="G38" s="13"/>
      <c r="H38" s="14">
        <f t="shared" si="20"/>
        <v>0</v>
      </c>
      <c r="I38" s="14">
        <f t="shared" ref="I38:I81" si="24">F38+H38</f>
        <v>0</v>
      </c>
      <c r="J38" s="14">
        <f t="shared" ref="J38" si="25">D38*F38</f>
        <v>0</v>
      </c>
      <c r="K38" s="14">
        <f t="shared" ref="K38" si="26">D38*I38</f>
        <v>0</v>
      </c>
      <c r="L38" s="4"/>
    </row>
    <row r="39" spans="1:12" ht="15.75" thickBot="1" x14ac:dyDescent="0.3">
      <c r="A39" s="7" t="s">
        <v>87</v>
      </c>
      <c r="B39" s="23" t="s">
        <v>88</v>
      </c>
      <c r="C39" s="28" t="s">
        <v>23</v>
      </c>
      <c r="D39" s="23">
        <v>20</v>
      </c>
      <c r="E39" s="4" t="s">
        <v>89</v>
      </c>
      <c r="F39" s="12"/>
      <c r="G39" s="13"/>
      <c r="H39" s="14">
        <f t="shared" si="20"/>
        <v>0</v>
      </c>
      <c r="I39" s="14">
        <f t="shared" si="24"/>
        <v>0</v>
      </c>
      <c r="J39" s="14">
        <f>D34*F39</f>
        <v>0</v>
      </c>
      <c r="K39" s="14">
        <f>D34*I39</f>
        <v>0</v>
      </c>
      <c r="L39" s="4"/>
    </row>
    <row r="40" spans="1:12" ht="30.75" thickBot="1" x14ac:dyDescent="0.3">
      <c r="A40" s="7" t="s">
        <v>90</v>
      </c>
      <c r="B40" s="15" t="s">
        <v>91</v>
      </c>
      <c r="C40" s="28" t="s">
        <v>23</v>
      </c>
      <c r="D40" s="25">
        <v>50</v>
      </c>
      <c r="E40" s="11" t="s">
        <v>24</v>
      </c>
      <c r="F40" s="12"/>
      <c r="G40" s="13"/>
      <c r="H40" s="14">
        <f t="shared" si="20"/>
        <v>0</v>
      </c>
      <c r="I40" s="14">
        <f t="shared" si="24"/>
        <v>0</v>
      </c>
      <c r="J40" s="14">
        <f t="shared" ref="J40:J46" si="27">D40*F40</f>
        <v>0</v>
      </c>
      <c r="K40" s="14">
        <f t="shared" ref="K40:K46" si="28">D40*I40</f>
        <v>0</v>
      </c>
      <c r="L40" s="4"/>
    </row>
    <row r="41" spans="1:12" ht="15.75" thickBot="1" x14ac:dyDescent="0.3">
      <c r="A41" s="7" t="s">
        <v>92</v>
      </c>
      <c r="B41" s="23" t="s">
        <v>93</v>
      </c>
      <c r="C41" s="34" t="s">
        <v>23</v>
      </c>
      <c r="D41" s="23">
        <v>100</v>
      </c>
      <c r="E41" s="4" t="s">
        <v>89</v>
      </c>
      <c r="F41" s="12"/>
      <c r="G41" s="13"/>
      <c r="H41" s="14">
        <f t="shared" si="20"/>
        <v>0</v>
      </c>
      <c r="I41" s="14">
        <f t="shared" si="24"/>
        <v>0</v>
      </c>
      <c r="J41" s="14">
        <f t="shared" si="27"/>
        <v>0</v>
      </c>
      <c r="K41" s="14">
        <f t="shared" si="28"/>
        <v>0</v>
      </c>
      <c r="L41" s="4"/>
    </row>
    <row r="42" spans="1:12" ht="45.75" thickBot="1" x14ac:dyDescent="0.3">
      <c r="A42" s="7" t="s">
        <v>94</v>
      </c>
      <c r="B42" s="15" t="s">
        <v>95</v>
      </c>
      <c r="C42" s="28" t="s">
        <v>23</v>
      </c>
      <c r="D42" s="25">
        <v>30</v>
      </c>
      <c r="E42" s="11" t="s">
        <v>24</v>
      </c>
      <c r="F42" s="12"/>
      <c r="G42" s="13"/>
      <c r="H42" s="14">
        <f t="shared" si="20"/>
        <v>0</v>
      </c>
      <c r="I42" s="14">
        <f t="shared" si="24"/>
        <v>0</v>
      </c>
      <c r="J42" s="14">
        <f t="shared" si="27"/>
        <v>0</v>
      </c>
      <c r="K42" s="14">
        <f t="shared" si="28"/>
        <v>0</v>
      </c>
      <c r="L42" s="4"/>
    </row>
    <row r="43" spans="1:12" ht="15.75" thickBot="1" x14ac:dyDescent="0.3">
      <c r="A43" s="17" t="s">
        <v>96</v>
      </c>
      <c r="B43" s="23" t="s">
        <v>97</v>
      </c>
      <c r="C43" s="34" t="s">
        <v>23</v>
      </c>
      <c r="D43" s="23">
        <v>50</v>
      </c>
      <c r="E43" s="24" t="s">
        <v>24</v>
      </c>
      <c r="F43" s="12"/>
      <c r="G43" s="13"/>
      <c r="H43" s="14">
        <f t="shared" si="20"/>
        <v>0</v>
      </c>
      <c r="I43" s="14">
        <f t="shared" si="24"/>
        <v>0</v>
      </c>
      <c r="J43" s="14">
        <f t="shared" si="27"/>
        <v>0</v>
      </c>
      <c r="K43" s="14">
        <f t="shared" si="28"/>
        <v>0</v>
      </c>
      <c r="L43" s="4"/>
    </row>
    <row r="44" spans="1:12" ht="45.75" thickBot="1" x14ac:dyDescent="0.3">
      <c r="A44" s="7" t="s">
        <v>98</v>
      </c>
      <c r="B44" s="15" t="s">
        <v>99</v>
      </c>
      <c r="C44" s="28" t="s">
        <v>23</v>
      </c>
      <c r="D44" s="25">
        <v>150</v>
      </c>
      <c r="E44" s="11"/>
      <c r="F44" s="12"/>
      <c r="G44" s="13"/>
      <c r="H44" s="14">
        <f t="shared" si="20"/>
        <v>0</v>
      </c>
      <c r="I44" s="14">
        <f t="shared" si="24"/>
        <v>0</v>
      </c>
      <c r="J44" s="14">
        <f t="shared" si="27"/>
        <v>0</v>
      </c>
      <c r="K44" s="14">
        <f t="shared" si="28"/>
        <v>0</v>
      </c>
      <c r="L44" s="4"/>
    </row>
    <row r="45" spans="1:12" ht="75.75" thickBot="1" x14ac:dyDescent="0.3">
      <c r="A45" s="7" t="s">
        <v>100</v>
      </c>
      <c r="B45" s="29" t="s">
        <v>101</v>
      </c>
      <c r="C45" s="28" t="s">
        <v>23</v>
      </c>
      <c r="D45" s="25">
        <v>3500</v>
      </c>
      <c r="E45" s="11" t="s">
        <v>24</v>
      </c>
      <c r="F45" s="12"/>
      <c r="G45" s="13"/>
      <c r="H45" s="14">
        <f t="shared" si="20"/>
        <v>0</v>
      </c>
      <c r="I45" s="14">
        <f t="shared" si="24"/>
        <v>0</v>
      </c>
      <c r="J45" s="14">
        <f t="shared" si="27"/>
        <v>0</v>
      </c>
      <c r="K45" s="14">
        <f t="shared" si="28"/>
        <v>0</v>
      </c>
      <c r="L45" s="4"/>
    </row>
    <row r="46" spans="1:12" ht="30.75" thickBot="1" x14ac:dyDescent="0.3">
      <c r="A46" s="17" t="s">
        <v>102</v>
      </c>
      <c r="B46" s="15" t="s">
        <v>103</v>
      </c>
      <c r="C46" s="28" t="s">
        <v>23</v>
      </c>
      <c r="D46" s="25">
        <v>1100</v>
      </c>
      <c r="E46" s="11" t="s">
        <v>24</v>
      </c>
      <c r="F46" s="12"/>
      <c r="G46" s="13"/>
      <c r="H46" s="14">
        <f t="shared" si="20"/>
        <v>0</v>
      </c>
      <c r="I46" s="14">
        <f t="shared" si="24"/>
        <v>0</v>
      </c>
      <c r="J46" s="14">
        <f t="shared" si="27"/>
        <v>0</v>
      </c>
      <c r="K46" s="14">
        <f t="shared" si="28"/>
        <v>0</v>
      </c>
      <c r="L46" s="4"/>
    </row>
    <row r="47" spans="1:12" ht="45.75" thickBot="1" x14ac:dyDescent="0.3">
      <c r="A47" s="7" t="s">
        <v>104</v>
      </c>
      <c r="B47" s="15" t="s">
        <v>105</v>
      </c>
      <c r="C47" s="28" t="s">
        <v>23</v>
      </c>
      <c r="D47" s="25">
        <v>300</v>
      </c>
      <c r="E47" s="11" t="s">
        <v>24</v>
      </c>
      <c r="F47" s="12"/>
      <c r="G47" s="13"/>
      <c r="H47" s="14">
        <f t="shared" si="20"/>
        <v>0</v>
      </c>
      <c r="I47" s="14">
        <f t="shared" si="24"/>
        <v>0</v>
      </c>
      <c r="J47" s="14">
        <f>D45*F47</f>
        <v>0</v>
      </c>
      <c r="K47" s="14">
        <f>D45*I47</f>
        <v>0</v>
      </c>
      <c r="L47" s="4"/>
    </row>
    <row r="48" spans="1:12" ht="45.75" thickBot="1" x14ac:dyDescent="0.3">
      <c r="A48" s="17" t="s">
        <v>106</v>
      </c>
      <c r="B48" s="15" t="s">
        <v>107</v>
      </c>
      <c r="C48" s="28" t="s">
        <v>23</v>
      </c>
      <c r="D48" s="25">
        <v>300</v>
      </c>
      <c r="E48" s="11" t="s">
        <v>24</v>
      </c>
      <c r="F48" s="12"/>
      <c r="G48" s="13"/>
      <c r="H48" s="14">
        <f t="shared" si="20"/>
        <v>0</v>
      </c>
      <c r="I48" s="14">
        <f t="shared" si="24"/>
        <v>0</v>
      </c>
      <c r="J48" s="14">
        <f t="shared" ref="J48:J51" si="29">D48*F48</f>
        <v>0</v>
      </c>
      <c r="K48" s="14">
        <f t="shared" ref="K48:K51" si="30">D48*I48</f>
        <v>0</v>
      </c>
      <c r="L48" s="4"/>
    </row>
    <row r="49" spans="1:12" ht="45.75" thickBot="1" x14ac:dyDescent="0.3">
      <c r="A49" s="7" t="s">
        <v>108</v>
      </c>
      <c r="B49" s="15" t="s">
        <v>105</v>
      </c>
      <c r="C49" s="28" t="s">
        <v>23</v>
      </c>
      <c r="D49" s="25">
        <v>300</v>
      </c>
      <c r="E49" s="11" t="s">
        <v>24</v>
      </c>
      <c r="F49" s="12"/>
      <c r="G49" s="13"/>
      <c r="H49" s="14">
        <f t="shared" si="20"/>
        <v>0</v>
      </c>
      <c r="I49" s="14">
        <f t="shared" si="24"/>
        <v>0</v>
      </c>
      <c r="J49" s="14">
        <f t="shared" si="29"/>
        <v>0</v>
      </c>
      <c r="K49" s="14">
        <f t="shared" si="30"/>
        <v>0</v>
      </c>
      <c r="L49" s="4"/>
    </row>
    <row r="50" spans="1:12" ht="45.75" thickBot="1" x14ac:dyDescent="0.3">
      <c r="A50" s="7" t="s">
        <v>109</v>
      </c>
      <c r="B50" s="15" t="s">
        <v>110</v>
      </c>
      <c r="C50" s="28" t="s">
        <v>23</v>
      </c>
      <c r="D50" s="25">
        <v>850</v>
      </c>
      <c r="E50" s="11" t="s">
        <v>24</v>
      </c>
      <c r="F50" s="12"/>
      <c r="G50" s="13"/>
      <c r="H50" s="14">
        <f t="shared" si="20"/>
        <v>0</v>
      </c>
      <c r="I50" s="14">
        <f t="shared" si="24"/>
        <v>0</v>
      </c>
      <c r="J50" s="14">
        <f t="shared" si="29"/>
        <v>0</v>
      </c>
      <c r="K50" s="14">
        <f t="shared" si="30"/>
        <v>0</v>
      </c>
      <c r="L50" s="4"/>
    </row>
    <row r="51" spans="1:12" ht="60.75" thickBot="1" x14ac:dyDescent="0.3">
      <c r="A51" s="7" t="s">
        <v>111</v>
      </c>
      <c r="B51" s="15" t="s">
        <v>112</v>
      </c>
      <c r="C51" s="28" t="s">
        <v>23</v>
      </c>
      <c r="D51" s="25">
        <v>25</v>
      </c>
      <c r="E51" s="11" t="s">
        <v>24</v>
      </c>
      <c r="F51" s="12"/>
      <c r="G51" s="13"/>
      <c r="H51" s="14">
        <f t="shared" si="20"/>
        <v>0</v>
      </c>
      <c r="I51" s="14">
        <f t="shared" si="24"/>
        <v>0</v>
      </c>
      <c r="J51" s="14">
        <f t="shared" si="29"/>
        <v>0</v>
      </c>
      <c r="K51" s="14">
        <f t="shared" si="30"/>
        <v>0</v>
      </c>
      <c r="L51" s="4"/>
    </row>
    <row r="52" spans="1:12" ht="45.75" thickBot="1" x14ac:dyDescent="0.3">
      <c r="A52" s="7" t="s">
        <v>113</v>
      </c>
      <c r="B52" s="15" t="s">
        <v>114</v>
      </c>
      <c r="C52" s="28" t="s">
        <v>23</v>
      </c>
      <c r="D52" s="25">
        <v>20</v>
      </c>
      <c r="E52" s="11" t="s">
        <v>24</v>
      </c>
      <c r="F52" s="12"/>
      <c r="G52" s="13"/>
      <c r="H52" s="14">
        <f t="shared" si="20"/>
        <v>0</v>
      </c>
      <c r="I52" s="14">
        <f t="shared" si="24"/>
        <v>0</v>
      </c>
      <c r="J52" s="14">
        <f>D49*F52</f>
        <v>0</v>
      </c>
      <c r="K52" s="14">
        <f>D49*I52</f>
        <v>0</v>
      </c>
      <c r="L52" s="4"/>
    </row>
    <row r="53" spans="1:12" ht="15.75" thickBot="1" x14ac:dyDescent="0.3">
      <c r="A53" s="7" t="s">
        <v>115</v>
      </c>
      <c r="B53" s="23" t="s">
        <v>116</v>
      </c>
      <c r="C53" s="34" t="s">
        <v>23</v>
      </c>
      <c r="D53" s="23">
        <v>80</v>
      </c>
      <c r="E53" s="4" t="s">
        <v>89</v>
      </c>
      <c r="F53" s="12"/>
      <c r="G53" s="13"/>
      <c r="H53" s="14">
        <f t="shared" si="20"/>
        <v>0</v>
      </c>
      <c r="I53" s="14">
        <f t="shared" si="24"/>
        <v>0</v>
      </c>
      <c r="J53" s="14">
        <f>D52*F53</f>
        <v>0</v>
      </c>
      <c r="K53" s="14">
        <f>D52*I53</f>
        <v>0</v>
      </c>
      <c r="L53" s="4"/>
    </row>
    <row r="54" spans="1:12" ht="15.75" thickBot="1" x14ac:dyDescent="0.3">
      <c r="A54" s="7" t="s">
        <v>117</v>
      </c>
      <c r="B54" s="23" t="s">
        <v>118</v>
      </c>
      <c r="C54" s="34" t="s">
        <v>23</v>
      </c>
      <c r="D54" s="23">
        <v>150</v>
      </c>
      <c r="E54" s="35" t="s">
        <v>119</v>
      </c>
      <c r="F54" s="12"/>
      <c r="G54" s="13"/>
      <c r="H54" s="14">
        <f t="shared" si="20"/>
        <v>0</v>
      </c>
      <c r="I54" s="14">
        <f t="shared" si="24"/>
        <v>0</v>
      </c>
      <c r="J54" s="14">
        <f>D51*F54</f>
        <v>0</v>
      </c>
      <c r="K54" s="14">
        <f>D51*I54</f>
        <v>0</v>
      </c>
      <c r="L54" s="4"/>
    </row>
    <row r="55" spans="1:12" ht="45.75" thickBot="1" x14ac:dyDescent="0.3">
      <c r="A55" s="7" t="s">
        <v>120</v>
      </c>
      <c r="B55" s="15" t="s">
        <v>121</v>
      </c>
      <c r="C55" s="28" t="s">
        <v>23</v>
      </c>
      <c r="D55" s="25">
        <v>40</v>
      </c>
      <c r="E55" s="11" t="s">
        <v>24</v>
      </c>
      <c r="F55" s="12"/>
      <c r="G55" s="13"/>
      <c r="H55" s="14">
        <f t="shared" si="20"/>
        <v>0</v>
      </c>
      <c r="I55" s="14">
        <f t="shared" si="24"/>
        <v>0</v>
      </c>
      <c r="J55" s="14">
        <f t="shared" ref="J55:J99" si="31">D55*F55</f>
        <v>0</v>
      </c>
      <c r="K55" s="14">
        <f t="shared" ref="K55:K81" si="32">D55*I55</f>
        <v>0</v>
      </c>
      <c r="L55" s="4"/>
    </row>
    <row r="56" spans="1:12" ht="45.75" thickBot="1" x14ac:dyDescent="0.3">
      <c r="A56" s="7" t="s">
        <v>122</v>
      </c>
      <c r="B56" s="15" t="s">
        <v>123</v>
      </c>
      <c r="C56" s="28" t="s">
        <v>23</v>
      </c>
      <c r="D56" s="25">
        <v>50</v>
      </c>
      <c r="E56" s="11" t="s">
        <v>24</v>
      </c>
      <c r="F56" s="12"/>
      <c r="G56" s="13"/>
      <c r="H56" s="14">
        <f t="shared" si="20"/>
        <v>0</v>
      </c>
      <c r="I56" s="14">
        <f t="shared" si="24"/>
        <v>0</v>
      </c>
      <c r="J56" s="14">
        <f t="shared" si="31"/>
        <v>0</v>
      </c>
      <c r="K56" s="14">
        <f t="shared" si="32"/>
        <v>0</v>
      </c>
      <c r="L56" s="4"/>
    </row>
    <row r="57" spans="1:12" ht="45.75" thickBot="1" x14ac:dyDescent="0.3">
      <c r="A57" s="7" t="s">
        <v>124</v>
      </c>
      <c r="B57" s="15" t="s">
        <v>125</v>
      </c>
      <c r="C57" s="28" t="s">
        <v>23</v>
      </c>
      <c r="D57" s="25">
        <v>30</v>
      </c>
      <c r="E57" s="11" t="s">
        <v>24</v>
      </c>
      <c r="F57" s="12"/>
      <c r="G57" s="13"/>
      <c r="H57" s="14">
        <f t="shared" si="20"/>
        <v>0</v>
      </c>
      <c r="I57" s="14">
        <f t="shared" si="24"/>
        <v>0</v>
      </c>
      <c r="J57" s="14">
        <f t="shared" si="31"/>
        <v>0</v>
      </c>
      <c r="K57" s="14">
        <f t="shared" si="32"/>
        <v>0</v>
      </c>
      <c r="L57" s="4"/>
    </row>
    <row r="58" spans="1:12" ht="60.75" thickBot="1" x14ac:dyDescent="0.3">
      <c r="A58" s="7" t="s">
        <v>126</v>
      </c>
      <c r="B58" s="15" t="s">
        <v>127</v>
      </c>
      <c r="C58" s="28" t="s">
        <v>23</v>
      </c>
      <c r="D58" s="25">
        <v>70</v>
      </c>
      <c r="E58" s="11" t="s">
        <v>24</v>
      </c>
      <c r="F58" s="12"/>
      <c r="G58" s="13"/>
      <c r="H58" s="14">
        <f t="shared" si="20"/>
        <v>0</v>
      </c>
      <c r="I58" s="14">
        <f t="shared" si="24"/>
        <v>0</v>
      </c>
      <c r="J58" s="14">
        <f t="shared" si="31"/>
        <v>0</v>
      </c>
      <c r="K58" s="14">
        <f t="shared" si="32"/>
        <v>0</v>
      </c>
      <c r="L58" s="4"/>
    </row>
    <row r="59" spans="1:12" ht="15.75" thickBot="1" x14ac:dyDescent="0.3">
      <c r="A59" s="17" t="s">
        <v>128</v>
      </c>
      <c r="B59" s="23" t="s">
        <v>129</v>
      </c>
      <c r="C59" s="34" t="s">
        <v>23</v>
      </c>
      <c r="D59" s="23">
        <v>10</v>
      </c>
      <c r="E59" s="4" t="s">
        <v>89</v>
      </c>
      <c r="F59" s="12"/>
      <c r="G59" s="13"/>
      <c r="H59" s="14">
        <f t="shared" si="20"/>
        <v>0</v>
      </c>
      <c r="I59" s="14">
        <f t="shared" si="24"/>
        <v>0</v>
      </c>
      <c r="J59" s="14">
        <f t="shared" si="31"/>
        <v>0</v>
      </c>
      <c r="K59" s="14">
        <f t="shared" si="32"/>
        <v>0</v>
      </c>
      <c r="L59" s="4"/>
    </row>
    <row r="60" spans="1:12" ht="60.75" thickBot="1" x14ac:dyDescent="0.3">
      <c r="A60" s="17" t="s">
        <v>130</v>
      </c>
      <c r="B60" s="29" t="s">
        <v>131</v>
      </c>
      <c r="C60" s="28" t="s">
        <v>23</v>
      </c>
      <c r="D60" s="25">
        <v>70</v>
      </c>
      <c r="E60" s="11" t="s">
        <v>24</v>
      </c>
      <c r="F60" s="12"/>
      <c r="G60" s="13"/>
      <c r="H60" s="14">
        <f t="shared" si="20"/>
        <v>0</v>
      </c>
      <c r="I60" s="14">
        <f t="shared" si="24"/>
        <v>0</v>
      </c>
      <c r="J60" s="14">
        <f t="shared" si="31"/>
        <v>0</v>
      </c>
      <c r="K60" s="14">
        <f t="shared" si="32"/>
        <v>0</v>
      </c>
      <c r="L60" s="4"/>
    </row>
    <row r="61" spans="1:12" ht="30.75" thickBot="1" x14ac:dyDescent="0.3">
      <c r="A61" s="7" t="s">
        <v>132</v>
      </c>
      <c r="B61" s="15" t="s">
        <v>133</v>
      </c>
      <c r="C61" s="28" t="s">
        <v>23</v>
      </c>
      <c r="D61" s="25">
        <v>100</v>
      </c>
      <c r="E61" s="11" t="s">
        <v>24</v>
      </c>
      <c r="F61" s="12"/>
      <c r="G61" s="13"/>
      <c r="H61" s="14">
        <f t="shared" si="20"/>
        <v>0</v>
      </c>
      <c r="I61" s="14">
        <f t="shared" si="24"/>
        <v>0</v>
      </c>
      <c r="J61" s="14">
        <f t="shared" si="31"/>
        <v>0</v>
      </c>
      <c r="K61" s="14">
        <f t="shared" si="32"/>
        <v>0</v>
      </c>
      <c r="L61" s="4"/>
    </row>
    <row r="62" spans="1:12" ht="90.75" thickBot="1" x14ac:dyDescent="0.3">
      <c r="A62" s="7" t="s">
        <v>134</v>
      </c>
      <c r="B62" s="15" t="s">
        <v>135</v>
      </c>
      <c r="C62" s="28"/>
      <c r="D62" s="25">
        <v>30</v>
      </c>
      <c r="E62" s="11" t="s">
        <v>24</v>
      </c>
      <c r="F62" s="12"/>
      <c r="G62" s="13"/>
      <c r="H62" s="14">
        <f t="shared" si="20"/>
        <v>0</v>
      </c>
      <c r="I62" s="14">
        <f t="shared" si="24"/>
        <v>0</v>
      </c>
      <c r="J62" s="14">
        <f t="shared" si="31"/>
        <v>0</v>
      </c>
      <c r="K62" s="14">
        <f t="shared" si="32"/>
        <v>0</v>
      </c>
      <c r="L62" s="4"/>
    </row>
    <row r="63" spans="1:12" ht="60.75" thickBot="1" x14ac:dyDescent="0.3">
      <c r="A63" s="7" t="s">
        <v>136</v>
      </c>
      <c r="B63" s="15" t="s">
        <v>137</v>
      </c>
      <c r="C63" s="28" t="s">
        <v>23</v>
      </c>
      <c r="D63" s="25">
        <v>190</v>
      </c>
      <c r="E63" s="11" t="s">
        <v>24</v>
      </c>
      <c r="F63" s="12"/>
      <c r="G63" s="13"/>
      <c r="H63" s="14">
        <f t="shared" si="20"/>
        <v>0</v>
      </c>
      <c r="I63" s="14">
        <f t="shared" si="24"/>
        <v>0</v>
      </c>
      <c r="J63" s="14">
        <f t="shared" si="31"/>
        <v>0</v>
      </c>
      <c r="K63" s="14">
        <f t="shared" si="32"/>
        <v>0</v>
      </c>
      <c r="L63" s="4"/>
    </row>
    <row r="64" spans="1:12" ht="45.75" thickBot="1" x14ac:dyDescent="0.3">
      <c r="A64" s="7" t="s">
        <v>138</v>
      </c>
      <c r="B64" s="15" t="s">
        <v>139</v>
      </c>
      <c r="C64" s="28" t="s">
        <v>23</v>
      </c>
      <c r="D64" s="25">
        <v>5</v>
      </c>
      <c r="E64" s="11" t="s">
        <v>24</v>
      </c>
      <c r="F64" s="12"/>
      <c r="G64" s="13"/>
      <c r="H64" s="14">
        <f t="shared" si="20"/>
        <v>0</v>
      </c>
      <c r="I64" s="14">
        <f t="shared" si="24"/>
        <v>0</v>
      </c>
      <c r="J64" s="14">
        <f t="shared" si="31"/>
        <v>0</v>
      </c>
      <c r="K64" s="14">
        <f t="shared" si="32"/>
        <v>0</v>
      </c>
      <c r="L64" s="4"/>
    </row>
    <row r="65" spans="1:12" ht="90.75" thickBot="1" x14ac:dyDescent="0.3">
      <c r="A65" s="7" t="s">
        <v>140</v>
      </c>
      <c r="B65" s="15" t="s">
        <v>141</v>
      </c>
      <c r="C65" s="28" t="s">
        <v>23</v>
      </c>
      <c r="D65" s="25">
        <v>25</v>
      </c>
      <c r="E65" s="11" t="s">
        <v>24</v>
      </c>
      <c r="F65" s="12"/>
      <c r="G65" s="13"/>
      <c r="H65" s="14">
        <f t="shared" si="20"/>
        <v>0</v>
      </c>
      <c r="I65" s="14">
        <f t="shared" si="24"/>
        <v>0</v>
      </c>
      <c r="J65" s="14">
        <f t="shared" si="31"/>
        <v>0</v>
      </c>
      <c r="K65" s="14">
        <f t="shared" si="32"/>
        <v>0</v>
      </c>
      <c r="L65" s="4"/>
    </row>
    <row r="66" spans="1:12" ht="90.75" thickBot="1" x14ac:dyDescent="0.3">
      <c r="A66" s="7" t="s">
        <v>142</v>
      </c>
      <c r="B66" s="15" t="s">
        <v>143</v>
      </c>
      <c r="C66" s="28" t="s">
        <v>23</v>
      </c>
      <c r="D66" s="25">
        <v>50</v>
      </c>
      <c r="E66" s="11" t="s">
        <v>24</v>
      </c>
      <c r="F66" s="12"/>
      <c r="G66" s="13"/>
      <c r="H66" s="14">
        <f t="shared" si="20"/>
        <v>0</v>
      </c>
      <c r="I66" s="14">
        <f t="shared" si="24"/>
        <v>0</v>
      </c>
      <c r="J66" s="14">
        <f t="shared" si="31"/>
        <v>0</v>
      </c>
      <c r="K66" s="14">
        <f t="shared" si="32"/>
        <v>0</v>
      </c>
      <c r="L66" s="4"/>
    </row>
    <row r="67" spans="1:12" ht="45.75" thickBot="1" x14ac:dyDescent="0.3">
      <c r="A67" s="7" t="s">
        <v>144</v>
      </c>
      <c r="B67" s="15" t="s">
        <v>145</v>
      </c>
      <c r="C67" s="28" t="s">
        <v>23</v>
      </c>
      <c r="D67" s="25">
        <v>20</v>
      </c>
      <c r="E67" s="11" t="s">
        <v>24</v>
      </c>
      <c r="F67" s="12"/>
      <c r="G67" s="13"/>
      <c r="H67" s="14">
        <f t="shared" si="20"/>
        <v>0</v>
      </c>
      <c r="I67" s="14">
        <f t="shared" si="24"/>
        <v>0</v>
      </c>
      <c r="J67" s="14">
        <f t="shared" si="31"/>
        <v>0</v>
      </c>
      <c r="K67" s="14">
        <f t="shared" si="32"/>
        <v>0</v>
      </c>
      <c r="L67" s="4"/>
    </row>
    <row r="68" spans="1:12" ht="45.75" thickBot="1" x14ac:dyDescent="0.3">
      <c r="A68" s="7" t="s">
        <v>144</v>
      </c>
      <c r="B68" s="29" t="s">
        <v>146</v>
      </c>
      <c r="C68" s="28" t="s">
        <v>23</v>
      </c>
      <c r="D68" s="25">
        <v>150</v>
      </c>
      <c r="E68" s="11" t="s">
        <v>24</v>
      </c>
      <c r="F68" s="12"/>
      <c r="G68" s="13"/>
      <c r="H68" s="14">
        <f t="shared" si="20"/>
        <v>0</v>
      </c>
      <c r="I68" s="14">
        <f t="shared" si="24"/>
        <v>0</v>
      </c>
      <c r="J68" s="14">
        <f t="shared" si="31"/>
        <v>0</v>
      </c>
      <c r="K68" s="14">
        <f t="shared" si="32"/>
        <v>0</v>
      </c>
      <c r="L68" s="4"/>
    </row>
    <row r="69" spans="1:12" ht="30.75" thickBot="1" x14ac:dyDescent="0.3">
      <c r="A69" s="7" t="s">
        <v>147</v>
      </c>
      <c r="B69" s="29" t="s">
        <v>148</v>
      </c>
      <c r="C69" s="28" t="s">
        <v>23</v>
      </c>
      <c r="D69" s="25">
        <v>350</v>
      </c>
      <c r="E69" s="11" t="s">
        <v>24</v>
      </c>
      <c r="F69" s="12"/>
      <c r="G69" s="13"/>
      <c r="H69" s="14">
        <f t="shared" si="20"/>
        <v>0</v>
      </c>
      <c r="I69" s="14">
        <f t="shared" si="24"/>
        <v>0</v>
      </c>
      <c r="J69" s="14">
        <f t="shared" si="31"/>
        <v>0</v>
      </c>
      <c r="K69" s="14">
        <f t="shared" si="32"/>
        <v>0</v>
      </c>
      <c r="L69" s="4"/>
    </row>
    <row r="70" spans="1:12" ht="45.75" thickBot="1" x14ac:dyDescent="0.3">
      <c r="A70" s="7" t="s">
        <v>149</v>
      </c>
      <c r="B70" s="29" t="s">
        <v>150</v>
      </c>
      <c r="C70" s="28" t="s">
        <v>23</v>
      </c>
      <c r="D70" s="25">
        <v>60</v>
      </c>
      <c r="E70" s="11" t="s">
        <v>24</v>
      </c>
      <c r="F70" s="12"/>
      <c r="G70" s="13"/>
      <c r="H70" s="14">
        <f t="shared" si="20"/>
        <v>0</v>
      </c>
      <c r="I70" s="14">
        <f t="shared" si="24"/>
        <v>0</v>
      </c>
      <c r="J70" s="14">
        <f t="shared" si="31"/>
        <v>0</v>
      </c>
      <c r="K70" s="14">
        <f t="shared" si="32"/>
        <v>0</v>
      </c>
      <c r="L70" s="4"/>
    </row>
    <row r="71" spans="1:12" ht="30.75" thickBot="1" x14ac:dyDescent="0.3">
      <c r="A71" s="7" t="s">
        <v>151</v>
      </c>
      <c r="B71" s="29" t="s">
        <v>152</v>
      </c>
      <c r="C71" s="28" t="s">
        <v>23</v>
      </c>
      <c r="D71" s="25">
        <v>100</v>
      </c>
      <c r="E71" s="11" t="s">
        <v>24</v>
      </c>
      <c r="F71" s="12"/>
      <c r="G71" s="13"/>
      <c r="H71" s="14">
        <f t="shared" si="20"/>
        <v>0</v>
      </c>
      <c r="I71" s="14">
        <f t="shared" si="24"/>
        <v>0</v>
      </c>
      <c r="J71" s="14">
        <f t="shared" si="31"/>
        <v>0</v>
      </c>
      <c r="K71" s="14">
        <f t="shared" si="32"/>
        <v>0</v>
      </c>
      <c r="L71" s="4"/>
    </row>
    <row r="72" spans="1:12" ht="30.75" thickBot="1" x14ac:dyDescent="0.3">
      <c r="A72" s="7" t="s">
        <v>153</v>
      </c>
      <c r="B72" s="29" t="s">
        <v>154</v>
      </c>
      <c r="C72" s="28" t="s">
        <v>23</v>
      </c>
      <c r="D72" s="25">
        <v>40</v>
      </c>
      <c r="E72" s="11" t="s">
        <v>24</v>
      </c>
      <c r="F72" s="12"/>
      <c r="G72" s="13"/>
      <c r="H72" s="14">
        <f t="shared" si="20"/>
        <v>0</v>
      </c>
      <c r="I72" s="14">
        <f t="shared" si="24"/>
        <v>0</v>
      </c>
      <c r="J72" s="14">
        <f t="shared" si="31"/>
        <v>0</v>
      </c>
      <c r="K72" s="14">
        <f t="shared" si="32"/>
        <v>0</v>
      </c>
      <c r="L72" s="4"/>
    </row>
    <row r="73" spans="1:12" ht="60.75" thickBot="1" x14ac:dyDescent="0.3">
      <c r="A73" s="7" t="s">
        <v>155</v>
      </c>
      <c r="B73" s="29" t="s">
        <v>156</v>
      </c>
      <c r="C73" s="28" t="s">
        <v>23</v>
      </c>
      <c r="D73" s="25">
        <v>10</v>
      </c>
      <c r="E73" s="11" t="s">
        <v>24</v>
      </c>
      <c r="F73" s="12"/>
      <c r="G73" s="13"/>
      <c r="H73" s="14">
        <f t="shared" si="20"/>
        <v>0</v>
      </c>
      <c r="I73" s="14">
        <f t="shared" si="24"/>
        <v>0</v>
      </c>
      <c r="J73" s="14">
        <f t="shared" si="31"/>
        <v>0</v>
      </c>
      <c r="K73" s="14">
        <f t="shared" si="32"/>
        <v>0</v>
      </c>
      <c r="L73" s="4"/>
    </row>
    <row r="74" spans="1:12" ht="16.5" thickBot="1" x14ac:dyDescent="0.3">
      <c r="A74" s="7" t="s">
        <v>157</v>
      </c>
      <c r="B74" s="29" t="s">
        <v>158</v>
      </c>
      <c r="C74" s="28" t="s">
        <v>23</v>
      </c>
      <c r="D74" s="25">
        <v>40</v>
      </c>
      <c r="E74" s="11" t="s">
        <v>44</v>
      </c>
      <c r="F74" s="12"/>
      <c r="G74" s="13"/>
      <c r="H74" s="14">
        <f t="shared" si="20"/>
        <v>0</v>
      </c>
      <c r="I74" s="14">
        <f t="shared" si="24"/>
        <v>0</v>
      </c>
      <c r="J74" s="14">
        <f t="shared" si="31"/>
        <v>0</v>
      </c>
      <c r="K74" s="14">
        <f t="shared" si="32"/>
        <v>0</v>
      </c>
      <c r="L74" s="4"/>
    </row>
    <row r="75" spans="1:12" ht="105.75" thickBot="1" x14ac:dyDescent="0.3">
      <c r="A75" s="7" t="s">
        <v>159</v>
      </c>
      <c r="B75" s="15" t="s">
        <v>160</v>
      </c>
      <c r="C75" s="28" t="s">
        <v>23</v>
      </c>
      <c r="D75" s="25">
        <v>35</v>
      </c>
      <c r="E75" s="11" t="s">
        <v>24</v>
      </c>
      <c r="F75" s="12"/>
      <c r="G75" s="13"/>
      <c r="H75" s="14">
        <f t="shared" si="20"/>
        <v>0</v>
      </c>
      <c r="I75" s="14">
        <f t="shared" si="24"/>
        <v>0</v>
      </c>
      <c r="J75" s="14">
        <f t="shared" si="31"/>
        <v>0</v>
      </c>
      <c r="K75" s="14">
        <f t="shared" si="32"/>
        <v>0</v>
      </c>
      <c r="L75" s="4"/>
    </row>
    <row r="76" spans="1:12" ht="60.75" thickBot="1" x14ac:dyDescent="0.3">
      <c r="A76" s="7" t="s">
        <v>161</v>
      </c>
      <c r="B76" s="15" t="s">
        <v>162</v>
      </c>
      <c r="C76" s="28" t="s">
        <v>23</v>
      </c>
      <c r="D76" s="25">
        <v>50</v>
      </c>
      <c r="E76" s="11" t="s">
        <v>24</v>
      </c>
      <c r="F76" s="12"/>
      <c r="G76" s="13"/>
      <c r="H76" s="14">
        <f t="shared" si="20"/>
        <v>0</v>
      </c>
      <c r="I76" s="14">
        <f t="shared" si="24"/>
        <v>0</v>
      </c>
      <c r="J76" s="14">
        <f t="shared" si="31"/>
        <v>0</v>
      </c>
      <c r="K76" s="14">
        <f t="shared" si="32"/>
        <v>0</v>
      </c>
      <c r="L76" s="4"/>
    </row>
    <row r="77" spans="1:12" ht="16.5" thickBot="1" x14ac:dyDescent="0.3">
      <c r="A77" s="7" t="s">
        <v>163</v>
      </c>
      <c r="B77" s="15" t="s">
        <v>164</v>
      </c>
      <c r="C77" s="28" t="s">
        <v>23</v>
      </c>
      <c r="D77" s="25">
        <v>20</v>
      </c>
      <c r="E77" s="11" t="s">
        <v>24</v>
      </c>
      <c r="F77" s="12"/>
      <c r="G77" s="13"/>
      <c r="H77" s="14">
        <f t="shared" si="20"/>
        <v>0</v>
      </c>
      <c r="I77" s="14">
        <f t="shared" si="24"/>
        <v>0</v>
      </c>
      <c r="J77" s="14">
        <f t="shared" si="31"/>
        <v>0</v>
      </c>
      <c r="K77" s="14">
        <f t="shared" si="32"/>
        <v>0</v>
      </c>
      <c r="L77" s="4"/>
    </row>
    <row r="78" spans="1:12" ht="30.75" thickBot="1" x14ac:dyDescent="0.3">
      <c r="A78" s="7" t="s">
        <v>165</v>
      </c>
      <c r="B78" s="15" t="s">
        <v>166</v>
      </c>
      <c r="C78" s="28" t="s">
        <v>23</v>
      </c>
      <c r="D78" s="25">
        <v>15</v>
      </c>
      <c r="E78" s="11" t="s">
        <v>24</v>
      </c>
      <c r="F78" s="12"/>
      <c r="G78" s="13"/>
      <c r="H78" s="14">
        <f t="shared" si="20"/>
        <v>0</v>
      </c>
      <c r="I78" s="14">
        <f t="shared" si="24"/>
        <v>0</v>
      </c>
      <c r="J78" s="14">
        <f t="shared" si="31"/>
        <v>0</v>
      </c>
      <c r="K78" s="14">
        <f t="shared" si="32"/>
        <v>0</v>
      </c>
      <c r="L78" s="4"/>
    </row>
    <row r="79" spans="1:12" ht="30.75" thickBot="1" x14ac:dyDescent="0.3">
      <c r="A79" s="7" t="s">
        <v>167</v>
      </c>
      <c r="B79" s="15" t="s">
        <v>168</v>
      </c>
      <c r="C79" s="28" t="s">
        <v>23</v>
      </c>
      <c r="D79" s="25">
        <v>16</v>
      </c>
      <c r="E79" s="11" t="s">
        <v>24</v>
      </c>
      <c r="F79" s="12"/>
      <c r="G79" s="13"/>
      <c r="H79" s="14">
        <f t="shared" si="20"/>
        <v>0</v>
      </c>
      <c r="I79" s="14">
        <f t="shared" si="24"/>
        <v>0</v>
      </c>
      <c r="J79" s="14">
        <f t="shared" si="31"/>
        <v>0</v>
      </c>
      <c r="K79" s="14">
        <f t="shared" si="32"/>
        <v>0</v>
      </c>
      <c r="L79" s="4"/>
    </row>
    <row r="80" spans="1:12" ht="45.75" thickBot="1" x14ac:dyDescent="0.3">
      <c r="A80" s="7" t="s">
        <v>169</v>
      </c>
      <c r="B80" s="15" t="s">
        <v>170</v>
      </c>
      <c r="C80" s="28" t="s">
        <v>23</v>
      </c>
      <c r="D80" s="25">
        <v>100</v>
      </c>
      <c r="E80" s="11" t="s">
        <v>24</v>
      </c>
      <c r="F80" s="12"/>
      <c r="G80" s="13"/>
      <c r="H80" s="14">
        <f t="shared" si="20"/>
        <v>0</v>
      </c>
      <c r="I80" s="14">
        <f t="shared" si="24"/>
        <v>0</v>
      </c>
      <c r="J80" s="14">
        <f t="shared" si="31"/>
        <v>0</v>
      </c>
      <c r="K80" s="14">
        <f t="shared" si="32"/>
        <v>0</v>
      </c>
      <c r="L80" s="4"/>
    </row>
    <row r="81" spans="1:12" ht="45.75" thickBot="1" x14ac:dyDescent="0.3">
      <c r="A81" s="7" t="s">
        <v>171</v>
      </c>
      <c r="B81" s="15" t="s">
        <v>172</v>
      </c>
      <c r="C81" s="28" t="s">
        <v>23</v>
      </c>
      <c r="D81" s="25">
        <v>30</v>
      </c>
      <c r="E81" s="11" t="s">
        <v>24</v>
      </c>
      <c r="F81" s="12"/>
      <c r="G81" s="13"/>
      <c r="H81" s="14">
        <f t="shared" si="20"/>
        <v>0</v>
      </c>
      <c r="I81" s="14">
        <f t="shared" si="24"/>
        <v>0</v>
      </c>
      <c r="J81" s="14">
        <f t="shared" si="31"/>
        <v>0</v>
      </c>
      <c r="K81" s="14">
        <f t="shared" si="32"/>
        <v>0</v>
      </c>
      <c r="L81" s="4"/>
    </row>
    <row r="82" spans="1:12" ht="16.5" thickBot="1" x14ac:dyDescent="0.3">
      <c r="A82" s="7" t="s">
        <v>173</v>
      </c>
      <c r="B82" s="15" t="s">
        <v>174</v>
      </c>
      <c r="C82" s="28" t="s">
        <v>23</v>
      </c>
      <c r="D82" s="25">
        <v>25</v>
      </c>
      <c r="E82" s="11" t="s">
        <v>24</v>
      </c>
      <c r="F82" s="12"/>
      <c r="G82" s="13"/>
      <c r="H82" s="14"/>
      <c r="I82" s="14"/>
      <c r="J82" s="14">
        <f t="shared" si="31"/>
        <v>0</v>
      </c>
      <c r="K82" s="14"/>
      <c r="L82" s="4"/>
    </row>
    <row r="83" spans="1:12" ht="30.75" thickBot="1" x14ac:dyDescent="0.3">
      <c r="A83" s="7" t="s">
        <v>175</v>
      </c>
      <c r="B83" s="15" t="s">
        <v>176</v>
      </c>
      <c r="C83" s="28" t="s">
        <v>23</v>
      </c>
      <c r="D83" s="25">
        <v>60</v>
      </c>
      <c r="E83" s="11" t="s">
        <v>24</v>
      </c>
      <c r="F83" s="12"/>
      <c r="G83" s="13"/>
      <c r="H83" s="14">
        <f t="shared" ref="H83:H88" si="33">F83*G83</f>
        <v>0</v>
      </c>
      <c r="I83" s="14">
        <f t="shared" ref="I83:I88" si="34">F83+H83</f>
        <v>0</v>
      </c>
      <c r="J83" s="14">
        <f t="shared" si="31"/>
        <v>0</v>
      </c>
      <c r="K83" s="14">
        <f t="shared" ref="K83:K88" si="35">D83*I83</f>
        <v>0</v>
      </c>
      <c r="L83" s="4"/>
    </row>
    <row r="84" spans="1:12" ht="60.75" thickBot="1" x14ac:dyDescent="0.3">
      <c r="A84" s="7" t="s">
        <v>177</v>
      </c>
      <c r="B84" s="15" t="s">
        <v>178</v>
      </c>
      <c r="C84" s="28" t="s">
        <v>23</v>
      </c>
      <c r="D84" s="25">
        <v>50</v>
      </c>
      <c r="E84" s="11" t="s">
        <v>24</v>
      </c>
      <c r="F84" s="12"/>
      <c r="G84" s="13"/>
      <c r="H84" s="14">
        <f t="shared" si="33"/>
        <v>0</v>
      </c>
      <c r="I84" s="14">
        <f t="shared" si="34"/>
        <v>0</v>
      </c>
      <c r="J84" s="14">
        <f t="shared" si="31"/>
        <v>0</v>
      </c>
      <c r="K84" s="14">
        <f t="shared" si="35"/>
        <v>0</v>
      </c>
      <c r="L84" s="4"/>
    </row>
    <row r="85" spans="1:12" ht="150.75" thickBot="1" x14ac:dyDescent="0.3">
      <c r="A85" s="7" t="s">
        <v>179</v>
      </c>
      <c r="B85" s="15" t="s">
        <v>180</v>
      </c>
      <c r="C85" s="36" t="s">
        <v>23</v>
      </c>
      <c r="D85" s="25">
        <v>200</v>
      </c>
      <c r="E85" s="11" t="s">
        <v>24</v>
      </c>
      <c r="F85" s="12"/>
      <c r="G85" s="13"/>
      <c r="H85" s="14">
        <f t="shared" si="33"/>
        <v>0</v>
      </c>
      <c r="I85" s="14">
        <f t="shared" si="34"/>
        <v>0</v>
      </c>
      <c r="J85" s="14">
        <f t="shared" si="31"/>
        <v>0</v>
      </c>
      <c r="K85" s="14">
        <f t="shared" si="35"/>
        <v>0</v>
      </c>
      <c r="L85" s="4"/>
    </row>
    <row r="86" spans="1:12" ht="120.75" thickBot="1" x14ac:dyDescent="0.3">
      <c r="A86" s="7" t="s">
        <v>181</v>
      </c>
      <c r="B86" s="15" t="s">
        <v>182</v>
      </c>
      <c r="C86" s="36" t="s">
        <v>23</v>
      </c>
      <c r="D86" s="25">
        <v>30</v>
      </c>
      <c r="E86" s="11" t="s">
        <v>24</v>
      </c>
      <c r="F86" s="12"/>
      <c r="G86" s="13"/>
      <c r="H86" s="14">
        <f t="shared" si="33"/>
        <v>0</v>
      </c>
      <c r="I86" s="14">
        <f t="shared" si="34"/>
        <v>0</v>
      </c>
      <c r="J86" s="14">
        <f t="shared" si="31"/>
        <v>0</v>
      </c>
      <c r="K86" s="14">
        <f t="shared" si="35"/>
        <v>0</v>
      </c>
      <c r="L86" s="4"/>
    </row>
    <row r="87" spans="1:12" ht="45.75" thickBot="1" x14ac:dyDescent="0.3">
      <c r="A87" s="7" t="s">
        <v>183</v>
      </c>
      <c r="B87" s="15" t="s">
        <v>184</v>
      </c>
      <c r="C87" s="36" t="s">
        <v>23</v>
      </c>
      <c r="D87" s="25">
        <v>30</v>
      </c>
      <c r="E87" s="11" t="s">
        <v>24</v>
      </c>
      <c r="F87" s="12"/>
      <c r="G87" s="13"/>
      <c r="H87" s="14">
        <f t="shared" si="33"/>
        <v>0</v>
      </c>
      <c r="I87" s="14">
        <f t="shared" si="34"/>
        <v>0</v>
      </c>
      <c r="J87" s="14">
        <f t="shared" si="31"/>
        <v>0</v>
      </c>
      <c r="K87" s="14">
        <f t="shared" si="35"/>
        <v>0</v>
      </c>
      <c r="L87" s="4"/>
    </row>
    <row r="88" spans="1:12" ht="45.75" thickBot="1" x14ac:dyDescent="0.3">
      <c r="A88" s="7" t="s">
        <v>185</v>
      </c>
      <c r="B88" s="15" t="s">
        <v>186</v>
      </c>
      <c r="C88" s="28" t="s">
        <v>23</v>
      </c>
      <c r="D88" s="25">
        <v>30</v>
      </c>
      <c r="E88" s="11" t="s">
        <v>24</v>
      </c>
      <c r="F88" s="12"/>
      <c r="G88" s="13"/>
      <c r="H88" s="14">
        <f t="shared" si="33"/>
        <v>0</v>
      </c>
      <c r="I88" s="14">
        <f t="shared" si="34"/>
        <v>0</v>
      </c>
      <c r="J88" s="14">
        <f t="shared" si="31"/>
        <v>0</v>
      </c>
      <c r="K88" s="14">
        <f t="shared" si="35"/>
        <v>0</v>
      </c>
      <c r="L88" s="4"/>
    </row>
    <row r="89" spans="1:12" ht="30.75" thickBot="1" x14ac:dyDescent="0.3">
      <c r="A89" s="7" t="s">
        <v>187</v>
      </c>
      <c r="B89" s="15" t="s">
        <v>188</v>
      </c>
      <c r="C89" s="28" t="s">
        <v>23</v>
      </c>
      <c r="D89" s="25">
        <v>60</v>
      </c>
      <c r="E89" s="11" t="s">
        <v>24</v>
      </c>
      <c r="F89" s="12"/>
      <c r="G89" s="13"/>
      <c r="H89" s="14"/>
      <c r="I89" s="14"/>
      <c r="J89" s="14">
        <f t="shared" si="31"/>
        <v>0</v>
      </c>
      <c r="K89" s="14"/>
      <c r="L89" s="4"/>
    </row>
    <row r="90" spans="1:12" ht="75.75" thickBot="1" x14ac:dyDescent="0.3">
      <c r="A90" s="7" t="s">
        <v>189</v>
      </c>
      <c r="B90" s="15" t="s">
        <v>190</v>
      </c>
      <c r="C90" s="28" t="s">
        <v>23</v>
      </c>
      <c r="D90" s="25">
        <v>60</v>
      </c>
      <c r="E90" s="11" t="s">
        <v>24</v>
      </c>
      <c r="F90" s="12"/>
      <c r="G90" s="13"/>
      <c r="H90" s="14">
        <f t="shared" ref="H90:H126" si="36">F90*G90</f>
        <v>0</v>
      </c>
      <c r="I90" s="14">
        <f t="shared" ref="I90:I126" si="37">F90+H90</f>
        <v>0</v>
      </c>
      <c r="J90" s="14">
        <f t="shared" si="31"/>
        <v>0</v>
      </c>
      <c r="K90" s="14">
        <f t="shared" ref="K90:K99" si="38">D90*I90</f>
        <v>0</v>
      </c>
      <c r="L90" s="4"/>
    </row>
    <row r="91" spans="1:12" ht="60.75" thickBot="1" x14ac:dyDescent="0.3">
      <c r="A91" s="7" t="s">
        <v>191</v>
      </c>
      <c r="B91" s="29" t="s">
        <v>192</v>
      </c>
      <c r="C91" s="28" t="s">
        <v>23</v>
      </c>
      <c r="D91" s="25">
        <v>20</v>
      </c>
      <c r="E91" s="11" t="s">
        <v>24</v>
      </c>
      <c r="F91" s="12"/>
      <c r="G91" s="13"/>
      <c r="H91" s="14">
        <f t="shared" si="36"/>
        <v>0</v>
      </c>
      <c r="I91" s="14">
        <f t="shared" si="37"/>
        <v>0</v>
      </c>
      <c r="J91" s="14">
        <f t="shared" si="31"/>
        <v>0</v>
      </c>
      <c r="K91" s="14">
        <f t="shared" si="38"/>
        <v>0</v>
      </c>
      <c r="L91" s="4"/>
    </row>
    <row r="92" spans="1:12" ht="75.75" thickBot="1" x14ac:dyDescent="0.3">
      <c r="A92" s="7" t="s">
        <v>191</v>
      </c>
      <c r="B92" s="29" t="s">
        <v>193</v>
      </c>
      <c r="C92" s="28" t="s">
        <v>23</v>
      </c>
      <c r="D92" s="25">
        <v>1100</v>
      </c>
      <c r="E92" s="11" t="s">
        <v>24</v>
      </c>
      <c r="F92" s="12"/>
      <c r="G92" s="13"/>
      <c r="H92" s="14">
        <f t="shared" si="36"/>
        <v>0</v>
      </c>
      <c r="I92" s="14">
        <f t="shared" si="37"/>
        <v>0</v>
      </c>
      <c r="J92" s="14">
        <f t="shared" si="31"/>
        <v>0</v>
      </c>
      <c r="K92" s="14">
        <f t="shared" si="38"/>
        <v>0</v>
      </c>
      <c r="L92" s="4"/>
    </row>
    <row r="93" spans="1:12" ht="45.75" thickBot="1" x14ac:dyDescent="0.3">
      <c r="A93" s="7" t="s">
        <v>194</v>
      </c>
      <c r="B93" s="15" t="s">
        <v>195</v>
      </c>
      <c r="C93" s="28" t="s">
        <v>23</v>
      </c>
      <c r="D93" s="25">
        <v>130</v>
      </c>
      <c r="E93" s="11" t="s">
        <v>24</v>
      </c>
      <c r="F93" s="12"/>
      <c r="G93" s="13"/>
      <c r="H93" s="14">
        <f t="shared" si="36"/>
        <v>0</v>
      </c>
      <c r="I93" s="14">
        <f t="shared" si="37"/>
        <v>0</v>
      </c>
      <c r="J93" s="14">
        <f t="shared" si="31"/>
        <v>0</v>
      </c>
      <c r="K93" s="14">
        <f t="shared" si="38"/>
        <v>0</v>
      </c>
      <c r="L93" s="4"/>
    </row>
    <row r="94" spans="1:12" ht="60.75" thickBot="1" x14ac:dyDescent="0.3">
      <c r="A94" s="7" t="s">
        <v>196</v>
      </c>
      <c r="B94" s="15" t="s">
        <v>197</v>
      </c>
      <c r="C94" s="28" t="s">
        <v>23</v>
      </c>
      <c r="D94" s="25">
        <v>120</v>
      </c>
      <c r="E94" s="11" t="s">
        <v>24</v>
      </c>
      <c r="F94" s="12"/>
      <c r="G94" s="13"/>
      <c r="H94" s="14">
        <f t="shared" si="36"/>
        <v>0</v>
      </c>
      <c r="I94" s="14">
        <f t="shared" si="37"/>
        <v>0</v>
      </c>
      <c r="J94" s="14">
        <f t="shared" si="31"/>
        <v>0</v>
      </c>
      <c r="K94" s="14">
        <f t="shared" si="38"/>
        <v>0</v>
      </c>
      <c r="L94" s="4"/>
    </row>
    <row r="95" spans="1:12" ht="45.75" thickBot="1" x14ac:dyDescent="0.3">
      <c r="A95" s="7" t="s">
        <v>198</v>
      </c>
      <c r="B95" s="15" t="s">
        <v>199</v>
      </c>
      <c r="C95" s="28" t="s">
        <v>23</v>
      </c>
      <c r="D95" s="25">
        <v>10</v>
      </c>
      <c r="E95" s="11" t="s">
        <v>33</v>
      </c>
      <c r="F95" s="12"/>
      <c r="G95" s="13"/>
      <c r="H95" s="14">
        <f t="shared" si="36"/>
        <v>0</v>
      </c>
      <c r="I95" s="14">
        <f t="shared" si="37"/>
        <v>0</v>
      </c>
      <c r="J95" s="14">
        <f t="shared" si="31"/>
        <v>0</v>
      </c>
      <c r="K95" s="14">
        <f t="shared" si="38"/>
        <v>0</v>
      </c>
      <c r="L95" s="4"/>
    </row>
    <row r="96" spans="1:12" ht="60.75" thickBot="1" x14ac:dyDescent="0.3">
      <c r="A96" s="7" t="s">
        <v>198</v>
      </c>
      <c r="B96" s="15" t="s">
        <v>200</v>
      </c>
      <c r="C96" s="28" t="s">
        <v>23</v>
      </c>
      <c r="D96" s="25">
        <v>30</v>
      </c>
      <c r="E96" s="11" t="s">
        <v>24</v>
      </c>
      <c r="F96" s="12"/>
      <c r="G96" s="13"/>
      <c r="H96" s="14">
        <f t="shared" si="36"/>
        <v>0</v>
      </c>
      <c r="I96" s="14">
        <f t="shared" si="37"/>
        <v>0</v>
      </c>
      <c r="J96" s="14">
        <f t="shared" si="31"/>
        <v>0</v>
      </c>
      <c r="K96" s="14">
        <f t="shared" si="38"/>
        <v>0</v>
      </c>
      <c r="L96" s="4"/>
    </row>
    <row r="97" spans="1:12" ht="75.75" thickBot="1" x14ac:dyDescent="0.3">
      <c r="A97" s="7" t="s">
        <v>201</v>
      </c>
      <c r="B97" s="29" t="s">
        <v>202</v>
      </c>
      <c r="C97" s="28" t="s">
        <v>23</v>
      </c>
      <c r="D97" s="25">
        <v>2600</v>
      </c>
      <c r="E97" s="11" t="s">
        <v>24</v>
      </c>
      <c r="F97" s="12"/>
      <c r="G97" s="13"/>
      <c r="H97" s="14">
        <f t="shared" si="36"/>
        <v>0</v>
      </c>
      <c r="I97" s="14">
        <f t="shared" si="37"/>
        <v>0</v>
      </c>
      <c r="J97" s="14">
        <f t="shared" si="31"/>
        <v>0</v>
      </c>
      <c r="K97" s="14">
        <f t="shared" si="38"/>
        <v>0</v>
      </c>
      <c r="L97" s="4"/>
    </row>
    <row r="98" spans="1:12" ht="30.75" thickBot="1" x14ac:dyDescent="0.3">
      <c r="A98" s="7" t="s">
        <v>203</v>
      </c>
      <c r="B98" s="29" t="s">
        <v>204</v>
      </c>
      <c r="C98" s="28" t="s">
        <v>23</v>
      </c>
      <c r="D98" s="25">
        <v>300</v>
      </c>
      <c r="E98" s="11" t="s">
        <v>24</v>
      </c>
      <c r="F98" s="12"/>
      <c r="G98" s="13"/>
      <c r="H98" s="14">
        <f t="shared" si="36"/>
        <v>0</v>
      </c>
      <c r="I98" s="14">
        <f t="shared" si="37"/>
        <v>0</v>
      </c>
      <c r="J98" s="14">
        <f t="shared" si="31"/>
        <v>0</v>
      </c>
      <c r="K98" s="14">
        <f t="shared" si="38"/>
        <v>0</v>
      </c>
      <c r="L98" s="4"/>
    </row>
    <row r="99" spans="1:12" ht="90.75" thickBot="1" x14ac:dyDescent="0.3">
      <c r="A99" s="7" t="s">
        <v>203</v>
      </c>
      <c r="B99" s="29" t="s">
        <v>205</v>
      </c>
      <c r="C99" s="28" t="s">
        <v>23</v>
      </c>
      <c r="D99" s="25">
        <v>35</v>
      </c>
      <c r="E99" s="11" t="s">
        <v>24</v>
      </c>
      <c r="F99" s="12"/>
      <c r="G99" s="13"/>
      <c r="H99" s="14">
        <f t="shared" si="36"/>
        <v>0</v>
      </c>
      <c r="I99" s="14">
        <f t="shared" si="37"/>
        <v>0</v>
      </c>
      <c r="J99" s="14">
        <f t="shared" si="31"/>
        <v>0</v>
      </c>
      <c r="K99" s="14">
        <f t="shared" si="38"/>
        <v>0</v>
      </c>
      <c r="L99" s="4"/>
    </row>
    <row r="100" spans="1:12" ht="105.75" thickBot="1" x14ac:dyDescent="0.3">
      <c r="A100" s="7" t="s">
        <v>206</v>
      </c>
      <c r="B100" s="29" t="s">
        <v>207</v>
      </c>
      <c r="C100" s="28"/>
      <c r="D100" s="25">
        <v>100</v>
      </c>
      <c r="E100" s="11" t="s">
        <v>24</v>
      </c>
      <c r="F100" s="12"/>
      <c r="G100" s="13"/>
      <c r="H100" s="14">
        <f t="shared" si="36"/>
        <v>0</v>
      </c>
      <c r="I100" s="14">
        <f t="shared" si="37"/>
        <v>0</v>
      </c>
      <c r="J100" s="14"/>
      <c r="K100" s="14"/>
      <c r="L100" s="4"/>
    </row>
    <row r="101" spans="1:12" ht="120.75" thickBot="1" x14ac:dyDescent="0.3">
      <c r="A101" s="7" t="s">
        <v>208</v>
      </c>
      <c r="B101" s="29" t="s">
        <v>209</v>
      </c>
      <c r="C101" s="28"/>
      <c r="D101" s="25">
        <v>50</v>
      </c>
      <c r="E101" s="11" t="s">
        <v>24</v>
      </c>
      <c r="F101" s="12"/>
      <c r="G101" s="13"/>
      <c r="H101" s="14">
        <f t="shared" si="36"/>
        <v>0</v>
      </c>
      <c r="I101" s="14">
        <f t="shared" si="37"/>
        <v>0</v>
      </c>
      <c r="J101" s="14">
        <f t="shared" ref="J101" si="39">D101*F101</f>
        <v>0</v>
      </c>
      <c r="K101" s="14">
        <f t="shared" ref="K101" si="40">D101*I101</f>
        <v>0</v>
      </c>
      <c r="L101" s="4"/>
    </row>
    <row r="102" spans="1:12" ht="45.75" thickBot="1" x14ac:dyDescent="0.3">
      <c r="A102" s="7" t="s">
        <v>210</v>
      </c>
      <c r="B102" s="15" t="s">
        <v>211</v>
      </c>
      <c r="C102" s="28" t="s">
        <v>23</v>
      </c>
      <c r="D102" s="25">
        <v>70</v>
      </c>
      <c r="E102" s="11" t="s">
        <v>24</v>
      </c>
      <c r="F102" s="12"/>
      <c r="G102" s="13"/>
      <c r="H102" s="14">
        <f t="shared" si="36"/>
        <v>0</v>
      </c>
      <c r="I102" s="14">
        <f t="shared" si="37"/>
        <v>0</v>
      </c>
      <c r="J102" s="14">
        <f>D100*F102</f>
        <v>0</v>
      </c>
      <c r="K102" s="14">
        <f>D100*I102</f>
        <v>0</v>
      </c>
      <c r="L102" s="4"/>
    </row>
    <row r="103" spans="1:12" ht="45.75" thickBot="1" x14ac:dyDescent="0.3">
      <c r="A103" s="7" t="s">
        <v>210</v>
      </c>
      <c r="B103" s="15" t="s">
        <v>212</v>
      </c>
      <c r="C103" s="28" t="s">
        <v>23</v>
      </c>
      <c r="D103" s="25">
        <v>50</v>
      </c>
      <c r="E103" s="11" t="s">
        <v>24</v>
      </c>
      <c r="F103" s="12"/>
      <c r="G103" s="13"/>
      <c r="H103" s="14">
        <f t="shared" si="36"/>
        <v>0</v>
      </c>
      <c r="I103" s="14">
        <f t="shared" si="37"/>
        <v>0</v>
      </c>
      <c r="J103" s="14">
        <f>D101*F103</f>
        <v>0</v>
      </c>
      <c r="K103" s="14">
        <f>D101*I103</f>
        <v>0</v>
      </c>
      <c r="L103" s="4"/>
    </row>
    <row r="104" spans="1:12" ht="45.75" thickBot="1" x14ac:dyDescent="0.3">
      <c r="A104" s="7" t="s">
        <v>213</v>
      </c>
      <c r="B104" s="15" t="s">
        <v>214</v>
      </c>
      <c r="C104" s="28" t="s">
        <v>23</v>
      </c>
      <c r="D104" s="25">
        <v>50</v>
      </c>
      <c r="E104" s="11" t="s">
        <v>24</v>
      </c>
      <c r="F104" s="12"/>
      <c r="G104" s="13"/>
      <c r="H104" s="14">
        <f t="shared" si="36"/>
        <v>0</v>
      </c>
      <c r="I104" s="14">
        <f t="shared" si="37"/>
        <v>0</v>
      </c>
      <c r="J104" s="14"/>
      <c r="K104" s="14"/>
      <c r="L104" s="4"/>
    </row>
    <row r="105" spans="1:12" ht="75.75" thickBot="1" x14ac:dyDescent="0.3">
      <c r="A105" s="7" t="s">
        <v>215</v>
      </c>
      <c r="B105" s="29" t="s">
        <v>216</v>
      </c>
      <c r="C105" s="28" t="s">
        <v>23</v>
      </c>
      <c r="D105" s="25">
        <v>210</v>
      </c>
      <c r="E105" s="11" t="s">
        <v>24</v>
      </c>
      <c r="F105" s="12"/>
      <c r="G105" s="13"/>
      <c r="H105" s="14">
        <f t="shared" si="36"/>
        <v>0</v>
      </c>
      <c r="I105" s="14">
        <f t="shared" si="37"/>
        <v>0</v>
      </c>
      <c r="J105" s="14">
        <f>D103*F105</f>
        <v>0</v>
      </c>
      <c r="K105" s="14">
        <f>D103*I105</f>
        <v>0</v>
      </c>
      <c r="L105" s="4"/>
    </row>
    <row r="106" spans="1:12" ht="90.75" thickBot="1" x14ac:dyDescent="0.3">
      <c r="A106" s="7" t="s">
        <v>217</v>
      </c>
      <c r="B106" s="29" t="s">
        <v>218</v>
      </c>
      <c r="C106" s="28" t="s">
        <v>23</v>
      </c>
      <c r="D106" s="25">
        <v>10</v>
      </c>
      <c r="E106" s="11" t="s">
        <v>24</v>
      </c>
      <c r="F106" s="12"/>
      <c r="G106" s="13"/>
      <c r="H106" s="14">
        <f t="shared" si="36"/>
        <v>0</v>
      </c>
      <c r="I106" s="14">
        <f t="shared" si="37"/>
        <v>0</v>
      </c>
      <c r="J106" s="14">
        <f>D104*F106</f>
        <v>0</v>
      </c>
      <c r="K106" s="14">
        <f>D104*I106</f>
        <v>0</v>
      </c>
      <c r="L106" s="4"/>
    </row>
    <row r="107" spans="1:12" ht="45.75" thickBot="1" x14ac:dyDescent="0.3">
      <c r="A107" s="7" t="s">
        <v>219</v>
      </c>
      <c r="B107" s="15" t="s">
        <v>220</v>
      </c>
      <c r="C107" s="28" t="s">
        <v>23</v>
      </c>
      <c r="D107" s="25">
        <v>600</v>
      </c>
      <c r="E107" s="11" t="s">
        <v>24</v>
      </c>
      <c r="F107" s="12"/>
      <c r="G107" s="13"/>
      <c r="H107" s="14">
        <f t="shared" si="36"/>
        <v>0</v>
      </c>
      <c r="I107" s="14">
        <f t="shared" si="37"/>
        <v>0</v>
      </c>
      <c r="J107" s="14"/>
      <c r="K107" s="14"/>
      <c r="L107" s="4"/>
    </row>
    <row r="108" spans="1:12" ht="30.75" thickBot="1" x14ac:dyDescent="0.3">
      <c r="A108" s="7" t="s">
        <v>221</v>
      </c>
      <c r="B108" s="15" t="s">
        <v>222</v>
      </c>
      <c r="C108" s="28" t="s">
        <v>23</v>
      </c>
      <c r="D108" s="25">
        <v>20</v>
      </c>
      <c r="E108" s="11" t="s">
        <v>24</v>
      </c>
      <c r="F108" s="12"/>
      <c r="G108" s="13"/>
      <c r="H108" s="14">
        <f t="shared" si="36"/>
        <v>0</v>
      </c>
      <c r="I108" s="14">
        <f t="shared" si="37"/>
        <v>0</v>
      </c>
      <c r="J108" s="14">
        <f>D107*F108</f>
        <v>0</v>
      </c>
      <c r="K108" s="14">
        <f>D107*I108</f>
        <v>0</v>
      </c>
      <c r="L108" s="4"/>
    </row>
    <row r="109" spans="1:12" ht="75.75" thickBot="1" x14ac:dyDescent="0.3">
      <c r="A109" s="7" t="s">
        <v>223</v>
      </c>
      <c r="B109" s="29" t="s">
        <v>224</v>
      </c>
      <c r="C109" s="28" t="s">
        <v>23</v>
      </c>
      <c r="D109" s="25">
        <v>20</v>
      </c>
      <c r="E109" s="11" t="s">
        <v>24</v>
      </c>
      <c r="F109" s="12"/>
      <c r="G109" s="13"/>
      <c r="H109" s="14">
        <f t="shared" si="36"/>
        <v>0</v>
      </c>
      <c r="I109" s="14">
        <f t="shared" si="37"/>
        <v>0</v>
      </c>
      <c r="J109" s="14"/>
      <c r="K109" s="14"/>
      <c r="L109" s="4"/>
    </row>
    <row r="110" spans="1:12" ht="15.75" thickBot="1" x14ac:dyDescent="0.3">
      <c r="A110" s="17" t="s">
        <v>225</v>
      </c>
      <c r="B110" s="23" t="s">
        <v>226</v>
      </c>
      <c r="C110" s="4"/>
      <c r="D110" s="23">
        <v>15</v>
      </c>
      <c r="E110" s="4" t="s">
        <v>119</v>
      </c>
      <c r="F110" s="12"/>
      <c r="G110" s="13"/>
      <c r="H110" s="14">
        <f t="shared" si="36"/>
        <v>0</v>
      </c>
      <c r="I110" s="14">
        <f t="shared" si="37"/>
        <v>0</v>
      </c>
      <c r="J110" s="14">
        <f>D109*F110</f>
        <v>0</v>
      </c>
      <c r="K110" s="14">
        <f>D109*I110</f>
        <v>0</v>
      </c>
      <c r="L110" s="4"/>
    </row>
    <row r="111" spans="1:12" ht="60.75" thickBot="1" x14ac:dyDescent="0.3">
      <c r="A111" s="17" t="s">
        <v>227</v>
      </c>
      <c r="B111" s="15" t="s">
        <v>228</v>
      </c>
      <c r="C111" s="28" t="s">
        <v>23</v>
      </c>
      <c r="D111" s="25">
        <v>80</v>
      </c>
      <c r="E111" s="11" t="s">
        <v>24</v>
      </c>
      <c r="F111" s="12"/>
      <c r="G111" s="13"/>
      <c r="H111" s="14">
        <f t="shared" si="36"/>
        <v>0</v>
      </c>
      <c r="I111" s="14">
        <f t="shared" si="37"/>
        <v>0</v>
      </c>
      <c r="J111" s="14">
        <f>D105*F111</f>
        <v>0</v>
      </c>
      <c r="K111" s="14">
        <f>D105*I111</f>
        <v>0</v>
      </c>
      <c r="L111" s="4"/>
    </row>
    <row r="112" spans="1:12" ht="60.75" thickBot="1" x14ac:dyDescent="0.3">
      <c r="A112" s="17" t="s">
        <v>229</v>
      </c>
      <c r="B112" s="29" t="s">
        <v>230</v>
      </c>
      <c r="C112" s="28" t="s">
        <v>23</v>
      </c>
      <c r="D112" s="25">
        <v>30</v>
      </c>
      <c r="E112" s="11" t="s">
        <v>24</v>
      </c>
      <c r="F112" s="12"/>
      <c r="G112" s="13"/>
      <c r="H112" s="14">
        <f t="shared" si="36"/>
        <v>0</v>
      </c>
      <c r="I112" s="14">
        <f t="shared" si="37"/>
        <v>0</v>
      </c>
      <c r="J112" s="14">
        <f>D106*F112</f>
        <v>0</v>
      </c>
      <c r="K112" s="14">
        <f>D106*I112</f>
        <v>0</v>
      </c>
      <c r="L112" s="4"/>
    </row>
    <row r="113" spans="1:12" ht="45.75" thickBot="1" x14ac:dyDescent="0.3">
      <c r="A113" s="7" t="s">
        <v>231</v>
      </c>
      <c r="B113" s="29" t="s">
        <v>232</v>
      </c>
      <c r="C113" s="37" t="s">
        <v>23</v>
      </c>
      <c r="D113" s="25">
        <v>100</v>
      </c>
      <c r="E113" s="24" t="s">
        <v>24</v>
      </c>
      <c r="F113" s="12"/>
      <c r="G113" s="13"/>
      <c r="H113" s="14">
        <f t="shared" si="36"/>
        <v>0</v>
      </c>
      <c r="I113" s="14">
        <f t="shared" si="37"/>
        <v>0</v>
      </c>
      <c r="J113" s="14">
        <f t="shared" ref="J113:J114" si="41">D113*F113</f>
        <v>0</v>
      </c>
      <c r="K113" s="14">
        <f t="shared" ref="K113:K114" si="42">D113*I113</f>
        <v>0</v>
      </c>
      <c r="L113" s="4"/>
    </row>
    <row r="114" spans="1:12" ht="75.75" thickBot="1" x14ac:dyDescent="0.3">
      <c r="A114" s="7" t="s">
        <v>233</v>
      </c>
      <c r="B114" s="29" t="s">
        <v>234</v>
      </c>
      <c r="C114" s="28" t="s">
        <v>23</v>
      </c>
      <c r="D114" s="25">
        <v>20</v>
      </c>
      <c r="E114" s="11" t="s">
        <v>24</v>
      </c>
      <c r="F114" s="12"/>
      <c r="G114" s="13"/>
      <c r="H114" s="14">
        <f t="shared" si="36"/>
        <v>0</v>
      </c>
      <c r="I114" s="14">
        <f t="shared" si="37"/>
        <v>0</v>
      </c>
      <c r="J114" s="14">
        <f t="shared" si="41"/>
        <v>0</v>
      </c>
      <c r="K114" s="14">
        <f t="shared" si="42"/>
        <v>0</v>
      </c>
      <c r="L114" s="4"/>
    </row>
    <row r="115" spans="1:12" ht="90.75" thickBot="1" x14ac:dyDescent="0.3">
      <c r="A115" s="17" t="s">
        <v>235</v>
      </c>
      <c r="B115" s="38" t="s">
        <v>236</v>
      </c>
      <c r="C115" s="4" t="s">
        <v>23</v>
      </c>
      <c r="D115" s="23">
        <v>30</v>
      </c>
      <c r="E115" s="4" t="s">
        <v>33</v>
      </c>
      <c r="F115" s="12"/>
      <c r="G115" s="13"/>
      <c r="H115" s="14">
        <f t="shared" si="36"/>
        <v>0</v>
      </c>
      <c r="I115" s="14">
        <f t="shared" si="37"/>
        <v>0</v>
      </c>
      <c r="J115" s="14">
        <f>D110*F115</f>
        <v>0</v>
      </c>
      <c r="K115" s="14">
        <f>D110*I115</f>
        <v>0</v>
      </c>
      <c r="L115" s="4"/>
    </row>
    <row r="116" spans="1:12" ht="75.75" thickBot="1" x14ac:dyDescent="0.3">
      <c r="A116" s="7" t="s">
        <v>237</v>
      </c>
      <c r="B116" s="29" t="s">
        <v>238</v>
      </c>
      <c r="C116" s="28" t="s">
        <v>23</v>
      </c>
      <c r="D116" s="25">
        <v>15</v>
      </c>
      <c r="E116" s="11" t="s">
        <v>24</v>
      </c>
      <c r="F116" s="12"/>
      <c r="G116" s="13"/>
      <c r="H116" s="14">
        <f t="shared" si="36"/>
        <v>0</v>
      </c>
      <c r="I116" s="14">
        <f t="shared" si="37"/>
        <v>0</v>
      </c>
      <c r="J116" s="14">
        <f t="shared" ref="J116" si="43">D116*F116</f>
        <v>0</v>
      </c>
      <c r="K116" s="14">
        <f t="shared" ref="K116" si="44">D116*I116</f>
        <v>0</v>
      </c>
      <c r="L116" s="4"/>
    </row>
    <row r="117" spans="1:12" ht="60.75" thickBot="1" x14ac:dyDescent="0.3">
      <c r="A117" s="7" t="s">
        <v>239</v>
      </c>
      <c r="B117" s="29" t="s">
        <v>240</v>
      </c>
      <c r="C117" s="28" t="s">
        <v>23</v>
      </c>
      <c r="D117" s="25">
        <v>120</v>
      </c>
      <c r="E117" s="11" t="s">
        <v>24</v>
      </c>
      <c r="F117" s="12"/>
      <c r="G117" s="13"/>
      <c r="H117" s="14">
        <f t="shared" si="36"/>
        <v>0</v>
      </c>
      <c r="I117" s="14">
        <f t="shared" si="37"/>
        <v>0</v>
      </c>
      <c r="J117" s="14"/>
      <c r="K117" s="14"/>
      <c r="L117" s="4"/>
    </row>
    <row r="118" spans="1:12" ht="60.75" thickBot="1" x14ac:dyDescent="0.3">
      <c r="A118" s="7" t="s">
        <v>241</v>
      </c>
      <c r="B118" s="29" t="s">
        <v>242</v>
      </c>
      <c r="C118" s="28" t="s">
        <v>23</v>
      </c>
      <c r="D118" s="25">
        <v>15</v>
      </c>
      <c r="E118" s="11" t="s">
        <v>24</v>
      </c>
      <c r="F118" s="12"/>
      <c r="G118" s="13"/>
      <c r="H118" s="14">
        <f t="shared" si="36"/>
        <v>0</v>
      </c>
      <c r="I118" s="14">
        <f t="shared" si="37"/>
        <v>0</v>
      </c>
      <c r="J118" s="14">
        <f>D117*F118</f>
        <v>0</v>
      </c>
      <c r="K118" s="14">
        <f>D117*I118</f>
        <v>0</v>
      </c>
      <c r="L118" s="4"/>
    </row>
    <row r="119" spans="1:12" ht="60.75" thickBot="1" x14ac:dyDescent="0.3">
      <c r="A119" s="7" t="s">
        <v>243</v>
      </c>
      <c r="B119" s="29" t="s">
        <v>244</v>
      </c>
      <c r="C119" s="28" t="s">
        <v>23</v>
      </c>
      <c r="D119" s="25">
        <v>60</v>
      </c>
      <c r="E119" s="11" t="s">
        <v>24</v>
      </c>
      <c r="F119" s="12"/>
      <c r="G119" s="13"/>
      <c r="H119" s="14">
        <f t="shared" si="36"/>
        <v>0</v>
      </c>
      <c r="I119" s="14">
        <f t="shared" si="37"/>
        <v>0</v>
      </c>
      <c r="J119" s="14">
        <f t="shared" ref="J119" si="45">D119*F119</f>
        <v>0</v>
      </c>
      <c r="K119" s="14">
        <f t="shared" ref="K119" si="46">D119*I119</f>
        <v>0</v>
      </c>
      <c r="L119" s="4"/>
    </row>
    <row r="120" spans="1:12" ht="16.5" thickBot="1" x14ac:dyDescent="0.3">
      <c r="A120" s="17" t="s">
        <v>245</v>
      </c>
      <c r="B120" s="23" t="s">
        <v>246</v>
      </c>
      <c r="C120" s="4" t="s">
        <v>23</v>
      </c>
      <c r="D120" s="39">
        <v>20</v>
      </c>
      <c r="E120" s="4" t="s">
        <v>89</v>
      </c>
      <c r="F120" s="12"/>
      <c r="G120" s="13"/>
      <c r="H120" s="14">
        <f t="shared" si="36"/>
        <v>0</v>
      </c>
      <c r="I120" s="14">
        <f t="shared" si="37"/>
        <v>0</v>
      </c>
      <c r="J120" s="14">
        <f>D118*F120</f>
        <v>0</v>
      </c>
      <c r="K120" s="14">
        <f>D118*I120</f>
        <v>0</v>
      </c>
      <c r="L120" s="4"/>
    </row>
    <row r="121" spans="1:12" ht="16.5" thickBot="1" x14ac:dyDescent="0.3">
      <c r="A121" s="17" t="s">
        <v>247</v>
      </c>
      <c r="B121" s="23" t="s">
        <v>248</v>
      </c>
      <c r="C121" s="40" t="s">
        <v>23</v>
      </c>
      <c r="D121" s="39">
        <v>30</v>
      </c>
      <c r="E121" s="41" t="s">
        <v>89</v>
      </c>
      <c r="F121" s="12"/>
      <c r="G121" s="13"/>
      <c r="H121" s="14">
        <f t="shared" si="36"/>
        <v>0</v>
      </c>
      <c r="I121" s="14">
        <f t="shared" si="37"/>
        <v>0</v>
      </c>
      <c r="J121" s="14">
        <f>D111*F121</f>
        <v>0</v>
      </c>
      <c r="K121" s="14">
        <f>D111*I121</f>
        <v>0</v>
      </c>
      <c r="L121" s="4"/>
    </row>
    <row r="122" spans="1:12" ht="165.75" thickBot="1" x14ac:dyDescent="0.3">
      <c r="A122" s="7" t="s">
        <v>249</v>
      </c>
      <c r="B122" s="15" t="s">
        <v>250</v>
      </c>
      <c r="C122" s="28" t="s">
        <v>23</v>
      </c>
      <c r="D122" s="25">
        <v>70</v>
      </c>
      <c r="E122" s="11" t="s">
        <v>24</v>
      </c>
      <c r="F122" s="12"/>
      <c r="G122" s="13"/>
      <c r="H122" s="14">
        <f t="shared" si="36"/>
        <v>0</v>
      </c>
      <c r="I122" s="14">
        <f t="shared" si="37"/>
        <v>0</v>
      </c>
      <c r="J122" s="14"/>
      <c r="K122" s="14"/>
      <c r="L122" s="4"/>
    </row>
    <row r="123" spans="1:12" ht="135.75" thickBot="1" x14ac:dyDescent="0.3">
      <c r="A123" s="7" t="s">
        <v>251</v>
      </c>
      <c r="B123" s="15" t="s">
        <v>252</v>
      </c>
      <c r="C123" s="28" t="s">
        <v>23</v>
      </c>
      <c r="D123" s="25">
        <v>80</v>
      </c>
      <c r="E123" s="11" t="s">
        <v>24</v>
      </c>
      <c r="F123" s="12"/>
      <c r="G123" s="13"/>
      <c r="H123" s="14">
        <f t="shared" si="36"/>
        <v>0</v>
      </c>
      <c r="I123" s="14">
        <f t="shared" si="37"/>
        <v>0</v>
      </c>
      <c r="J123" s="14">
        <f>D122*F123</f>
        <v>0</v>
      </c>
      <c r="K123" s="14">
        <f>D122*I123</f>
        <v>0</v>
      </c>
      <c r="L123" s="4"/>
    </row>
    <row r="124" spans="1:12" ht="16.5" thickBot="1" x14ac:dyDescent="0.3">
      <c r="A124" s="17" t="s">
        <v>253</v>
      </c>
      <c r="B124" s="23" t="s">
        <v>254</v>
      </c>
      <c r="C124" s="4" t="s">
        <v>23</v>
      </c>
      <c r="D124" s="39">
        <v>60</v>
      </c>
      <c r="E124" s="4" t="s">
        <v>89</v>
      </c>
      <c r="F124" s="12"/>
      <c r="G124" s="13"/>
      <c r="H124" s="14">
        <f t="shared" si="36"/>
        <v>0</v>
      </c>
      <c r="I124" s="14">
        <f t="shared" si="37"/>
        <v>0</v>
      </c>
      <c r="J124" s="14">
        <f>D123*F124</f>
        <v>0</v>
      </c>
      <c r="K124" s="14">
        <f>D123*I124</f>
        <v>0</v>
      </c>
      <c r="L124" s="4"/>
    </row>
    <row r="125" spans="1:12" ht="60.75" thickBot="1" x14ac:dyDescent="0.3">
      <c r="A125" s="7" t="s">
        <v>255</v>
      </c>
      <c r="B125" s="29" t="s">
        <v>256</v>
      </c>
      <c r="C125" s="28" t="s">
        <v>23</v>
      </c>
      <c r="D125" s="25">
        <v>30</v>
      </c>
      <c r="E125" s="11" t="s">
        <v>24</v>
      </c>
      <c r="F125" s="12"/>
      <c r="G125" s="13"/>
      <c r="H125" s="14">
        <f t="shared" si="36"/>
        <v>0</v>
      </c>
      <c r="I125" s="14">
        <f t="shared" si="37"/>
        <v>0</v>
      </c>
      <c r="J125" s="14">
        <f t="shared" ref="J125:J126" si="47">D125*F125</f>
        <v>0</v>
      </c>
      <c r="K125" s="14">
        <f t="shared" ref="K125:K126" si="48">D125*I125</f>
        <v>0</v>
      </c>
      <c r="L125" s="4"/>
    </row>
    <row r="126" spans="1:12" ht="60.75" thickBot="1" x14ac:dyDescent="0.3">
      <c r="A126" s="7" t="s">
        <v>257</v>
      </c>
      <c r="B126" s="15" t="s">
        <v>258</v>
      </c>
      <c r="C126" s="28" t="s">
        <v>23</v>
      </c>
      <c r="D126" s="25">
        <v>20</v>
      </c>
      <c r="E126" s="11" t="s">
        <v>24</v>
      </c>
      <c r="F126" s="12"/>
      <c r="G126" s="13"/>
      <c r="H126" s="14">
        <f t="shared" si="36"/>
        <v>0</v>
      </c>
      <c r="I126" s="14">
        <f t="shared" si="37"/>
        <v>0</v>
      </c>
      <c r="J126" s="14">
        <f t="shared" si="47"/>
        <v>0</v>
      </c>
      <c r="K126" s="14">
        <f t="shared" si="48"/>
        <v>0</v>
      </c>
      <c r="L126" s="4"/>
    </row>
    <row r="127" spans="1:12" ht="30.75" thickBot="1" x14ac:dyDescent="0.3">
      <c r="A127" s="7" t="s">
        <v>257</v>
      </c>
      <c r="B127" s="15" t="s">
        <v>259</v>
      </c>
      <c r="C127" s="28" t="s">
        <v>23</v>
      </c>
      <c r="D127" s="25">
        <v>30</v>
      </c>
      <c r="E127" s="11" t="s">
        <v>24</v>
      </c>
      <c r="F127" s="12"/>
      <c r="G127" s="13"/>
      <c r="H127" s="14"/>
      <c r="I127" s="14"/>
      <c r="J127" s="14"/>
      <c r="K127" s="14"/>
      <c r="L127" s="4"/>
    </row>
    <row r="128" spans="1:12" ht="75.75" thickBot="1" x14ac:dyDescent="0.3">
      <c r="A128" s="7" t="s">
        <v>260</v>
      </c>
      <c r="B128" s="15" t="s">
        <v>261</v>
      </c>
      <c r="C128" s="28" t="s">
        <v>23</v>
      </c>
      <c r="D128" s="25">
        <v>65</v>
      </c>
      <c r="E128" s="11" t="s">
        <v>24</v>
      </c>
      <c r="F128" s="12"/>
      <c r="G128" s="13"/>
      <c r="H128" s="14">
        <f t="shared" ref="H128:H185" si="49">F128*G128</f>
        <v>0</v>
      </c>
      <c r="I128" s="14">
        <f t="shared" ref="I128:I185" si="50">F128+H128</f>
        <v>0</v>
      </c>
      <c r="J128" s="14"/>
      <c r="K128" s="14"/>
      <c r="L128" s="4"/>
    </row>
    <row r="129" spans="1:12" ht="60.75" thickBot="1" x14ac:dyDescent="0.3">
      <c r="A129" s="7" t="s">
        <v>262</v>
      </c>
      <c r="B129" s="15" t="s">
        <v>263</v>
      </c>
      <c r="C129" s="28" t="s">
        <v>23</v>
      </c>
      <c r="D129" s="25">
        <v>10</v>
      </c>
      <c r="E129" s="11" t="s">
        <v>24</v>
      </c>
      <c r="F129" s="12"/>
      <c r="G129" s="13"/>
      <c r="H129" s="14">
        <f t="shared" si="49"/>
        <v>0</v>
      </c>
      <c r="I129" s="14">
        <f t="shared" si="50"/>
        <v>0</v>
      </c>
      <c r="J129" s="14">
        <f>D128*F129</f>
        <v>0</v>
      </c>
      <c r="K129" s="14">
        <f>D128*I129</f>
        <v>0</v>
      </c>
      <c r="L129" s="4"/>
    </row>
    <row r="130" spans="1:12" ht="15.75" thickBot="1" x14ac:dyDescent="0.3">
      <c r="A130" s="17" t="s">
        <v>264</v>
      </c>
      <c r="B130" s="23" t="s">
        <v>265</v>
      </c>
      <c r="C130" s="4"/>
      <c r="D130" s="23">
        <v>15</v>
      </c>
      <c r="E130" s="4" t="s">
        <v>24</v>
      </c>
      <c r="F130" s="12"/>
      <c r="G130" s="13"/>
      <c r="H130" s="14">
        <f t="shared" si="49"/>
        <v>0</v>
      </c>
      <c r="I130" s="14">
        <f t="shared" si="50"/>
        <v>0</v>
      </c>
      <c r="J130" s="14">
        <f>D129*F130</f>
        <v>0</v>
      </c>
      <c r="K130" s="14">
        <f>D129*I130</f>
        <v>0</v>
      </c>
      <c r="L130" s="4"/>
    </row>
    <row r="131" spans="1:12" ht="60.75" thickBot="1" x14ac:dyDescent="0.3">
      <c r="A131" s="7" t="s">
        <v>266</v>
      </c>
      <c r="B131" s="15" t="s">
        <v>267</v>
      </c>
      <c r="C131" s="28"/>
      <c r="D131" s="25">
        <v>15</v>
      </c>
      <c r="E131" s="11" t="s">
        <v>24</v>
      </c>
      <c r="F131" s="12"/>
      <c r="G131" s="13"/>
      <c r="H131" s="14">
        <f t="shared" si="49"/>
        <v>0</v>
      </c>
      <c r="I131" s="14">
        <f t="shared" si="50"/>
        <v>0</v>
      </c>
      <c r="J131" s="14">
        <f t="shared" ref="J131" si="51">D131*F131</f>
        <v>0</v>
      </c>
      <c r="K131" s="14">
        <f t="shared" ref="K131" si="52">D131*I131</f>
        <v>0</v>
      </c>
      <c r="L131" s="4"/>
    </row>
    <row r="132" spans="1:12" ht="60.75" thickBot="1" x14ac:dyDescent="0.3">
      <c r="A132" s="7" t="s">
        <v>268</v>
      </c>
      <c r="B132" s="15" t="s">
        <v>269</v>
      </c>
      <c r="C132" s="28" t="s">
        <v>23</v>
      </c>
      <c r="D132" s="25">
        <v>20</v>
      </c>
      <c r="E132" s="11" t="s">
        <v>33</v>
      </c>
      <c r="F132" s="12"/>
      <c r="G132" s="13"/>
      <c r="H132" s="14">
        <f t="shared" si="49"/>
        <v>0</v>
      </c>
      <c r="I132" s="14">
        <f t="shared" si="50"/>
        <v>0</v>
      </c>
      <c r="J132" s="14"/>
      <c r="K132" s="14"/>
      <c r="L132" s="4"/>
    </row>
    <row r="133" spans="1:12" ht="75.75" thickBot="1" x14ac:dyDescent="0.3">
      <c r="A133" s="7" t="s">
        <v>270</v>
      </c>
      <c r="B133" s="15" t="s">
        <v>271</v>
      </c>
      <c r="C133" s="28" t="s">
        <v>23</v>
      </c>
      <c r="D133" s="25">
        <v>20</v>
      </c>
      <c r="E133" s="11" t="s">
        <v>24</v>
      </c>
      <c r="F133" s="12"/>
      <c r="G133" s="13"/>
      <c r="H133" s="14">
        <f t="shared" si="49"/>
        <v>0</v>
      </c>
      <c r="I133" s="14">
        <f t="shared" si="50"/>
        <v>0</v>
      </c>
      <c r="J133" s="14">
        <f>D132*F133</f>
        <v>0</v>
      </c>
      <c r="K133" s="14">
        <f>D132*I133</f>
        <v>0</v>
      </c>
      <c r="L133" s="4"/>
    </row>
    <row r="134" spans="1:12" ht="30.75" thickBot="1" x14ac:dyDescent="0.3">
      <c r="A134" s="7" t="s">
        <v>270</v>
      </c>
      <c r="B134" s="15" t="s">
        <v>272</v>
      </c>
      <c r="C134" s="28" t="s">
        <v>23</v>
      </c>
      <c r="D134" s="25">
        <v>70</v>
      </c>
      <c r="E134" s="11" t="s">
        <v>24</v>
      </c>
      <c r="F134" s="12"/>
      <c r="G134" s="13"/>
      <c r="H134" s="14">
        <f t="shared" si="49"/>
        <v>0</v>
      </c>
      <c r="I134" s="14">
        <f t="shared" si="50"/>
        <v>0</v>
      </c>
      <c r="J134" s="14">
        <f>D133*F134</f>
        <v>0</v>
      </c>
      <c r="K134" s="14">
        <f>D133*I134</f>
        <v>0</v>
      </c>
      <c r="L134" s="4"/>
    </row>
    <row r="135" spans="1:12" ht="120.75" thickBot="1" x14ac:dyDescent="0.3">
      <c r="A135" s="7" t="s">
        <v>273</v>
      </c>
      <c r="B135" s="29" t="s">
        <v>274</v>
      </c>
      <c r="C135" s="28" t="s">
        <v>23</v>
      </c>
      <c r="D135" s="25">
        <v>260</v>
      </c>
      <c r="E135" s="11" t="s">
        <v>24</v>
      </c>
      <c r="F135" s="12"/>
      <c r="G135" s="13"/>
      <c r="H135" s="14">
        <f t="shared" si="49"/>
        <v>0</v>
      </c>
      <c r="I135" s="14">
        <f t="shared" si="50"/>
        <v>0</v>
      </c>
      <c r="J135" s="14"/>
      <c r="K135" s="14"/>
      <c r="L135" s="4"/>
    </row>
    <row r="136" spans="1:12" ht="15.75" thickBot="1" x14ac:dyDescent="0.3">
      <c r="A136" s="17" t="s">
        <v>275</v>
      </c>
      <c r="B136" s="23" t="s">
        <v>276</v>
      </c>
      <c r="C136" s="4" t="s">
        <v>23</v>
      </c>
      <c r="D136" s="23">
        <v>50</v>
      </c>
      <c r="E136" s="4" t="s">
        <v>24</v>
      </c>
      <c r="F136" s="12"/>
      <c r="G136" s="13"/>
      <c r="H136" s="14">
        <f t="shared" si="49"/>
        <v>0</v>
      </c>
      <c r="I136" s="14">
        <f t="shared" si="50"/>
        <v>0</v>
      </c>
      <c r="J136" s="14">
        <f>D134*F136</f>
        <v>0</v>
      </c>
      <c r="K136" s="14">
        <f>D134*I136</f>
        <v>0</v>
      </c>
      <c r="L136" s="4"/>
    </row>
    <row r="137" spans="1:12" ht="45.75" thickBot="1" x14ac:dyDescent="0.3">
      <c r="A137" s="7" t="s">
        <v>277</v>
      </c>
      <c r="B137" s="15" t="s">
        <v>278</v>
      </c>
      <c r="C137" s="28" t="s">
        <v>23</v>
      </c>
      <c r="D137" s="25">
        <v>260</v>
      </c>
      <c r="E137" s="11" t="s">
        <v>24</v>
      </c>
      <c r="F137" s="12"/>
      <c r="G137" s="13"/>
      <c r="H137" s="14">
        <f t="shared" si="49"/>
        <v>0</v>
      </c>
      <c r="I137" s="14">
        <f t="shared" si="50"/>
        <v>0</v>
      </c>
      <c r="J137" s="14"/>
      <c r="K137" s="14"/>
      <c r="L137" s="4"/>
    </row>
    <row r="138" spans="1:12" ht="60.75" thickBot="1" x14ac:dyDescent="0.3">
      <c r="A138" s="17" t="s">
        <v>279</v>
      </c>
      <c r="B138" s="15" t="s">
        <v>280</v>
      </c>
      <c r="C138" s="28" t="s">
        <v>23</v>
      </c>
      <c r="D138" s="25">
        <v>50</v>
      </c>
      <c r="E138" s="11" t="s">
        <v>33</v>
      </c>
      <c r="F138" s="12"/>
      <c r="G138" s="13"/>
      <c r="H138" s="14">
        <f t="shared" si="49"/>
        <v>0</v>
      </c>
      <c r="I138" s="14">
        <f t="shared" si="50"/>
        <v>0</v>
      </c>
      <c r="J138" s="14">
        <f>D135*F138</f>
        <v>0</v>
      </c>
      <c r="K138" s="14">
        <f>D135*I138</f>
        <v>0</v>
      </c>
      <c r="L138" s="4"/>
    </row>
    <row r="139" spans="1:12" ht="90.75" thickBot="1" x14ac:dyDescent="0.3">
      <c r="A139" s="7" t="s">
        <v>281</v>
      </c>
      <c r="B139" s="29" t="s">
        <v>282</v>
      </c>
      <c r="C139" s="28" t="s">
        <v>23</v>
      </c>
      <c r="D139" s="25">
        <v>150</v>
      </c>
      <c r="E139" s="11" t="s">
        <v>24</v>
      </c>
      <c r="F139" s="12"/>
      <c r="G139" s="13"/>
      <c r="H139" s="14">
        <f t="shared" si="49"/>
        <v>0</v>
      </c>
      <c r="I139" s="14">
        <f t="shared" si="50"/>
        <v>0</v>
      </c>
      <c r="J139" s="14">
        <f>D137*F139</f>
        <v>0</v>
      </c>
      <c r="K139" s="14">
        <f>D137*I139</f>
        <v>0</v>
      </c>
      <c r="L139" s="4"/>
    </row>
    <row r="140" spans="1:12" ht="90.75" thickBot="1" x14ac:dyDescent="0.3">
      <c r="A140" s="7" t="s">
        <v>283</v>
      </c>
      <c r="B140" s="29" t="s">
        <v>284</v>
      </c>
      <c r="C140" s="28" t="s">
        <v>23</v>
      </c>
      <c r="D140" s="25">
        <v>60</v>
      </c>
      <c r="E140" s="11" t="s">
        <v>24</v>
      </c>
      <c r="F140" s="12"/>
      <c r="G140" s="13"/>
      <c r="H140" s="14">
        <f t="shared" si="49"/>
        <v>0</v>
      </c>
      <c r="I140" s="14">
        <f t="shared" si="50"/>
        <v>0</v>
      </c>
      <c r="J140" s="14"/>
      <c r="K140" s="14"/>
      <c r="L140" s="4"/>
    </row>
    <row r="141" spans="1:12" ht="120.75" thickBot="1" x14ac:dyDescent="0.3">
      <c r="A141" s="7" t="s">
        <v>285</v>
      </c>
      <c r="B141" s="29" t="s">
        <v>286</v>
      </c>
      <c r="C141" s="28" t="s">
        <v>23</v>
      </c>
      <c r="D141" s="25">
        <v>160</v>
      </c>
      <c r="E141" s="11" t="s">
        <v>24</v>
      </c>
      <c r="F141" s="12"/>
      <c r="G141" s="13"/>
      <c r="H141" s="14">
        <f t="shared" si="49"/>
        <v>0</v>
      </c>
      <c r="I141" s="14">
        <f t="shared" si="50"/>
        <v>0</v>
      </c>
      <c r="J141" s="14"/>
      <c r="K141" s="14"/>
      <c r="L141" s="4"/>
    </row>
    <row r="142" spans="1:12" ht="15.75" thickBot="1" x14ac:dyDescent="0.3">
      <c r="A142" s="17" t="s">
        <v>287</v>
      </c>
      <c r="B142" s="23" t="s">
        <v>288</v>
      </c>
      <c r="C142" s="4" t="s">
        <v>23</v>
      </c>
      <c r="D142" s="23">
        <v>180</v>
      </c>
      <c r="E142" s="4" t="s">
        <v>89</v>
      </c>
      <c r="F142" s="12"/>
      <c r="G142" s="13"/>
      <c r="H142" s="14">
        <f t="shared" si="49"/>
        <v>0</v>
      </c>
      <c r="I142" s="14">
        <f t="shared" si="50"/>
        <v>0</v>
      </c>
      <c r="J142" s="14">
        <f>D138*F142</f>
        <v>0</v>
      </c>
      <c r="K142" s="14">
        <f>D138*I142</f>
        <v>0</v>
      </c>
      <c r="L142" s="4"/>
    </row>
    <row r="143" spans="1:12" ht="75.75" thickBot="1" x14ac:dyDescent="0.3">
      <c r="A143" s="17" t="s">
        <v>289</v>
      </c>
      <c r="B143" s="38" t="s">
        <v>290</v>
      </c>
      <c r="C143" s="42" t="s">
        <v>23</v>
      </c>
      <c r="D143" s="23">
        <v>500</v>
      </c>
      <c r="E143" s="4" t="s">
        <v>89</v>
      </c>
      <c r="F143" s="12"/>
      <c r="G143" s="13"/>
      <c r="H143" s="14">
        <f t="shared" si="49"/>
        <v>0</v>
      </c>
      <c r="I143" s="14">
        <f t="shared" si="50"/>
        <v>0</v>
      </c>
      <c r="J143" s="14">
        <f>D140*F143</f>
        <v>0</v>
      </c>
      <c r="K143" s="14">
        <f>D140*I143</f>
        <v>0</v>
      </c>
      <c r="L143" s="4"/>
    </row>
    <row r="144" spans="1:12" ht="15.75" thickBot="1" x14ac:dyDescent="0.3">
      <c r="A144" s="17" t="s">
        <v>291</v>
      </c>
      <c r="B144" s="23" t="s">
        <v>292</v>
      </c>
      <c r="C144" s="43" t="s">
        <v>23</v>
      </c>
      <c r="D144" s="23">
        <v>100</v>
      </c>
      <c r="E144" s="4" t="s">
        <v>89</v>
      </c>
      <c r="F144" s="12"/>
      <c r="G144" s="13"/>
      <c r="H144" s="14">
        <f t="shared" si="49"/>
        <v>0</v>
      </c>
      <c r="I144" s="14">
        <f t="shared" si="50"/>
        <v>0</v>
      </c>
      <c r="J144" s="14">
        <f>D141*F144</f>
        <v>0</v>
      </c>
      <c r="K144" s="14">
        <f>D141*I144</f>
        <v>0</v>
      </c>
      <c r="L144" s="4"/>
    </row>
    <row r="145" spans="1:12" ht="30.75" thickBot="1" x14ac:dyDescent="0.3">
      <c r="A145" s="7" t="s">
        <v>293</v>
      </c>
      <c r="B145" s="29" t="s">
        <v>294</v>
      </c>
      <c r="C145" s="28" t="s">
        <v>23</v>
      </c>
      <c r="D145" s="25">
        <v>10</v>
      </c>
      <c r="E145" s="11" t="s">
        <v>24</v>
      </c>
      <c r="F145" s="12"/>
      <c r="G145" s="13"/>
      <c r="H145" s="14">
        <f t="shared" si="49"/>
        <v>0</v>
      </c>
      <c r="I145" s="14">
        <f t="shared" si="50"/>
        <v>0</v>
      </c>
      <c r="J145" s="14">
        <f t="shared" ref="J145" si="53">D145*F145</f>
        <v>0</v>
      </c>
      <c r="K145" s="14">
        <f t="shared" ref="K145" si="54">D145*I145</f>
        <v>0</v>
      </c>
      <c r="L145" s="4"/>
    </row>
    <row r="146" spans="1:12" ht="15.75" thickBot="1" x14ac:dyDescent="0.3">
      <c r="A146" s="17" t="s">
        <v>295</v>
      </c>
      <c r="B146" s="23" t="s">
        <v>296</v>
      </c>
      <c r="C146" s="4" t="s">
        <v>23</v>
      </c>
      <c r="D146" s="23">
        <v>230</v>
      </c>
      <c r="E146" s="4" t="s">
        <v>89</v>
      </c>
      <c r="F146" s="12"/>
      <c r="G146" s="13"/>
      <c r="H146" s="14">
        <f t="shared" si="49"/>
        <v>0</v>
      </c>
      <c r="I146" s="14">
        <f t="shared" si="50"/>
        <v>0</v>
      </c>
      <c r="J146" s="14">
        <f>D147*F146</f>
        <v>0</v>
      </c>
      <c r="K146" s="14">
        <f>D147*I146</f>
        <v>0</v>
      </c>
      <c r="L146" s="4"/>
    </row>
    <row r="147" spans="1:12" ht="75.75" thickBot="1" x14ac:dyDescent="0.3">
      <c r="A147" s="7" t="s">
        <v>297</v>
      </c>
      <c r="B147" s="29" t="s">
        <v>298</v>
      </c>
      <c r="C147" s="28" t="s">
        <v>23</v>
      </c>
      <c r="D147" s="25">
        <v>1400</v>
      </c>
      <c r="E147" s="11" t="s">
        <v>24</v>
      </c>
      <c r="F147" s="12"/>
      <c r="G147" s="13"/>
      <c r="H147" s="14">
        <f t="shared" si="49"/>
        <v>0</v>
      </c>
      <c r="I147" s="14">
        <f t="shared" si="50"/>
        <v>0</v>
      </c>
      <c r="J147" s="14">
        <f>D148*F147</f>
        <v>0</v>
      </c>
      <c r="K147" s="14">
        <f>D148*I147</f>
        <v>0</v>
      </c>
      <c r="L147" s="4"/>
    </row>
    <row r="148" spans="1:12" ht="60.75" thickBot="1" x14ac:dyDescent="0.3">
      <c r="A148" s="7" t="s">
        <v>299</v>
      </c>
      <c r="B148" s="15" t="s">
        <v>300</v>
      </c>
      <c r="C148" s="28" t="s">
        <v>23</v>
      </c>
      <c r="D148" s="25">
        <v>70</v>
      </c>
      <c r="E148" s="11" t="s">
        <v>24</v>
      </c>
      <c r="F148" s="12"/>
      <c r="G148" s="13"/>
      <c r="H148" s="14">
        <f t="shared" si="49"/>
        <v>0</v>
      </c>
      <c r="I148" s="14">
        <f t="shared" si="50"/>
        <v>0</v>
      </c>
      <c r="J148" s="14">
        <f>D149*F148</f>
        <v>0</v>
      </c>
      <c r="K148" s="14">
        <f>D149*I148</f>
        <v>0</v>
      </c>
      <c r="L148" s="4"/>
    </row>
    <row r="149" spans="1:12" ht="60.75" thickBot="1" x14ac:dyDescent="0.3">
      <c r="A149" s="7" t="s">
        <v>301</v>
      </c>
      <c r="B149" s="15" t="s">
        <v>302</v>
      </c>
      <c r="C149" s="28" t="s">
        <v>23</v>
      </c>
      <c r="D149" s="25">
        <v>60</v>
      </c>
      <c r="E149" s="11" t="s">
        <v>24</v>
      </c>
      <c r="F149" s="12"/>
      <c r="G149" s="13"/>
      <c r="H149" s="14">
        <f t="shared" si="49"/>
        <v>0</v>
      </c>
      <c r="I149" s="14">
        <f t="shared" si="50"/>
        <v>0</v>
      </c>
      <c r="J149" s="14">
        <f>D150*F149</f>
        <v>0</v>
      </c>
      <c r="K149" s="14">
        <f>D150*I149</f>
        <v>0</v>
      </c>
      <c r="L149" s="4"/>
    </row>
    <row r="150" spans="1:12" ht="45.75" thickBot="1" x14ac:dyDescent="0.3">
      <c r="A150" s="7" t="s">
        <v>303</v>
      </c>
      <c r="B150" s="15" t="s">
        <v>304</v>
      </c>
      <c r="C150" s="28" t="s">
        <v>23</v>
      </c>
      <c r="D150" s="25">
        <v>70</v>
      </c>
      <c r="E150" s="11" t="s">
        <v>24</v>
      </c>
      <c r="F150" s="12"/>
      <c r="G150" s="13"/>
      <c r="H150" s="14">
        <f t="shared" si="49"/>
        <v>0</v>
      </c>
      <c r="I150" s="14">
        <f t="shared" si="50"/>
        <v>0</v>
      </c>
      <c r="J150" s="14">
        <f t="shared" ref="J150:J155" si="55">D139*F150</f>
        <v>0</v>
      </c>
      <c r="K150" s="14">
        <f t="shared" ref="K150:K155" si="56">D139*I150</f>
        <v>0</v>
      </c>
      <c r="L150" s="4"/>
    </row>
    <row r="151" spans="1:12" ht="45.75" thickBot="1" x14ac:dyDescent="0.3">
      <c r="A151" s="7" t="s">
        <v>303</v>
      </c>
      <c r="B151" s="15" t="s">
        <v>305</v>
      </c>
      <c r="C151" s="28" t="s">
        <v>23</v>
      </c>
      <c r="D151" s="25">
        <v>40</v>
      </c>
      <c r="E151" s="11" t="s">
        <v>24</v>
      </c>
      <c r="F151" s="12"/>
      <c r="G151" s="13"/>
      <c r="H151" s="14">
        <f t="shared" si="49"/>
        <v>0</v>
      </c>
      <c r="I151" s="14">
        <f t="shared" si="50"/>
        <v>0</v>
      </c>
      <c r="J151" s="14">
        <f t="shared" si="55"/>
        <v>0</v>
      </c>
      <c r="K151" s="14">
        <f t="shared" si="56"/>
        <v>0</v>
      </c>
      <c r="L151" s="4"/>
    </row>
    <row r="152" spans="1:12" ht="45.75" thickBot="1" x14ac:dyDescent="0.3">
      <c r="A152" s="7" t="s">
        <v>303</v>
      </c>
      <c r="B152" s="15" t="s">
        <v>306</v>
      </c>
      <c r="C152" s="28" t="s">
        <v>23</v>
      </c>
      <c r="D152" s="25">
        <v>40</v>
      </c>
      <c r="E152" s="11" t="s">
        <v>24</v>
      </c>
      <c r="F152" s="12"/>
      <c r="G152" s="13"/>
      <c r="H152" s="14">
        <f t="shared" si="49"/>
        <v>0</v>
      </c>
      <c r="I152" s="14">
        <f t="shared" si="50"/>
        <v>0</v>
      </c>
      <c r="J152" s="14">
        <f t="shared" si="55"/>
        <v>0</v>
      </c>
      <c r="K152" s="14">
        <f t="shared" si="56"/>
        <v>0</v>
      </c>
      <c r="L152" s="4"/>
    </row>
    <row r="153" spans="1:12" ht="45.75" thickBot="1" x14ac:dyDescent="0.3">
      <c r="A153" s="7" t="s">
        <v>303</v>
      </c>
      <c r="B153" s="15" t="s">
        <v>307</v>
      </c>
      <c r="C153" s="28" t="s">
        <v>23</v>
      </c>
      <c r="D153" s="25">
        <v>80</v>
      </c>
      <c r="E153" s="11" t="s">
        <v>24</v>
      </c>
      <c r="F153" s="12"/>
      <c r="G153" s="13"/>
      <c r="H153" s="14">
        <f t="shared" si="49"/>
        <v>0</v>
      </c>
      <c r="I153" s="14">
        <f t="shared" si="50"/>
        <v>0</v>
      </c>
      <c r="J153" s="14">
        <f t="shared" si="55"/>
        <v>0</v>
      </c>
      <c r="K153" s="14">
        <f t="shared" si="56"/>
        <v>0</v>
      </c>
      <c r="L153" s="4"/>
    </row>
    <row r="154" spans="1:12" ht="75.75" thickBot="1" x14ac:dyDescent="0.3">
      <c r="A154" s="7" t="s">
        <v>303</v>
      </c>
      <c r="B154" s="15" t="s">
        <v>308</v>
      </c>
      <c r="C154" s="28" t="s">
        <v>23</v>
      </c>
      <c r="D154" s="25">
        <v>240</v>
      </c>
      <c r="E154" s="11" t="s">
        <v>24</v>
      </c>
      <c r="F154" s="12"/>
      <c r="G154" s="13"/>
      <c r="H154" s="14">
        <f t="shared" si="49"/>
        <v>0</v>
      </c>
      <c r="I154" s="14">
        <f t="shared" si="50"/>
        <v>0</v>
      </c>
      <c r="J154" s="14">
        <f t="shared" si="55"/>
        <v>0</v>
      </c>
      <c r="K154" s="14">
        <f t="shared" si="56"/>
        <v>0</v>
      </c>
      <c r="L154" s="4"/>
    </row>
    <row r="155" spans="1:12" ht="16.5" thickBot="1" x14ac:dyDescent="0.3">
      <c r="A155" s="7" t="s">
        <v>303</v>
      </c>
      <c r="B155" s="15" t="s">
        <v>309</v>
      </c>
      <c r="C155" s="28" t="s">
        <v>23</v>
      </c>
      <c r="D155" s="25">
        <v>240</v>
      </c>
      <c r="E155" s="11" t="s">
        <v>24</v>
      </c>
      <c r="F155" s="12"/>
      <c r="G155" s="13"/>
      <c r="H155" s="14">
        <f t="shared" si="49"/>
        <v>0</v>
      </c>
      <c r="I155" s="14">
        <f t="shared" si="50"/>
        <v>0</v>
      </c>
      <c r="J155" s="14">
        <f t="shared" si="55"/>
        <v>0</v>
      </c>
      <c r="K155" s="14">
        <f t="shared" si="56"/>
        <v>0</v>
      </c>
      <c r="L155" s="4"/>
    </row>
    <row r="156" spans="1:12" ht="60.75" thickBot="1" x14ac:dyDescent="0.3">
      <c r="A156" s="7" t="s">
        <v>310</v>
      </c>
      <c r="B156" s="29" t="s">
        <v>311</v>
      </c>
      <c r="C156" s="28"/>
      <c r="D156" s="25">
        <v>80</v>
      </c>
      <c r="E156" s="11" t="s">
        <v>33</v>
      </c>
      <c r="F156" s="12"/>
      <c r="G156" s="13"/>
      <c r="H156" s="14">
        <f t="shared" si="49"/>
        <v>0</v>
      </c>
      <c r="I156" s="14">
        <f t="shared" si="50"/>
        <v>0</v>
      </c>
      <c r="J156" s="14">
        <f t="shared" ref="J156:J158" si="57">D156*F156</f>
        <v>0</v>
      </c>
      <c r="K156" s="14">
        <f t="shared" ref="K156:K158" si="58">D156*I156</f>
        <v>0</v>
      </c>
      <c r="L156" s="4"/>
    </row>
    <row r="157" spans="1:12" ht="75.75" thickBot="1" x14ac:dyDescent="0.3">
      <c r="A157" s="7" t="s">
        <v>312</v>
      </c>
      <c r="B157" s="29" t="s">
        <v>313</v>
      </c>
      <c r="C157" s="28" t="s">
        <v>23</v>
      </c>
      <c r="D157" s="25">
        <v>80</v>
      </c>
      <c r="E157" s="11" t="s">
        <v>24</v>
      </c>
      <c r="F157" s="12"/>
      <c r="G157" s="13"/>
      <c r="H157" s="14">
        <f t="shared" si="49"/>
        <v>0</v>
      </c>
      <c r="I157" s="14">
        <f t="shared" si="50"/>
        <v>0</v>
      </c>
      <c r="J157" s="14">
        <f t="shared" si="57"/>
        <v>0</v>
      </c>
      <c r="K157" s="14">
        <f t="shared" si="58"/>
        <v>0</v>
      </c>
      <c r="L157" s="4"/>
    </row>
    <row r="158" spans="1:12" ht="30.75" thickBot="1" x14ac:dyDescent="0.3">
      <c r="A158" s="7" t="s">
        <v>314</v>
      </c>
      <c r="B158" s="15" t="s">
        <v>315</v>
      </c>
      <c r="C158" s="28" t="s">
        <v>23</v>
      </c>
      <c r="D158" s="25">
        <v>30</v>
      </c>
      <c r="E158" s="11" t="s">
        <v>33</v>
      </c>
      <c r="F158" s="12"/>
      <c r="G158" s="13"/>
      <c r="H158" s="14">
        <f t="shared" si="49"/>
        <v>0</v>
      </c>
      <c r="I158" s="14">
        <f t="shared" si="50"/>
        <v>0</v>
      </c>
      <c r="J158" s="14">
        <f t="shared" si="57"/>
        <v>0</v>
      </c>
      <c r="K158" s="14">
        <f t="shared" si="58"/>
        <v>0</v>
      </c>
      <c r="L158" s="4"/>
    </row>
    <row r="159" spans="1:12" ht="120.75" thickBot="1" x14ac:dyDescent="0.3">
      <c r="A159" s="7" t="s">
        <v>316</v>
      </c>
      <c r="B159" s="15" t="s">
        <v>317</v>
      </c>
      <c r="C159" s="28" t="s">
        <v>23</v>
      </c>
      <c r="D159" s="25">
        <v>50</v>
      </c>
      <c r="E159" s="11" t="s">
        <v>24</v>
      </c>
      <c r="F159" s="12"/>
      <c r="G159" s="13"/>
      <c r="H159" s="14">
        <f t="shared" si="49"/>
        <v>0</v>
      </c>
      <c r="I159" s="14">
        <f t="shared" si="50"/>
        <v>0</v>
      </c>
      <c r="J159" s="14"/>
      <c r="K159" s="14"/>
      <c r="L159" s="4"/>
    </row>
    <row r="160" spans="1:12" ht="16.5" thickBot="1" x14ac:dyDescent="0.3">
      <c r="A160" s="7" t="s">
        <v>301</v>
      </c>
      <c r="B160" s="15" t="s">
        <v>318</v>
      </c>
      <c r="C160" s="28" t="s">
        <v>23</v>
      </c>
      <c r="D160" s="25">
        <v>110</v>
      </c>
      <c r="E160" s="11" t="s">
        <v>33</v>
      </c>
      <c r="F160" s="12"/>
      <c r="G160" s="13"/>
      <c r="H160" s="14">
        <f t="shared" si="49"/>
        <v>0</v>
      </c>
      <c r="I160" s="14">
        <f t="shared" si="50"/>
        <v>0</v>
      </c>
      <c r="J160" s="14"/>
      <c r="K160" s="14"/>
      <c r="L160" s="4"/>
    </row>
    <row r="161" spans="1:12" ht="45.75" thickBot="1" x14ac:dyDescent="0.3">
      <c r="A161" s="7" t="s">
        <v>301</v>
      </c>
      <c r="B161" s="15" t="s">
        <v>319</v>
      </c>
      <c r="C161" s="28" t="s">
        <v>23</v>
      </c>
      <c r="D161" s="25">
        <v>40</v>
      </c>
      <c r="E161" s="11" t="s">
        <v>24</v>
      </c>
      <c r="F161" s="12"/>
      <c r="G161" s="13"/>
      <c r="H161" s="14">
        <f t="shared" si="49"/>
        <v>0</v>
      </c>
      <c r="I161" s="14">
        <f t="shared" si="50"/>
        <v>0</v>
      </c>
      <c r="J161" s="14"/>
      <c r="K161" s="14"/>
      <c r="L161" s="4"/>
    </row>
    <row r="162" spans="1:12" ht="45.75" thickBot="1" x14ac:dyDescent="0.3">
      <c r="A162" s="7" t="s">
        <v>303</v>
      </c>
      <c r="B162" s="15" t="s">
        <v>320</v>
      </c>
      <c r="C162" s="28" t="s">
        <v>23</v>
      </c>
      <c r="D162" s="25">
        <v>300</v>
      </c>
      <c r="E162" s="11" t="s">
        <v>24</v>
      </c>
      <c r="F162" s="12"/>
      <c r="G162" s="13"/>
      <c r="H162" s="14">
        <f t="shared" si="49"/>
        <v>0</v>
      </c>
      <c r="I162" s="14">
        <f t="shared" si="50"/>
        <v>0</v>
      </c>
      <c r="J162" s="14">
        <f>D151*F162</f>
        <v>0</v>
      </c>
      <c r="K162" s="14">
        <f>D151*I162</f>
        <v>0</v>
      </c>
      <c r="L162" s="4"/>
    </row>
    <row r="163" spans="1:12" ht="45.75" thickBot="1" x14ac:dyDescent="0.3">
      <c r="A163" s="7" t="s">
        <v>310</v>
      </c>
      <c r="B163" s="15" t="s">
        <v>321</v>
      </c>
      <c r="C163" s="28" t="s">
        <v>23</v>
      </c>
      <c r="D163" s="25">
        <v>100</v>
      </c>
      <c r="E163" s="11" t="s">
        <v>24</v>
      </c>
      <c r="F163" s="12"/>
      <c r="G163" s="13"/>
      <c r="H163" s="14">
        <f t="shared" si="49"/>
        <v>0</v>
      </c>
      <c r="I163" s="14">
        <f t="shared" si="50"/>
        <v>0</v>
      </c>
      <c r="J163" s="14"/>
      <c r="K163" s="14"/>
      <c r="L163" s="4"/>
    </row>
    <row r="164" spans="1:12" ht="75.75" thickBot="1" x14ac:dyDescent="0.3">
      <c r="A164" s="7" t="s">
        <v>312</v>
      </c>
      <c r="B164" s="15" t="s">
        <v>322</v>
      </c>
      <c r="C164" s="28" t="s">
        <v>23</v>
      </c>
      <c r="D164" s="25">
        <v>80</v>
      </c>
      <c r="E164" s="11" t="s">
        <v>24</v>
      </c>
      <c r="F164" s="12"/>
      <c r="G164" s="13"/>
      <c r="H164" s="14">
        <f t="shared" si="49"/>
        <v>0</v>
      </c>
      <c r="I164" s="14">
        <f t="shared" si="50"/>
        <v>0</v>
      </c>
      <c r="J164" s="14"/>
      <c r="K164" s="14"/>
      <c r="L164" s="4"/>
    </row>
    <row r="165" spans="1:12" ht="60.75" thickBot="1" x14ac:dyDescent="0.3">
      <c r="A165" s="7" t="s">
        <v>314</v>
      </c>
      <c r="B165" s="15" t="s">
        <v>323</v>
      </c>
      <c r="C165" s="28" t="s">
        <v>23</v>
      </c>
      <c r="D165" s="25">
        <v>30</v>
      </c>
      <c r="E165" s="11" t="s">
        <v>24</v>
      </c>
      <c r="F165" s="12"/>
      <c r="G165" s="13"/>
      <c r="H165" s="14">
        <f t="shared" si="49"/>
        <v>0</v>
      </c>
      <c r="I165" s="14">
        <f t="shared" si="50"/>
        <v>0</v>
      </c>
      <c r="J165" s="14">
        <f>D161*F165</f>
        <v>0</v>
      </c>
      <c r="K165" s="14">
        <f>D161*I165</f>
        <v>0</v>
      </c>
      <c r="L165" s="4"/>
    </row>
    <row r="166" spans="1:12" ht="165.75" thickBot="1" x14ac:dyDescent="0.3">
      <c r="A166" s="7" t="s">
        <v>316</v>
      </c>
      <c r="B166" s="15" t="s">
        <v>324</v>
      </c>
      <c r="C166" s="28" t="s">
        <v>23</v>
      </c>
      <c r="D166" s="25">
        <v>20</v>
      </c>
      <c r="E166" s="11" t="s">
        <v>24</v>
      </c>
      <c r="F166" s="12"/>
      <c r="G166" s="13"/>
      <c r="H166" s="14">
        <f t="shared" si="49"/>
        <v>0</v>
      </c>
      <c r="I166" s="14">
        <f t="shared" si="50"/>
        <v>0</v>
      </c>
      <c r="J166" s="14">
        <f>D162*F166</f>
        <v>0</v>
      </c>
      <c r="K166" s="14">
        <f>D162*I166</f>
        <v>0</v>
      </c>
      <c r="L166" s="4"/>
    </row>
    <row r="167" spans="1:12" ht="15.75" thickBot="1" x14ac:dyDescent="0.3">
      <c r="A167" s="17" t="s">
        <v>325</v>
      </c>
      <c r="B167" s="23" t="s">
        <v>326</v>
      </c>
      <c r="C167" s="4"/>
      <c r="D167" s="23">
        <v>20</v>
      </c>
      <c r="E167" s="4" t="s">
        <v>89</v>
      </c>
      <c r="F167" s="12"/>
      <c r="G167" s="13"/>
      <c r="H167" s="14">
        <f t="shared" si="49"/>
        <v>0</v>
      </c>
      <c r="I167" s="14">
        <f t="shared" si="50"/>
        <v>0</v>
      </c>
      <c r="J167" s="14">
        <f>D163*F167</f>
        <v>0</v>
      </c>
      <c r="K167" s="14">
        <f>D163*I167</f>
        <v>0</v>
      </c>
      <c r="L167" s="4"/>
    </row>
    <row r="168" spans="1:12" ht="75.75" thickBot="1" x14ac:dyDescent="0.3">
      <c r="A168" s="7" t="s">
        <v>327</v>
      </c>
      <c r="B168" s="15" t="s">
        <v>328</v>
      </c>
      <c r="C168" s="28" t="s">
        <v>23</v>
      </c>
      <c r="D168" s="25">
        <v>40</v>
      </c>
      <c r="E168" s="11" t="s">
        <v>33</v>
      </c>
      <c r="F168" s="12"/>
      <c r="G168" s="13"/>
      <c r="H168" s="14">
        <f t="shared" si="49"/>
        <v>0</v>
      </c>
      <c r="I168" s="14">
        <f t="shared" si="50"/>
        <v>0</v>
      </c>
      <c r="J168" s="14"/>
      <c r="K168" s="14"/>
      <c r="L168" s="4"/>
    </row>
    <row r="169" spans="1:12" ht="45.75" thickBot="1" x14ac:dyDescent="0.3">
      <c r="A169" s="17" t="s">
        <v>329</v>
      </c>
      <c r="B169" s="29" t="s">
        <v>330</v>
      </c>
      <c r="C169" s="28"/>
      <c r="D169" s="25">
        <v>300</v>
      </c>
      <c r="E169" s="11" t="s">
        <v>24</v>
      </c>
      <c r="F169" s="12"/>
      <c r="G169" s="13"/>
      <c r="H169" s="14">
        <f t="shared" si="49"/>
        <v>0</v>
      </c>
      <c r="I169" s="14">
        <f t="shared" si="50"/>
        <v>0</v>
      </c>
      <c r="J169" s="14">
        <f>D164*F169</f>
        <v>0</v>
      </c>
      <c r="K169" s="14">
        <f>D164*I169</f>
        <v>0</v>
      </c>
      <c r="L169" s="4"/>
    </row>
    <row r="170" spans="1:12" ht="60.75" thickBot="1" x14ac:dyDescent="0.3">
      <c r="A170" s="7" t="s">
        <v>331</v>
      </c>
      <c r="B170" s="15" t="s">
        <v>332</v>
      </c>
      <c r="C170" s="28" t="s">
        <v>23</v>
      </c>
      <c r="D170" s="25">
        <v>30</v>
      </c>
      <c r="E170" s="11" t="s">
        <v>33</v>
      </c>
      <c r="F170" s="12"/>
      <c r="G170" s="13"/>
      <c r="H170" s="14">
        <f t="shared" si="49"/>
        <v>0</v>
      </c>
      <c r="I170" s="14">
        <f t="shared" si="50"/>
        <v>0</v>
      </c>
      <c r="J170" s="14"/>
      <c r="K170" s="14"/>
      <c r="L170" s="4"/>
    </row>
    <row r="171" spans="1:12" ht="30.75" thickBot="1" x14ac:dyDescent="0.3">
      <c r="A171" s="7" t="s">
        <v>333</v>
      </c>
      <c r="B171" s="29" t="s">
        <v>334</v>
      </c>
      <c r="C171" s="28" t="s">
        <v>23</v>
      </c>
      <c r="D171" s="25">
        <v>40</v>
      </c>
      <c r="E171" s="11" t="s">
        <v>24</v>
      </c>
      <c r="F171" s="12"/>
      <c r="G171" s="13"/>
      <c r="H171" s="14">
        <f t="shared" si="49"/>
        <v>0</v>
      </c>
      <c r="I171" s="14">
        <f t="shared" si="50"/>
        <v>0</v>
      </c>
      <c r="J171" s="14">
        <f>D165*F171</f>
        <v>0</v>
      </c>
      <c r="K171" s="14">
        <f>D165*I171</f>
        <v>0</v>
      </c>
      <c r="L171" s="4"/>
    </row>
    <row r="172" spans="1:12" ht="45.75" thickBot="1" x14ac:dyDescent="0.3">
      <c r="A172" s="7" t="s">
        <v>333</v>
      </c>
      <c r="B172" s="29" t="s">
        <v>335</v>
      </c>
      <c r="C172" s="28"/>
      <c r="D172" s="25">
        <v>300</v>
      </c>
      <c r="E172" s="11" t="s">
        <v>24</v>
      </c>
      <c r="F172" s="12"/>
      <c r="G172" s="13"/>
      <c r="H172" s="14">
        <f t="shared" si="49"/>
        <v>0</v>
      </c>
      <c r="I172" s="14">
        <f t="shared" si="50"/>
        <v>0</v>
      </c>
      <c r="J172" s="14">
        <f>D166*F172</f>
        <v>0</v>
      </c>
      <c r="K172" s="14">
        <f>D166*I172</f>
        <v>0</v>
      </c>
      <c r="L172" s="4"/>
    </row>
    <row r="173" spans="1:12" ht="45.75" thickBot="1" x14ac:dyDescent="0.3">
      <c r="A173" s="7" t="s">
        <v>336</v>
      </c>
      <c r="B173" s="15" t="s">
        <v>337</v>
      </c>
      <c r="C173" s="28" t="s">
        <v>23</v>
      </c>
      <c r="D173" s="25">
        <v>100</v>
      </c>
      <c r="E173" s="11" t="s">
        <v>33</v>
      </c>
      <c r="F173" s="12"/>
      <c r="G173" s="13"/>
      <c r="H173" s="14">
        <f t="shared" si="49"/>
        <v>0</v>
      </c>
      <c r="I173" s="14">
        <f t="shared" si="50"/>
        <v>0</v>
      </c>
      <c r="J173" s="14">
        <f t="shared" ref="J173:J174" si="59">D173*F173</f>
        <v>0</v>
      </c>
      <c r="K173" s="14">
        <f t="shared" ref="K173:K174" si="60">D173*I173</f>
        <v>0</v>
      </c>
      <c r="L173" s="4"/>
    </row>
    <row r="174" spans="1:12" ht="45.75" thickBot="1" x14ac:dyDescent="0.3">
      <c r="A174" s="7" t="s">
        <v>338</v>
      </c>
      <c r="B174" s="15" t="s">
        <v>339</v>
      </c>
      <c r="C174" s="28" t="s">
        <v>23</v>
      </c>
      <c r="D174" s="25">
        <v>40</v>
      </c>
      <c r="E174" s="11" t="s">
        <v>24</v>
      </c>
      <c r="F174" s="12"/>
      <c r="G174" s="13"/>
      <c r="H174" s="14">
        <f t="shared" si="49"/>
        <v>0</v>
      </c>
      <c r="I174" s="14">
        <f t="shared" si="50"/>
        <v>0</v>
      </c>
      <c r="J174" s="14">
        <f t="shared" si="59"/>
        <v>0</v>
      </c>
      <c r="K174" s="14">
        <f t="shared" si="60"/>
        <v>0</v>
      </c>
      <c r="L174" s="4"/>
    </row>
    <row r="175" spans="1:12" ht="75.75" thickBot="1" x14ac:dyDescent="0.3">
      <c r="A175" s="7" t="s">
        <v>340</v>
      </c>
      <c r="B175" s="44" t="s">
        <v>341</v>
      </c>
      <c r="C175" s="36" t="s">
        <v>23</v>
      </c>
      <c r="D175" s="25">
        <v>700</v>
      </c>
      <c r="E175" s="11" t="s">
        <v>24</v>
      </c>
      <c r="F175" s="12"/>
      <c r="G175" s="13"/>
      <c r="H175" s="14">
        <f t="shared" si="49"/>
        <v>0</v>
      </c>
      <c r="I175" s="14">
        <f t="shared" si="50"/>
        <v>0</v>
      </c>
      <c r="J175" s="14"/>
      <c r="K175" s="14"/>
      <c r="L175" s="4"/>
    </row>
    <row r="176" spans="1:12" ht="45.75" thickBot="1" x14ac:dyDescent="0.3">
      <c r="A176" s="7" t="s">
        <v>342</v>
      </c>
      <c r="B176" s="15" t="s">
        <v>343</v>
      </c>
      <c r="C176" s="28" t="s">
        <v>23</v>
      </c>
      <c r="D176" s="25">
        <v>30</v>
      </c>
      <c r="E176" s="11" t="s">
        <v>24</v>
      </c>
      <c r="F176" s="12"/>
      <c r="G176" s="13"/>
      <c r="H176" s="14">
        <f t="shared" si="49"/>
        <v>0</v>
      </c>
      <c r="I176" s="14">
        <f t="shared" si="50"/>
        <v>0</v>
      </c>
      <c r="J176" s="14">
        <f>D167*F176</f>
        <v>0</v>
      </c>
      <c r="K176" s="14">
        <f>D167*I176</f>
        <v>0</v>
      </c>
      <c r="L176" s="4"/>
    </row>
    <row r="177" spans="1:12" ht="60.75" thickBot="1" x14ac:dyDescent="0.3">
      <c r="A177" s="7" t="s">
        <v>344</v>
      </c>
      <c r="B177" s="15" t="s">
        <v>345</v>
      </c>
      <c r="C177" s="28" t="s">
        <v>23</v>
      </c>
      <c r="D177" s="25">
        <v>30</v>
      </c>
      <c r="E177" s="11" t="s">
        <v>24</v>
      </c>
      <c r="F177" s="12"/>
      <c r="G177" s="13"/>
      <c r="H177" s="14">
        <f t="shared" si="49"/>
        <v>0</v>
      </c>
      <c r="I177" s="14">
        <f t="shared" si="50"/>
        <v>0</v>
      </c>
      <c r="J177" s="14"/>
      <c r="K177" s="14"/>
      <c r="L177" s="4"/>
    </row>
    <row r="178" spans="1:12" ht="30.75" thickBot="1" x14ac:dyDescent="0.3">
      <c r="A178" s="7" t="s">
        <v>346</v>
      </c>
      <c r="B178" s="15" t="s">
        <v>347</v>
      </c>
      <c r="C178" s="28" t="s">
        <v>23</v>
      </c>
      <c r="D178" s="25">
        <v>10</v>
      </c>
      <c r="E178" s="11" t="s">
        <v>24</v>
      </c>
      <c r="F178" s="12"/>
      <c r="G178" s="13"/>
      <c r="H178" s="14">
        <f t="shared" si="49"/>
        <v>0</v>
      </c>
      <c r="I178" s="14">
        <f t="shared" si="50"/>
        <v>0</v>
      </c>
      <c r="J178" s="14"/>
      <c r="K178" s="14"/>
      <c r="L178" s="4"/>
    </row>
    <row r="179" spans="1:12" ht="45.75" thickBot="1" x14ac:dyDescent="0.3">
      <c r="A179" s="7" t="s">
        <v>348</v>
      </c>
      <c r="B179" s="15" t="s">
        <v>26</v>
      </c>
      <c r="C179" s="28" t="s">
        <v>23</v>
      </c>
      <c r="D179" s="25">
        <v>10</v>
      </c>
      <c r="E179" s="11" t="s">
        <v>33</v>
      </c>
      <c r="F179" s="12"/>
      <c r="G179" s="13"/>
      <c r="H179" s="14">
        <f t="shared" si="49"/>
        <v>0</v>
      </c>
      <c r="I179" s="14">
        <f t="shared" si="50"/>
        <v>0</v>
      </c>
      <c r="J179" s="14">
        <f t="shared" ref="J179" si="61">D179*F179</f>
        <v>0</v>
      </c>
      <c r="K179" s="14">
        <f t="shared" ref="K179" si="62">D179*I179</f>
        <v>0</v>
      </c>
      <c r="L179" s="4"/>
    </row>
    <row r="180" spans="1:12" ht="15.75" thickBot="1" x14ac:dyDescent="0.3">
      <c r="A180" s="17" t="s">
        <v>349</v>
      </c>
      <c r="B180" s="23" t="s">
        <v>222</v>
      </c>
      <c r="C180" s="40"/>
      <c r="D180" s="23">
        <v>20</v>
      </c>
      <c r="E180" s="4" t="s">
        <v>89</v>
      </c>
      <c r="F180" s="12"/>
      <c r="G180" s="13"/>
      <c r="H180" s="14">
        <f t="shared" si="49"/>
        <v>0</v>
      </c>
      <c r="I180" s="14">
        <f t="shared" si="50"/>
        <v>0</v>
      </c>
      <c r="J180" s="14">
        <f>D169*F180</f>
        <v>0</v>
      </c>
      <c r="K180" s="14">
        <f>D169*I180</f>
        <v>0</v>
      </c>
      <c r="L180" s="4"/>
    </row>
    <row r="181" spans="1:12" ht="60.75" thickBot="1" x14ac:dyDescent="0.3">
      <c r="A181" s="7" t="s">
        <v>350</v>
      </c>
      <c r="B181" s="15" t="s">
        <v>351</v>
      </c>
      <c r="C181" s="28" t="s">
        <v>23</v>
      </c>
      <c r="D181" s="25">
        <v>20</v>
      </c>
      <c r="E181" s="11" t="s">
        <v>24</v>
      </c>
      <c r="F181" s="12"/>
      <c r="G181" s="13"/>
      <c r="H181" s="14">
        <f t="shared" si="49"/>
        <v>0</v>
      </c>
      <c r="I181" s="14">
        <f t="shared" si="50"/>
        <v>0</v>
      </c>
      <c r="J181" s="14">
        <f>D178*F181</f>
        <v>0</v>
      </c>
      <c r="K181" s="14">
        <f>D178*I181</f>
        <v>0</v>
      </c>
      <c r="L181" s="4"/>
    </row>
    <row r="182" spans="1:12" ht="15.75" thickBot="1" x14ac:dyDescent="0.3">
      <c r="A182" s="17" t="s">
        <v>352</v>
      </c>
      <c r="B182" s="23" t="s">
        <v>353</v>
      </c>
      <c r="C182" s="40" t="s">
        <v>23</v>
      </c>
      <c r="D182" s="23">
        <v>4</v>
      </c>
      <c r="E182" s="4" t="s">
        <v>354</v>
      </c>
      <c r="F182" s="12"/>
      <c r="G182" s="13"/>
      <c r="H182" s="14">
        <f t="shared" si="49"/>
        <v>0</v>
      </c>
      <c r="I182" s="14">
        <f t="shared" si="50"/>
        <v>0</v>
      </c>
      <c r="J182" s="14">
        <f>D170*F182</f>
        <v>0</v>
      </c>
      <c r="K182" s="14">
        <f>D170*I182</f>
        <v>0</v>
      </c>
      <c r="L182" s="4"/>
    </row>
    <row r="183" spans="1:12" ht="15.75" thickBot="1" x14ac:dyDescent="0.3">
      <c r="A183" s="17" t="s">
        <v>355</v>
      </c>
      <c r="B183" s="23" t="s">
        <v>356</v>
      </c>
      <c r="C183" s="40" t="s">
        <v>23</v>
      </c>
      <c r="D183" s="23">
        <v>80</v>
      </c>
      <c r="E183" s="41" t="s">
        <v>354</v>
      </c>
      <c r="F183" s="12"/>
      <c r="G183" s="13"/>
      <c r="H183" s="14">
        <f t="shared" si="49"/>
        <v>0</v>
      </c>
      <c r="I183" s="14">
        <f t="shared" si="50"/>
        <v>0</v>
      </c>
      <c r="J183" s="14">
        <f>D172*F183</f>
        <v>0</v>
      </c>
      <c r="K183" s="14">
        <f>D172*I183</f>
        <v>0</v>
      </c>
      <c r="L183" s="4"/>
    </row>
    <row r="184" spans="1:12" ht="15.75" thickBot="1" x14ac:dyDescent="0.3">
      <c r="A184" s="17" t="s">
        <v>357</v>
      </c>
      <c r="B184" s="23" t="s">
        <v>339</v>
      </c>
      <c r="C184" s="4" t="s">
        <v>23</v>
      </c>
      <c r="D184" s="23">
        <v>80</v>
      </c>
      <c r="E184" s="4" t="s">
        <v>89</v>
      </c>
      <c r="F184" s="12"/>
      <c r="G184" s="13"/>
      <c r="H184" s="14">
        <f t="shared" si="49"/>
        <v>0</v>
      </c>
      <c r="I184" s="14">
        <f t="shared" si="50"/>
        <v>0</v>
      </c>
      <c r="J184" s="14">
        <f>D171*F184</f>
        <v>0</v>
      </c>
      <c r="K184" s="14">
        <f>D171*I184</f>
        <v>0</v>
      </c>
      <c r="L184" s="4"/>
    </row>
    <row r="185" spans="1:12" ht="30.75" thickBot="1" x14ac:dyDescent="0.3">
      <c r="A185" s="7" t="s">
        <v>358</v>
      </c>
      <c r="B185" s="15" t="s">
        <v>359</v>
      </c>
      <c r="C185" s="45" t="s">
        <v>23</v>
      </c>
      <c r="D185" s="46">
        <v>10</v>
      </c>
      <c r="E185" s="47" t="s">
        <v>24</v>
      </c>
      <c r="F185" s="12"/>
      <c r="G185" s="13"/>
      <c r="H185" s="14">
        <f t="shared" si="49"/>
        <v>0</v>
      </c>
      <c r="I185" s="14">
        <f t="shared" si="50"/>
        <v>0</v>
      </c>
      <c r="J185" s="14">
        <f t="shared" ref="J185" si="63">D185*F185</f>
        <v>0</v>
      </c>
      <c r="K185" s="14">
        <f t="shared" ref="K185" si="64">D185*I185</f>
        <v>0</v>
      </c>
      <c r="L185" s="4"/>
    </row>
    <row r="186" spans="1:12" x14ac:dyDescent="0.25">
      <c r="A186" s="7" t="s">
        <v>360</v>
      </c>
      <c r="B186" s="48" t="s">
        <v>361</v>
      </c>
      <c r="C186" s="49" t="s">
        <v>23</v>
      </c>
      <c r="D186" s="49">
        <v>10</v>
      </c>
      <c r="E186" s="49" t="s">
        <v>24</v>
      </c>
      <c r="F186" s="48">
        <f ca="1">F186:L205</f>
        <v>0</v>
      </c>
      <c r="G186" s="48"/>
      <c r="H186" s="48"/>
      <c r="I186" s="48"/>
      <c r="J186" s="50"/>
      <c r="K186" s="12">
        <f>SUM(K21:K185)</f>
        <v>0</v>
      </c>
      <c r="L186" s="4"/>
    </row>
    <row r="187" spans="1:12" x14ac:dyDescent="0.25">
      <c r="A187" s="36" t="s">
        <v>362</v>
      </c>
      <c r="B187" s="51" t="s">
        <v>363</v>
      </c>
      <c r="C187" s="52" t="s">
        <v>23</v>
      </c>
      <c r="D187" s="52">
        <v>10</v>
      </c>
      <c r="E187" s="52" t="s">
        <v>24</v>
      </c>
      <c r="F187" s="4"/>
      <c r="G187" s="4"/>
      <c r="H187" s="4"/>
      <c r="I187" s="4"/>
      <c r="J187" s="4"/>
      <c r="K187" s="4"/>
      <c r="L187" s="4"/>
    </row>
    <row r="188" spans="1:12" x14ac:dyDescent="0.25">
      <c r="A188" s="36" t="s">
        <v>364</v>
      </c>
      <c r="B188" s="51"/>
      <c r="C188" s="52" t="s">
        <v>23</v>
      </c>
      <c r="D188" s="52">
        <v>15</v>
      </c>
      <c r="E188" s="52" t="s">
        <v>24</v>
      </c>
      <c r="F188" s="4"/>
      <c r="G188" s="4"/>
      <c r="H188" s="4"/>
      <c r="I188" s="4"/>
      <c r="J188" s="4"/>
      <c r="K188" s="4"/>
      <c r="L188" s="4"/>
    </row>
    <row r="189" spans="1:12" x14ac:dyDescent="0.25">
      <c r="A189" s="36" t="s">
        <v>365</v>
      </c>
      <c r="B189" s="51"/>
      <c r="C189" s="52" t="s">
        <v>23</v>
      </c>
      <c r="D189" s="52">
        <v>15</v>
      </c>
      <c r="E189" s="52" t="s">
        <v>366</v>
      </c>
      <c r="F189" s="4"/>
      <c r="G189" s="4"/>
      <c r="H189" s="4"/>
      <c r="I189" s="4"/>
      <c r="J189" s="4"/>
      <c r="K189" s="4"/>
      <c r="L189" s="4"/>
    </row>
    <row r="190" spans="1:12" x14ac:dyDescent="0.25">
      <c r="A190" s="36" t="s">
        <v>367</v>
      </c>
      <c r="B190" s="51" t="s">
        <v>368</v>
      </c>
      <c r="C190" s="52" t="s">
        <v>23</v>
      </c>
      <c r="D190" s="52">
        <v>100</v>
      </c>
      <c r="E190" s="52" t="s">
        <v>369</v>
      </c>
      <c r="F190" s="4"/>
      <c r="G190" s="4"/>
      <c r="H190" s="4"/>
      <c r="I190" s="4"/>
      <c r="J190" s="4"/>
      <c r="K190" s="4"/>
      <c r="L190" s="4"/>
    </row>
    <row r="191" spans="1:12" x14ac:dyDescent="0.25">
      <c r="A191" s="53" t="s">
        <v>370</v>
      </c>
      <c r="B191" s="51"/>
      <c r="C191" s="52" t="s">
        <v>23</v>
      </c>
      <c r="D191" s="52">
        <v>100</v>
      </c>
      <c r="E191" s="52" t="s">
        <v>33</v>
      </c>
      <c r="F191" s="4"/>
      <c r="G191" s="4"/>
      <c r="H191" s="4"/>
      <c r="I191" s="4"/>
      <c r="J191" s="4"/>
      <c r="K191" s="4"/>
      <c r="L191" s="4"/>
    </row>
    <row r="192" spans="1:12" x14ac:dyDescent="0.25">
      <c r="A192" s="53" t="s">
        <v>371</v>
      </c>
      <c r="B192" s="51" t="s">
        <v>372</v>
      </c>
      <c r="C192" s="52" t="s">
        <v>23</v>
      </c>
      <c r="D192" s="52">
        <v>50</v>
      </c>
      <c r="E192" s="52" t="s">
        <v>369</v>
      </c>
      <c r="F192" s="4"/>
      <c r="G192" s="4"/>
      <c r="H192" s="4"/>
      <c r="I192" s="4"/>
      <c r="J192" s="4"/>
      <c r="K192" s="4"/>
      <c r="L192" s="4"/>
    </row>
    <row r="193" spans="1:12" x14ac:dyDescent="0.25">
      <c r="A193" s="53" t="s">
        <v>373</v>
      </c>
      <c r="B193" s="51"/>
      <c r="C193" s="52" t="s">
        <v>23</v>
      </c>
      <c r="D193" s="52">
        <v>100</v>
      </c>
      <c r="E193" s="52" t="s">
        <v>369</v>
      </c>
      <c r="F193" s="4"/>
      <c r="G193" s="4"/>
      <c r="H193" s="4"/>
      <c r="I193" s="4"/>
      <c r="J193" s="4"/>
      <c r="K193" s="4"/>
      <c r="L193" s="4"/>
    </row>
    <row r="194" spans="1:12" x14ac:dyDescent="0.25">
      <c r="A194" s="36" t="s">
        <v>374</v>
      </c>
      <c r="B194" s="51" t="s">
        <v>375</v>
      </c>
      <c r="C194" s="52" t="s">
        <v>23</v>
      </c>
      <c r="D194" s="52">
        <v>30</v>
      </c>
      <c r="E194" s="52" t="s">
        <v>369</v>
      </c>
      <c r="F194" s="4"/>
      <c r="G194" s="4"/>
      <c r="H194" s="4"/>
      <c r="I194" s="4"/>
      <c r="J194" s="4"/>
      <c r="K194" s="4"/>
      <c r="L194" s="4"/>
    </row>
    <row r="195" spans="1:12" x14ac:dyDescent="0.25">
      <c r="A195" s="36" t="s">
        <v>376</v>
      </c>
      <c r="B195" s="51" t="s">
        <v>377</v>
      </c>
      <c r="C195" s="52" t="s">
        <v>23</v>
      </c>
      <c r="D195" s="52">
        <v>30</v>
      </c>
      <c r="E195" s="52" t="s">
        <v>369</v>
      </c>
      <c r="F195" s="4"/>
      <c r="G195" s="4"/>
      <c r="H195" s="4"/>
      <c r="I195" s="54"/>
      <c r="J195" s="54"/>
      <c r="K195" s="4"/>
      <c r="L195" s="4"/>
    </row>
    <row r="196" spans="1:12" x14ac:dyDescent="0.25">
      <c r="A196" s="36" t="s">
        <v>378</v>
      </c>
      <c r="B196" s="51" t="s">
        <v>379</v>
      </c>
      <c r="C196" s="52" t="s">
        <v>23</v>
      </c>
      <c r="D196" s="52">
        <v>50</v>
      </c>
      <c r="E196" s="52" t="s">
        <v>369</v>
      </c>
      <c r="F196" s="4"/>
      <c r="G196" s="4"/>
      <c r="H196" s="4"/>
      <c r="I196" s="55"/>
      <c r="J196" s="55"/>
      <c r="K196" s="4"/>
      <c r="L196" s="4"/>
    </row>
    <row r="197" spans="1:12" x14ac:dyDescent="0.25">
      <c r="A197" s="36" t="s">
        <v>380</v>
      </c>
      <c r="B197" s="51" t="s">
        <v>381</v>
      </c>
      <c r="C197" s="52" t="s">
        <v>23</v>
      </c>
      <c r="D197" s="52">
        <v>50</v>
      </c>
      <c r="E197" s="52" t="s">
        <v>369</v>
      </c>
      <c r="F197" s="4"/>
      <c r="G197" s="4"/>
      <c r="H197" s="4"/>
      <c r="I197" s="56"/>
      <c r="J197" s="56"/>
      <c r="K197" s="4"/>
      <c r="L197" s="4"/>
    </row>
    <row r="198" spans="1:12" x14ac:dyDescent="0.25">
      <c r="A198" s="36" t="s">
        <v>382</v>
      </c>
      <c r="B198" s="51" t="s">
        <v>383</v>
      </c>
      <c r="C198" s="52" t="s">
        <v>23</v>
      </c>
      <c r="D198" s="52">
        <v>50</v>
      </c>
      <c r="E198" s="52" t="s">
        <v>369</v>
      </c>
      <c r="F198" s="4"/>
      <c r="G198" s="4"/>
      <c r="H198" s="4"/>
      <c r="I198" s="57"/>
      <c r="J198" s="57"/>
      <c r="K198" s="4"/>
      <c r="L198" s="4"/>
    </row>
    <row r="199" spans="1:12" x14ac:dyDescent="0.25">
      <c r="A199" s="52" t="s">
        <v>384</v>
      </c>
      <c r="B199" s="51" t="s">
        <v>385</v>
      </c>
      <c r="C199" s="52" t="s">
        <v>23</v>
      </c>
      <c r="D199" s="52">
        <v>30</v>
      </c>
      <c r="E199" s="52" t="s">
        <v>369</v>
      </c>
      <c r="F199" s="4"/>
      <c r="G199" s="4"/>
      <c r="H199" s="4"/>
      <c r="I199" s="55"/>
      <c r="J199" s="55"/>
      <c r="K199" s="4"/>
      <c r="L199" s="4"/>
    </row>
    <row r="200" spans="1:12" x14ac:dyDescent="0.25">
      <c r="A200" s="52" t="s">
        <v>386</v>
      </c>
      <c r="B200" s="51" t="s">
        <v>387</v>
      </c>
      <c r="C200" s="52" t="s">
        <v>23</v>
      </c>
      <c r="D200" s="52">
        <v>30</v>
      </c>
      <c r="E200" s="52" t="s">
        <v>369</v>
      </c>
      <c r="F200" s="4"/>
      <c r="G200" s="4"/>
      <c r="H200" s="4"/>
      <c r="I200" s="4"/>
      <c r="J200" s="4"/>
      <c r="K200" s="4"/>
      <c r="L200" s="4"/>
    </row>
    <row r="201" spans="1:12" x14ac:dyDescent="0.25">
      <c r="A201" s="52" t="s">
        <v>388</v>
      </c>
      <c r="B201" s="51" t="s">
        <v>389</v>
      </c>
      <c r="C201" s="52" t="s">
        <v>23</v>
      </c>
      <c r="D201" s="52">
        <v>30</v>
      </c>
      <c r="E201" s="52" t="s">
        <v>369</v>
      </c>
      <c r="F201" s="4"/>
      <c r="G201" s="4"/>
      <c r="H201" s="4"/>
      <c r="I201" s="4"/>
      <c r="J201" s="4"/>
      <c r="K201" s="4"/>
      <c r="L201" s="4"/>
    </row>
    <row r="202" spans="1:12" x14ac:dyDescent="0.25">
      <c r="A202" s="52" t="s">
        <v>390</v>
      </c>
      <c r="B202" s="51" t="s">
        <v>391</v>
      </c>
      <c r="C202" s="52" t="s">
        <v>23</v>
      </c>
      <c r="D202" s="52">
        <v>20</v>
      </c>
      <c r="E202" s="52" t="s">
        <v>33</v>
      </c>
      <c r="F202" s="4"/>
      <c r="G202" s="4"/>
      <c r="H202" s="4"/>
      <c r="I202" s="4"/>
      <c r="J202" s="4"/>
      <c r="K202" s="4"/>
      <c r="L202" s="4"/>
    </row>
    <row r="203" spans="1:12" x14ac:dyDescent="0.25">
      <c r="A203" s="52" t="s">
        <v>392</v>
      </c>
      <c r="B203" s="51" t="s">
        <v>393</v>
      </c>
      <c r="C203" s="52" t="s">
        <v>23</v>
      </c>
      <c r="D203" s="52">
        <v>10</v>
      </c>
      <c r="E203" s="52" t="s">
        <v>369</v>
      </c>
      <c r="F203" s="4"/>
      <c r="G203" s="4"/>
      <c r="H203" s="4"/>
      <c r="I203" s="4"/>
      <c r="J203" s="4"/>
      <c r="K203" s="4"/>
      <c r="L203" s="4"/>
    </row>
    <row r="204" spans="1:12" x14ac:dyDescent="0.25">
      <c r="A204" s="52" t="s">
        <v>394</v>
      </c>
      <c r="B204" s="51" t="s">
        <v>395</v>
      </c>
      <c r="C204" s="52" t="s">
        <v>23</v>
      </c>
      <c r="D204" s="52">
        <v>10</v>
      </c>
      <c r="E204" s="52" t="s">
        <v>369</v>
      </c>
      <c r="F204" s="4"/>
      <c r="G204" s="4"/>
      <c r="H204" s="4"/>
      <c r="I204" s="4"/>
      <c r="J204" s="4"/>
      <c r="K204" s="4"/>
      <c r="L204" s="4"/>
    </row>
    <row r="205" spans="1:12" x14ac:dyDescent="0.25">
      <c r="A205" s="52" t="s">
        <v>396</v>
      </c>
      <c r="B205" s="51" t="s">
        <v>397</v>
      </c>
      <c r="C205" s="52" t="s">
        <v>23</v>
      </c>
      <c r="D205" s="52">
        <v>10</v>
      </c>
      <c r="E205" s="52" t="s">
        <v>369</v>
      </c>
      <c r="F205" s="4"/>
      <c r="G205" s="4"/>
      <c r="H205" s="4"/>
      <c r="I205" s="4"/>
      <c r="J205" s="4"/>
      <c r="K205" s="4"/>
      <c r="L205" s="4"/>
    </row>
    <row r="206" spans="1:12" x14ac:dyDescent="0.25">
      <c r="A206" s="52" t="s">
        <v>398</v>
      </c>
      <c r="B206" s="51" t="s">
        <v>399</v>
      </c>
      <c r="C206" s="52" t="s">
        <v>23</v>
      </c>
      <c r="D206" s="52">
        <v>100</v>
      </c>
      <c r="E206" s="52" t="s">
        <v>369</v>
      </c>
      <c r="F206" s="4"/>
      <c r="G206" s="4"/>
      <c r="H206" s="4"/>
      <c r="I206" s="4"/>
      <c r="J206" s="4"/>
      <c r="K206" s="4"/>
      <c r="L206" s="4"/>
    </row>
    <row r="207" spans="1:12" x14ac:dyDescent="0.25">
      <c r="A207" s="52" t="s">
        <v>400</v>
      </c>
      <c r="B207" s="51" t="s">
        <v>401</v>
      </c>
      <c r="C207" s="52" t="s">
        <v>23</v>
      </c>
      <c r="D207" s="52">
        <v>50</v>
      </c>
      <c r="E207" s="52" t="s">
        <v>369</v>
      </c>
      <c r="F207" s="4"/>
      <c r="G207" s="4"/>
      <c r="H207" s="4"/>
      <c r="I207" s="4"/>
      <c r="J207" s="4"/>
      <c r="K207" s="4"/>
      <c r="L207" s="4"/>
    </row>
    <row r="208" spans="1:12" x14ac:dyDescent="0.25">
      <c r="A208" s="52" t="s">
        <v>402</v>
      </c>
      <c r="B208" s="51" t="s">
        <v>403</v>
      </c>
      <c r="C208" s="52" t="s">
        <v>23</v>
      </c>
      <c r="D208" s="52">
        <v>300</v>
      </c>
      <c r="E208" s="52" t="s">
        <v>369</v>
      </c>
      <c r="F208" s="4"/>
      <c r="G208" s="4"/>
      <c r="H208" s="4"/>
      <c r="I208" s="4"/>
      <c r="J208" s="4"/>
      <c r="K208" s="4"/>
      <c r="L208" s="4"/>
    </row>
    <row r="209" spans="1:12" x14ac:dyDescent="0.25">
      <c r="A209" s="52" t="s">
        <v>404</v>
      </c>
      <c r="B209" s="51" t="s">
        <v>405</v>
      </c>
      <c r="C209" s="52" t="s">
        <v>23</v>
      </c>
      <c r="D209" s="52">
        <v>30</v>
      </c>
      <c r="E209" s="52" t="s">
        <v>369</v>
      </c>
      <c r="F209" s="4"/>
      <c r="G209" s="4"/>
      <c r="H209" s="4"/>
      <c r="I209" s="4"/>
      <c r="J209" s="4"/>
      <c r="K209" s="4"/>
      <c r="L209" s="4"/>
    </row>
    <row r="210" spans="1:12" x14ac:dyDescent="0.25">
      <c r="A210" s="52" t="s">
        <v>406</v>
      </c>
      <c r="B210" s="51" t="s">
        <v>407</v>
      </c>
      <c r="C210" s="52" t="s">
        <v>23</v>
      </c>
      <c r="D210" s="52">
        <v>30</v>
      </c>
      <c r="E210" s="52" t="s">
        <v>369</v>
      </c>
      <c r="F210" s="4"/>
      <c r="G210" s="4"/>
      <c r="H210" s="4"/>
      <c r="I210" s="4"/>
      <c r="J210" s="4"/>
      <c r="K210" s="4"/>
      <c r="L210" s="4"/>
    </row>
    <row r="211" spans="1:12" x14ac:dyDescent="0.25">
      <c r="A211" s="52" t="s">
        <v>408</v>
      </c>
      <c r="B211" s="51" t="s">
        <v>409</v>
      </c>
      <c r="C211" s="52" t="s">
        <v>23</v>
      </c>
      <c r="D211" s="52">
        <v>30</v>
      </c>
      <c r="E211" s="52" t="s">
        <v>369</v>
      </c>
      <c r="F211" s="4"/>
      <c r="G211" s="4"/>
      <c r="H211" s="4"/>
      <c r="I211" s="4"/>
      <c r="J211" s="4"/>
      <c r="K211" s="4"/>
      <c r="L21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2024-10-29T10:05:30Z</dcterms:created>
  <dcterms:modified xsi:type="dcterms:W3CDTF">2024-10-29T10:06:25Z</dcterms:modified>
</cp:coreProperties>
</file>