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4039-SLOFS\dokumenty\aneta.mierzejewska\Documents\Przetargi\sprzątanie\2024\SWZ i załączniki\"/>
    </mc:Choice>
  </mc:AlternateContent>
  <xr:revisionPtr revIDLastSave="0" documentId="13_ncr:1_{13F35DBA-E97C-40E3-B2C9-174A195AC679}" xr6:coauthVersionLast="36" xr6:coauthVersionMax="36" xr10:uidLastSave="{00000000-0000-0000-0000-000000000000}"/>
  <bookViews>
    <workbookView xWindow="360" yWindow="225" windowWidth="23250" windowHeight="11730" xr2:uid="{00000000-000D-0000-FFFF-FFFF00000000}"/>
  </bookViews>
  <sheets>
    <sheet name="Cz. I - Łomża" sheetId="4" r:id="rId1"/>
    <sheet name="Cz. II - Kolno" sheetId="5" r:id="rId2"/>
  </sheets>
  <definedNames>
    <definedName name="_xlnm.Print_Area" localSheetId="0">'Cz. I - Łomża'!$A$1:$I$27</definedName>
    <definedName name="_xlnm.Print_Area" localSheetId="1">'Cz. II - Kolno'!$A$1:$I$24</definedName>
  </definedNames>
  <calcPr calcId="191029"/>
</workbook>
</file>

<file path=xl/calcChain.xml><?xml version="1.0" encoding="utf-8"?>
<calcChain xmlns="http://schemas.openxmlformats.org/spreadsheetml/2006/main">
  <c r="E7" i="4" l="1"/>
  <c r="C13" i="5" l="1"/>
  <c r="G12" i="5"/>
  <c r="E12" i="5"/>
  <c r="F12" i="5" s="1"/>
  <c r="I12" i="5" s="1"/>
  <c r="G11" i="5"/>
  <c r="E11" i="5"/>
  <c r="H11" i="5" s="1"/>
  <c r="G10" i="5"/>
  <c r="E10" i="5"/>
  <c r="H10" i="5" s="1"/>
  <c r="G9" i="5"/>
  <c r="E9" i="5"/>
  <c r="F9" i="5" s="1"/>
  <c r="I9" i="5" s="1"/>
  <c r="G8" i="5"/>
  <c r="E8" i="5"/>
  <c r="H8" i="5" s="1"/>
  <c r="G7" i="5"/>
  <c r="E7" i="5"/>
  <c r="H7" i="5" s="1"/>
  <c r="G6" i="5"/>
  <c r="E6" i="5"/>
  <c r="H6" i="5" s="1"/>
  <c r="G7" i="4"/>
  <c r="F10" i="5" l="1"/>
  <c r="I10" i="5" s="1"/>
  <c r="H12" i="5"/>
  <c r="H9" i="5"/>
  <c r="F7" i="5"/>
  <c r="I7" i="5" s="1"/>
  <c r="G13" i="5"/>
  <c r="F11" i="5"/>
  <c r="I11" i="5" s="1"/>
  <c r="F8" i="5"/>
  <c r="I8" i="5" s="1"/>
  <c r="F6" i="5"/>
  <c r="G13" i="4"/>
  <c r="E13" i="4"/>
  <c r="H13" i="4" s="1"/>
  <c r="H13" i="5" l="1"/>
  <c r="I6" i="5"/>
  <c r="I13" i="5" s="1"/>
  <c r="F13" i="5"/>
  <c r="F13" i="4"/>
  <c r="I13" i="4" s="1"/>
  <c r="C14" i="4"/>
  <c r="F7" i="4" l="1"/>
  <c r="I7" i="4" s="1"/>
  <c r="H7" i="4"/>
  <c r="E8" i="4" l="1"/>
  <c r="H8" i="4" s="1"/>
  <c r="G8" i="4"/>
  <c r="E9" i="4"/>
  <c r="H9" i="4" s="1"/>
  <c r="G9" i="4"/>
  <c r="E10" i="4"/>
  <c r="H10" i="4" s="1"/>
  <c r="G10" i="4"/>
  <c r="E11" i="4"/>
  <c r="H11" i="4" s="1"/>
  <c r="G11" i="4"/>
  <c r="E12" i="4"/>
  <c r="H12" i="4" s="1"/>
  <c r="G12" i="4"/>
  <c r="G6" i="4"/>
  <c r="G14" i="4" l="1"/>
  <c r="F12" i="4"/>
  <c r="I12" i="4" s="1"/>
  <c r="F9" i="4"/>
  <c r="I9" i="4" s="1"/>
  <c r="F10" i="4"/>
  <c r="I10" i="4" s="1"/>
  <c r="F11" i="4"/>
  <c r="I11" i="4" s="1"/>
  <c r="F8" i="4"/>
  <c r="I8" i="4" s="1"/>
  <c r="E6" i="4"/>
  <c r="H6" i="4" s="1"/>
  <c r="H14" i="4" s="1"/>
  <c r="F6" i="4" l="1"/>
  <c r="I6" i="4" l="1"/>
  <c r="I14" i="4" s="1"/>
  <c r="F14" i="4"/>
</calcChain>
</file>

<file path=xl/sharedStrings.xml><?xml version="1.0" encoding="utf-8"?>
<sst xmlns="http://schemas.openxmlformats.org/spreadsheetml/2006/main" count="86" uniqueCount="37">
  <si>
    <t>nazwa usługi</t>
  </si>
  <si>
    <t>Formularz cenowy</t>
  </si>
  <si>
    <t>Lp.</t>
  </si>
  <si>
    <t>………………………………………………………..</t>
  </si>
  <si>
    <t>do reprezentowania wykonawcy)</t>
  </si>
  <si>
    <t xml:space="preserve">                         (miejscowość i data)</t>
  </si>
  <si>
    <t>razem brutto  (kol.3+kol.5)</t>
  </si>
  <si>
    <t>całkowita wartość usługi netto          (kol.3 x kol.4)</t>
  </si>
  <si>
    <t>razem podatek VAT                 (kol.4 x kol.5)</t>
  </si>
  <si>
    <t>całkowita wartość usługi brutto          (kol.4 x kol.6)</t>
  </si>
  <si>
    <t xml:space="preserve">                                                                                                                                        Załącznik nr 2a  do SWZ</t>
  </si>
  <si>
    <t>Koszty nadzoru nad realizacją usługi</t>
  </si>
  <si>
    <t>Koszty administracyjne</t>
  </si>
  <si>
    <t>Część I - Sąd Rejonowy w Łomży, ul. Polowa 1, 18-400 Łomża</t>
  </si>
  <si>
    <t xml:space="preserve">(podpis osoby uprawnionej </t>
  </si>
  <si>
    <t xml:space="preserve">                                                                                                                                        Załącznik nr 2b  do SWZ</t>
  </si>
  <si>
    <t>Vat                                                   (liczony od kwoty w kol. 3)</t>
  </si>
  <si>
    <t xml:space="preserve">12 m-cy </t>
  </si>
  <si>
    <t xml:space="preserve">Razem </t>
  </si>
  <si>
    <t>Koszty nieosobowe</t>
  </si>
  <si>
    <t xml:space="preserve">Koszty inne - mające wpływ na cenę oferty (jeśli dotyczy) </t>
  </si>
  <si>
    <t>jednostkowa wartość usługi netto za miesiąc</t>
  </si>
  <si>
    <t>ilość cyklów rozliczeniowych</t>
  </si>
  <si>
    <t>……………………..</t>
  </si>
  <si>
    <t>złotych</t>
  </si>
  <si>
    <t>* stawka wynikająca z umowy z pracownikiem (bez kosztów pracodawcy)</t>
  </si>
  <si>
    <t>……………………………………………………………….</t>
  </si>
  <si>
    <t>Sprzątanie powierzchni biurowej o powierzchni 4 699m2</t>
  </si>
  <si>
    <t>Usługi dodatkowe</t>
  </si>
  <si>
    <t>średnia płaca zasadnicza pracownika, przyjęta do wyceny w wierszu 1:*</t>
  </si>
  <si>
    <t>średnia płaca zasadnicza pracownika, przyjęta do wyceny w wierszu 2:*</t>
  </si>
  <si>
    <t>Sprzątanie powierzchni biurowej o powierzchni 594m2</t>
  </si>
  <si>
    <t>Koszty środków czystości</t>
  </si>
  <si>
    <t>wartość netto sprzątania 1 m2 powierzchni biurowej w okresie 1 miesiąca</t>
  </si>
  <si>
    <t>wartość netto sprzątania 1 m2 terenów posesji w okresie 1 miesiąca</t>
  </si>
  <si>
    <t>Część II - Sąd Rejonowy w Łomży, Zamiejscowy Wydział Karny w Kolnie, ul. Wojska Polskiego 32, 18-500 Kolno</t>
  </si>
  <si>
    <t>Sprzątanie terenu posesji o powierzchni 8 296m2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</si>
</sst>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2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7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0" borderId="3" xfId="0" applyFont="1" applyBorder="1" applyAlignment="1"/>
    <xf numFmtId="0" fontId="8" fillId="0" borderId="3" xfId="0" applyFont="1" applyBorder="1" applyAlignment="1">
      <alignment horizontal="center"/>
    </xf>
    <xf numFmtId="0" fontId="9" fillId="0" borderId="0" xfId="0" applyFont="1"/>
    <xf numFmtId="0" fontId="1" fillId="0" borderId="0" xfId="0" applyFont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7" fillId="0" borderId="0" xfId="0" applyFont="1"/>
    <xf numFmtId="4" fontId="16" fillId="0" borderId="1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0" fontId="15" fillId="0" borderId="0" xfId="0" applyFont="1"/>
    <xf numFmtId="4" fontId="18" fillId="0" borderId="1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6" fillId="0" borderId="0" xfId="0" applyFont="1"/>
    <xf numFmtId="0" fontId="19" fillId="3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view="pageBreakPreview" zoomScale="130" zoomScaleNormal="120" zoomScaleSheetLayoutView="130" workbookViewId="0">
      <selection activeCell="A2" sqref="A2:I2"/>
    </sheetView>
  </sheetViews>
  <sheetFormatPr defaultRowHeight="14.25"/>
  <cols>
    <col min="1" max="1" width="2.875" customWidth="1"/>
    <col min="2" max="2" width="42" customWidth="1"/>
    <col min="3" max="3" width="10.125" customWidth="1"/>
    <col min="4" max="4" width="10.5" customWidth="1"/>
    <col min="5" max="5" width="10.125" customWidth="1"/>
    <col min="6" max="6" width="8.75" customWidth="1"/>
    <col min="7" max="7" width="11.125" customWidth="1"/>
    <col min="8" max="8" width="9.75" customWidth="1"/>
    <col min="9" max="9" width="11.125" customWidth="1"/>
    <col min="12" max="12" width="11.625" customWidth="1"/>
    <col min="13" max="13" width="9.875" bestFit="1" customWidth="1"/>
    <col min="14" max="14" width="11" customWidth="1"/>
  </cols>
  <sheetData>
    <row r="1" spans="1:9" ht="15.75" customHeight="1">
      <c r="A1" s="34" t="s">
        <v>10</v>
      </c>
      <c r="B1" s="35"/>
      <c r="C1" s="35"/>
      <c r="D1" s="35"/>
      <c r="E1" s="35"/>
      <c r="F1" s="35"/>
      <c r="G1" s="35"/>
      <c r="H1" s="35"/>
      <c r="I1" s="35"/>
    </row>
    <row r="2" spans="1:9" ht="2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ht="15.75" customHeight="1">
      <c r="A3" s="4" t="s">
        <v>13</v>
      </c>
      <c r="B3" s="5"/>
      <c r="C3" s="6"/>
      <c r="D3" s="6"/>
      <c r="E3" s="6"/>
      <c r="F3" s="6"/>
      <c r="G3" s="6"/>
      <c r="H3" s="7"/>
      <c r="I3" s="7"/>
    </row>
    <row r="4" spans="1:9" s="14" customFormat="1" ht="48" customHeight="1">
      <c r="A4" s="12" t="s">
        <v>2</v>
      </c>
      <c r="B4" s="12" t="s">
        <v>0</v>
      </c>
      <c r="C4" s="13" t="s">
        <v>21</v>
      </c>
      <c r="D4" s="13" t="s">
        <v>22</v>
      </c>
      <c r="E4" s="13" t="s">
        <v>16</v>
      </c>
      <c r="F4" s="13" t="s">
        <v>6</v>
      </c>
      <c r="G4" s="13" t="s">
        <v>7</v>
      </c>
      <c r="H4" s="13" t="s">
        <v>8</v>
      </c>
      <c r="I4" s="13" t="s">
        <v>9</v>
      </c>
    </row>
    <row r="5" spans="1:9">
      <c r="A5" s="10">
        <v>1</v>
      </c>
      <c r="B5" s="8">
        <v>2</v>
      </c>
      <c r="C5" s="9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</row>
    <row r="6" spans="1:9" s="22" customFormat="1" ht="21.75" customHeight="1">
      <c r="A6" s="18">
        <v>1</v>
      </c>
      <c r="B6" s="2" t="s">
        <v>27</v>
      </c>
      <c r="C6" s="19"/>
      <c r="D6" s="20" t="s">
        <v>17</v>
      </c>
      <c r="E6" s="21">
        <f>ROUND(C6*23%,2)</f>
        <v>0</v>
      </c>
      <c r="F6" s="21">
        <f>ROUND(C6+E6,2)</f>
        <v>0</v>
      </c>
      <c r="G6" s="21">
        <f>ROUND(12*C6,2)</f>
        <v>0</v>
      </c>
      <c r="H6" s="21">
        <f>ROUND(12*E6,2)</f>
        <v>0</v>
      </c>
      <c r="I6" s="21">
        <f>ROUND(12*F6,2)</f>
        <v>0</v>
      </c>
    </row>
    <row r="7" spans="1:9" s="22" customFormat="1" ht="21.75" customHeight="1">
      <c r="A7" s="18">
        <v>2</v>
      </c>
      <c r="B7" s="2" t="s">
        <v>36</v>
      </c>
      <c r="C7" s="19"/>
      <c r="D7" s="20" t="s">
        <v>17</v>
      </c>
      <c r="E7" s="21">
        <f>ROUND(C7*8%,2)</f>
        <v>0</v>
      </c>
      <c r="F7" s="21">
        <f>ROUND(C7+E7,2)</f>
        <v>0</v>
      </c>
      <c r="G7" s="21">
        <f>ROUND(12*C7,2)</f>
        <v>0</v>
      </c>
      <c r="H7" s="21">
        <f>ROUND(12*E7,2)</f>
        <v>0</v>
      </c>
      <c r="I7" s="21">
        <f>ROUND(12*F7,2)</f>
        <v>0</v>
      </c>
    </row>
    <row r="8" spans="1:9" s="22" customFormat="1" ht="21.75" customHeight="1">
      <c r="A8" s="18">
        <v>3</v>
      </c>
      <c r="B8" s="2" t="s">
        <v>28</v>
      </c>
      <c r="C8" s="19"/>
      <c r="D8" s="20" t="s">
        <v>17</v>
      </c>
      <c r="E8" s="21">
        <f t="shared" ref="E8:E13" si="0">ROUND(C8*23%,2)</f>
        <v>0</v>
      </c>
      <c r="F8" s="21">
        <f t="shared" ref="F8:F13" si="1">ROUND(C8+E8,2)</f>
        <v>0</v>
      </c>
      <c r="G8" s="21">
        <f t="shared" ref="G8:G13" si="2">ROUND(12*C8,2)</f>
        <v>0</v>
      </c>
      <c r="H8" s="21">
        <f t="shared" ref="H8:H13" si="3">ROUND(12*E8,2)</f>
        <v>0</v>
      </c>
      <c r="I8" s="21">
        <f t="shared" ref="I8:I13" si="4">ROUND(12*F8,2)</f>
        <v>0</v>
      </c>
    </row>
    <row r="9" spans="1:9" s="22" customFormat="1" ht="21.75" customHeight="1">
      <c r="A9" s="18">
        <v>4</v>
      </c>
      <c r="B9" s="3" t="s">
        <v>32</v>
      </c>
      <c r="C9" s="19"/>
      <c r="D9" s="20" t="s">
        <v>17</v>
      </c>
      <c r="E9" s="21">
        <f t="shared" si="0"/>
        <v>0</v>
      </c>
      <c r="F9" s="21">
        <f t="shared" si="1"/>
        <v>0</v>
      </c>
      <c r="G9" s="21">
        <f t="shared" si="2"/>
        <v>0</v>
      </c>
      <c r="H9" s="21">
        <f t="shared" si="3"/>
        <v>0</v>
      </c>
      <c r="I9" s="21">
        <f t="shared" si="4"/>
        <v>0</v>
      </c>
    </row>
    <row r="10" spans="1:9" s="22" customFormat="1" ht="21.75" customHeight="1">
      <c r="A10" s="18">
        <v>5</v>
      </c>
      <c r="B10" s="3" t="s">
        <v>11</v>
      </c>
      <c r="C10" s="19"/>
      <c r="D10" s="20" t="s">
        <v>17</v>
      </c>
      <c r="E10" s="21">
        <f t="shared" si="0"/>
        <v>0</v>
      </c>
      <c r="F10" s="21">
        <f t="shared" si="1"/>
        <v>0</v>
      </c>
      <c r="G10" s="21">
        <f t="shared" si="2"/>
        <v>0</v>
      </c>
      <c r="H10" s="21">
        <f t="shared" si="3"/>
        <v>0</v>
      </c>
      <c r="I10" s="21">
        <f t="shared" si="4"/>
        <v>0</v>
      </c>
    </row>
    <row r="11" spans="1:9" s="22" customFormat="1" ht="21.75" customHeight="1">
      <c r="A11" s="18">
        <v>6</v>
      </c>
      <c r="B11" s="3" t="s">
        <v>12</v>
      </c>
      <c r="C11" s="19"/>
      <c r="D11" s="20" t="s">
        <v>17</v>
      </c>
      <c r="E11" s="21">
        <f t="shared" si="0"/>
        <v>0</v>
      </c>
      <c r="F11" s="21">
        <f t="shared" si="1"/>
        <v>0</v>
      </c>
      <c r="G11" s="21">
        <f t="shared" si="2"/>
        <v>0</v>
      </c>
      <c r="H11" s="21">
        <f t="shared" si="3"/>
        <v>0</v>
      </c>
      <c r="I11" s="21">
        <f t="shared" si="4"/>
        <v>0</v>
      </c>
    </row>
    <row r="12" spans="1:9" s="22" customFormat="1" ht="21.75" customHeight="1">
      <c r="A12" s="18">
        <v>7</v>
      </c>
      <c r="B12" s="3" t="s">
        <v>19</v>
      </c>
      <c r="C12" s="19"/>
      <c r="D12" s="20" t="s">
        <v>17</v>
      </c>
      <c r="E12" s="21">
        <f t="shared" si="0"/>
        <v>0</v>
      </c>
      <c r="F12" s="21">
        <f t="shared" si="1"/>
        <v>0</v>
      </c>
      <c r="G12" s="21">
        <f t="shared" si="2"/>
        <v>0</v>
      </c>
      <c r="H12" s="21">
        <f t="shared" si="3"/>
        <v>0</v>
      </c>
      <c r="I12" s="21">
        <f t="shared" si="4"/>
        <v>0</v>
      </c>
    </row>
    <row r="13" spans="1:9" s="22" customFormat="1" ht="21.75" customHeight="1">
      <c r="A13" s="18">
        <v>8</v>
      </c>
      <c r="B13" s="3" t="s">
        <v>20</v>
      </c>
      <c r="C13" s="23"/>
      <c r="D13" s="20" t="s">
        <v>17</v>
      </c>
      <c r="E13" s="24">
        <f t="shared" si="0"/>
        <v>0</v>
      </c>
      <c r="F13" s="24">
        <f t="shared" si="1"/>
        <v>0</v>
      </c>
      <c r="G13" s="24">
        <f t="shared" si="2"/>
        <v>0</v>
      </c>
      <c r="H13" s="24">
        <f t="shared" si="3"/>
        <v>0</v>
      </c>
      <c r="I13" s="24">
        <f t="shared" si="4"/>
        <v>0</v>
      </c>
    </row>
    <row r="14" spans="1:9" s="22" customFormat="1" ht="19.5" customHeight="1">
      <c r="A14" s="18"/>
      <c r="B14" s="30" t="s">
        <v>18</v>
      </c>
      <c r="C14" s="26">
        <f>SUM(C6:C13)</f>
        <v>0</v>
      </c>
      <c r="D14" s="27"/>
      <c r="E14" s="27"/>
      <c r="F14" s="26">
        <f>SUM(F6:F13)</f>
        <v>0</v>
      </c>
      <c r="G14" s="26">
        <f>SUM(G6:G13)</f>
        <v>0</v>
      </c>
      <c r="H14" s="26">
        <f>SUM(H6:H13)</f>
        <v>0</v>
      </c>
      <c r="I14" s="26">
        <f>SUM(I6:I13)</f>
        <v>0</v>
      </c>
    </row>
    <row r="15" spans="1:9" ht="15">
      <c r="A15" s="1"/>
      <c r="B15" s="1"/>
      <c r="C15" s="1"/>
      <c r="D15" s="1"/>
      <c r="E15" s="1"/>
      <c r="F15" s="1"/>
      <c r="G15" s="1"/>
      <c r="H15" s="1"/>
      <c r="I15" s="1"/>
    </row>
    <row r="16" spans="1:9" s="22" customFormat="1" ht="12.75">
      <c r="A16" s="17"/>
      <c r="B16" s="28" t="s">
        <v>29</v>
      </c>
      <c r="C16" s="28"/>
      <c r="D16" s="28" t="s">
        <v>23</v>
      </c>
      <c r="E16" s="28" t="s">
        <v>24</v>
      </c>
      <c r="F16" s="17"/>
      <c r="G16" s="17"/>
      <c r="H16" s="17"/>
      <c r="I16" s="17"/>
    </row>
    <row r="17" spans="1:9" s="22" customFormat="1" ht="12.75">
      <c r="A17" s="17"/>
      <c r="B17" s="28" t="s">
        <v>30</v>
      </c>
      <c r="C17" s="28"/>
      <c r="D17" s="28" t="s">
        <v>23</v>
      </c>
      <c r="E17" s="28" t="s">
        <v>24</v>
      </c>
      <c r="F17" s="17"/>
      <c r="G17" s="17"/>
      <c r="H17" s="17"/>
      <c r="I17" s="17"/>
    </row>
    <row r="18" spans="1:9" ht="15">
      <c r="A18" s="1"/>
      <c r="B18" s="29"/>
      <c r="C18" s="29"/>
      <c r="D18" s="29"/>
      <c r="E18" s="29"/>
      <c r="F18" s="29"/>
      <c r="G18" s="29"/>
      <c r="H18" s="29"/>
      <c r="I18" s="29"/>
    </row>
    <row r="19" spans="1:9" ht="15">
      <c r="A19" s="1"/>
      <c r="B19" s="29" t="s">
        <v>33</v>
      </c>
      <c r="C19" s="29"/>
      <c r="D19" s="31" t="s">
        <v>23</v>
      </c>
      <c r="E19" s="31" t="s">
        <v>24</v>
      </c>
      <c r="F19" s="29"/>
      <c r="G19" s="29"/>
      <c r="H19" s="29"/>
      <c r="I19" s="29"/>
    </row>
    <row r="20" spans="1:9" ht="15">
      <c r="A20" s="1"/>
      <c r="B20" s="29" t="s">
        <v>34</v>
      </c>
      <c r="C20" s="29"/>
      <c r="D20" s="31" t="s">
        <v>23</v>
      </c>
      <c r="E20" s="31" t="s">
        <v>24</v>
      </c>
      <c r="F20" s="29"/>
      <c r="G20" s="29"/>
      <c r="H20" s="29"/>
      <c r="I20" s="29"/>
    </row>
    <row r="21" spans="1:9" ht="15">
      <c r="A21" s="1"/>
      <c r="B21" s="29"/>
      <c r="C21" s="29"/>
      <c r="D21" s="31"/>
      <c r="E21" s="31"/>
      <c r="F21" s="29"/>
      <c r="G21" s="29"/>
      <c r="H21" s="29"/>
      <c r="I21" s="29"/>
    </row>
    <row r="22" spans="1:9" ht="15">
      <c r="A22" s="1"/>
      <c r="B22" s="29"/>
      <c r="C22" s="29"/>
      <c r="D22" s="31"/>
      <c r="E22" s="31"/>
      <c r="F22" s="29"/>
      <c r="G22" s="29"/>
      <c r="H22" s="29"/>
      <c r="I22" s="29"/>
    </row>
    <row r="23" spans="1:9" s="16" customFormat="1" ht="15">
      <c r="A23" s="15"/>
      <c r="B23" s="29" t="s">
        <v>26</v>
      </c>
      <c r="C23" s="29"/>
      <c r="D23" s="29"/>
      <c r="E23" s="29"/>
      <c r="F23" s="29"/>
      <c r="G23" s="29"/>
      <c r="H23" s="29"/>
      <c r="I23" s="29"/>
    </row>
    <row r="24" spans="1:9" s="16" customFormat="1" ht="15">
      <c r="A24" s="15"/>
      <c r="B24" s="25" t="s">
        <v>5</v>
      </c>
      <c r="C24" s="29"/>
      <c r="D24" s="29"/>
      <c r="E24" s="29"/>
      <c r="F24" s="33" t="s">
        <v>3</v>
      </c>
      <c r="G24" s="33"/>
      <c r="H24" s="33"/>
      <c r="I24" s="33"/>
    </row>
    <row r="25" spans="1:9" s="16" customFormat="1" ht="10.5" customHeight="1">
      <c r="A25" s="15"/>
      <c r="B25" s="29"/>
      <c r="C25" s="29"/>
      <c r="D25" s="29"/>
      <c r="E25" s="29"/>
      <c r="F25" s="32" t="s">
        <v>14</v>
      </c>
      <c r="G25" s="32"/>
      <c r="H25" s="32"/>
      <c r="I25" s="32"/>
    </row>
    <row r="26" spans="1:9" s="16" customFormat="1" ht="10.5" customHeight="1">
      <c r="A26" s="15"/>
      <c r="B26" s="29"/>
      <c r="C26" s="29"/>
      <c r="D26" s="29"/>
      <c r="E26" s="29"/>
      <c r="F26" s="32" t="s">
        <v>4</v>
      </c>
      <c r="G26" s="32"/>
      <c r="H26" s="32"/>
      <c r="I26" s="32"/>
    </row>
    <row r="27" spans="1:9" ht="15">
      <c r="A27" s="1"/>
      <c r="B27" s="29" t="s">
        <v>25</v>
      </c>
      <c r="C27" s="29"/>
      <c r="D27" s="29"/>
      <c r="E27" s="29"/>
      <c r="F27" s="29"/>
      <c r="G27" s="29"/>
      <c r="H27" s="29"/>
      <c r="I27" s="29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</sheetData>
  <mergeCells count="5">
    <mergeCell ref="F26:I26"/>
    <mergeCell ref="F24:I24"/>
    <mergeCell ref="F25:I25"/>
    <mergeCell ref="A1:I1"/>
    <mergeCell ref="A2:I2"/>
  </mergeCells>
  <pageMargins left="0.7" right="0.7" top="0.75" bottom="0.75" header="0.3" footer="0.3"/>
  <pageSetup paperSize="9" orientation="landscape" r:id="rId1"/>
  <colBreaks count="1" manualBreakCount="1">
    <brk id="9" max="1048575" man="1"/>
  </colBreaks>
  <ignoredErrors>
    <ignoredError sqref="C14" formulaRange="1"/>
    <ignoredError sqref="F14 E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F9F79-55C5-4F99-847A-59A325A40B52}">
  <dimension ref="A1:I25"/>
  <sheetViews>
    <sheetView view="pageBreakPreview" zoomScale="130" zoomScaleNormal="120" zoomScaleSheetLayoutView="130" workbookViewId="0">
      <selection activeCell="I13" sqref="I13"/>
    </sheetView>
  </sheetViews>
  <sheetFormatPr defaultRowHeight="14.25"/>
  <cols>
    <col min="1" max="1" width="2.875" customWidth="1"/>
    <col min="2" max="2" width="42" customWidth="1"/>
    <col min="3" max="3" width="10.125" customWidth="1"/>
    <col min="4" max="4" width="10.5" customWidth="1"/>
    <col min="5" max="5" width="10.125" customWidth="1"/>
    <col min="6" max="6" width="8.75" customWidth="1"/>
    <col min="7" max="7" width="11.125" customWidth="1"/>
    <col min="8" max="8" width="9.75" customWidth="1"/>
    <col min="9" max="9" width="11.125" customWidth="1"/>
    <col min="12" max="12" width="11.625" customWidth="1"/>
    <col min="13" max="13" width="9.875" bestFit="1" customWidth="1"/>
    <col min="14" max="14" width="11" customWidth="1"/>
  </cols>
  <sheetData>
    <row r="1" spans="1:9" ht="15.75" customHeight="1">
      <c r="A1" s="34" t="s">
        <v>15</v>
      </c>
      <c r="B1" s="35"/>
      <c r="C1" s="35"/>
      <c r="D1" s="35"/>
      <c r="E1" s="35"/>
      <c r="F1" s="35"/>
      <c r="G1" s="35"/>
      <c r="H1" s="35"/>
      <c r="I1" s="35"/>
    </row>
    <row r="2" spans="1:9" ht="2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ht="15.75" customHeight="1">
      <c r="A3" s="4" t="s">
        <v>35</v>
      </c>
      <c r="B3" s="5"/>
      <c r="C3" s="6"/>
      <c r="D3" s="6"/>
      <c r="E3" s="6"/>
      <c r="F3" s="6"/>
      <c r="G3" s="6"/>
      <c r="H3" s="7"/>
      <c r="I3" s="7"/>
    </row>
    <row r="4" spans="1:9" s="14" customFormat="1" ht="48" customHeight="1">
      <c r="A4" s="12" t="s">
        <v>2</v>
      </c>
      <c r="B4" s="12" t="s">
        <v>0</v>
      </c>
      <c r="C4" s="13" t="s">
        <v>21</v>
      </c>
      <c r="D4" s="13" t="s">
        <v>22</v>
      </c>
      <c r="E4" s="13" t="s">
        <v>16</v>
      </c>
      <c r="F4" s="13" t="s">
        <v>6</v>
      </c>
      <c r="G4" s="13" t="s">
        <v>7</v>
      </c>
      <c r="H4" s="13" t="s">
        <v>8</v>
      </c>
      <c r="I4" s="13" t="s">
        <v>9</v>
      </c>
    </row>
    <row r="5" spans="1:9">
      <c r="A5" s="10">
        <v>1</v>
      </c>
      <c r="B5" s="8">
        <v>2</v>
      </c>
      <c r="C5" s="9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</row>
    <row r="6" spans="1:9" s="22" customFormat="1" ht="21" customHeight="1">
      <c r="A6" s="18">
        <v>1</v>
      </c>
      <c r="B6" s="2" t="s">
        <v>31</v>
      </c>
      <c r="C6" s="19"/>
      <c r="D6" s="20" t="s">
        <v>17</v>
      </c>
      <c r="E6" s="21">
        <f>ROUND(C6*23%,2)</f>
        <v>0</v>
      </c>
      <c r="F6" s="21">
        <f>ROUND(C6+E6,2)</f>
        <v>0</v>
      </c>
      <c r="G6" s="21">
        <f>ROUND(12*C6,2)</f>
        <v>0</v>
      </c>
      <c r="H6" s="21">
        <f>ROUND(12*E6,2)</f>
        <v>0</v>
      </c>
      <c r="I6" s="21">
        <f>ROUND(12*F6,2)</f>
        <v>0</v>
      </c>
    </row>
    <row r="7" spans="1:9" s="22" customFormat="1" ht="21" customHeight="1">
      <c r="A7" s="18">
        <v>2</v>
      </c>
      <c r="B7" s="2" t="s">
        <v>28</v>
      </c>
      <c r="C7" s="19"/>
      <c r="D7" s="20" t="s">
        <v>17</v>
      </c>
      <c r="E7" s="21">
        <f>ROUND(C7*23%,2)</f>
        <v>0</v>
      </c>
      <c r="F7" s="21">
        <f>ROUND(C7+E7,2)</f>
        <v>0</v>
      </c>
      <c r="G7" s="21">
        <f>ROUND(12*C7,2)</f>
        <v>0</v>
      </c>
      <c r="H7" s="21">
        <f>ROUND(12*E7,2)</f>
        <v>0</v>
      </c>
      <c r="I7" s="21">
        <f>ROUND(12*F7,2)</f>
        <v>0</v>
      </c>
    </row>
    <row r="8" spans="1:9" s="22" customFormat="1" ht="21" customHeight="1">
      <c r="A8" s="18">
        <v>3</v>
      </c>
      <c r="B8" s="3" t="s">
        <v>32</v>
      </c>
      <c r="C8" s="19"/>
      <c r="D8" s="20" t="s">
        <v>17</v>
      </c>
      <c r="E8" s="21">
        <f t="shared" ref="E8:E12" si="0">ROUND(C8*23%,2)</f>
        <v>0</v>
      </c>
      <c r="F8" s="21">
        <f t="shared" ref="F8:F12" si="1">ROUND(C8+E8,2)</f>
        <v>0</v>
      </c>
      <c r="G8" s="21">
        <f t="shared" ref="G8:G12" si="2">ROUND(12*C8,2)</f>
        <v>0</v>
      </c>
      <c r="H8" s="21">
        <f t="shared" ref="H8:I12" si="3">ROUND(12*E8,2)</f>
        <v>0</v>
      </c>
      <c r="I8" s="21">
        <f t="shared" si="3"/>
        <v>0</v>
      </c>
    </row>
    <row r="9" spans="1:9" s="22" customFormat="1" ht="21" customHeight="1">
      <c r="A9" s="18">
        <v>4</v>
      </c>
      <c r="B9" s="3" t="s">
        <v>11</v>
      </c>
      <c r="C9" s="19"/>
      <c r="D9" s="20" t="s">
        <v>17</v>
      </c>
      <c r="E9" s="21">
        <f t="shared" si="0"/>
        <v>0</v>
      </c>
      <c r="F9" s="21">
        <f t="shared" si="1"/>
        <v>0</v>
      </c>
      <c r="G9" s="21">
        <f t="shared" si="2"/>
        <v>0</v>
      </c>
      <c r="H9" s="21">
        <f t="shared" si="3"/>
        <v>0</v>
      </c>
      <c r="I9" s="21">
        <f t="shared" si="3"/>
        <v>0</v>
      </c>
    </row>
    <row r="10" spans="1:9" s="22" customFormat="1" ht="21" customHeight="1">
      <c r="A10" s="18">
        <v>5</v>
      </c>
      <c r="B10" s="3" t="s">
        <v>12</v>
      </c>
      <c r="C10" s="19"/>
      <c r="D10" s="20" t="s">
        <v>17</v>
      </c>
      <c r="E10" s="21">
        <f t="shared" si="0"/>
        <v>0</v>
      </c>
      <c r="F10" s="21">
        <f t="shared" si="1"/>
        <v>0</v>
      </c>
      <c r="G10" s="21">
        <f t="shared" si="2"/>
        <v>0</v>
      </c>
      <c r="H10" s="21">
        <f t="shared" si="3"/>
        <v>0</v>
      </c>
      <c r="I10" s="21">
        <f t="shared" si="3"/>
        <v>0</v>
      </c>
    </row>
    <row r="11" spans="1:9" s="22" customFormat="1" ht="21" customHeight="1">
      <c r="A11" s="18">
        <v>6</v>
      </c>
      <c r="B11" s="3" t="s">
        <v>19</v>
      </c>
      <c r="C11" s="19"/>
      <c r="D11" s="20" t="s">
        <v>17</v>
      </c>
      <c r="E11" s="21">
        <f t="shared" si="0"/>
        <v>0</v>
      </c>
      <c r="F11" s="21">
        <f t="shared" si="1"/>
        <v>0</v>
      </c>
      <c r="G11" s="21">
        <f t="shared" si="2"/>
        <v>0</v>
      </c>
      <c r="H11" s="21">
        <f t="shared" si="3"/>
        <v>0</v>
      </c>
      <c r="I11" s="21">
        <f t="shared" si="3"/>
        <v>0</v>
      </c>
    </row>
    <row r="12" spans="1:9" s="22" customFormat="1" ht="21" customHeight="1">
      <c r="A12" s="18">
        <v>7</v>
      </c>
      <c r="B12" s="3" t="s">
        <v>20</v>
      </c>
      <c r="C12" s="19"/>
      <c r="D12" s="20" t="s">
        <v>17</v>
      </c>
      <c r="E12" s="21">
        <f t="shared" si="0"/>
        <v>0</v>
      </c>
      <c r="F12" s="21">
        <f t="shared" si="1"/>
        <v>0</v>
      </c>
      <c r="G12" s="21">
        <f t="shared" si="2"/>
        <v>0</v>
      </c>
      <c r="H12" s="21">
        <f t="shared" si="3"/>
        <v>0</v>
      </c>
      <c r="I12" s="21">
        <f t="shared" si="3"/>
        <v>0</v>
      </c>
    </row>
    <row r="13" spans="1:9" s="14" customFormat="1" ht="48" customHeight="1">
      <c r="A13" s="18"/>
      <c r="B13" s="30" t="s">
        <v>18</v>
      </c>
      <c r="C13" s="26">
        <f>SUM(C6:C12)</f>
        <v>0</v>
      </c>
      <c r="D13" s="27"/>
      <c r="E13" s="27"/>
      <c r="F13" s="26">
        <f>SUM(F6:F12)</f>
        <v>0</v>
      </c>
      <c r="G13" s="26">
        <f>SUM(G6:G12)</f>
        <v>0</v>
      </c>
      <c r="H13" s="26">
        <f>SUM(H6:H12)</f>
        <v>0</v>
      </c>
      <c r="I13" s="26">
        <f>SUM(I6:I12)</f>
        <v>0</v>
      </c>
    </row>
    <row r="14" spans="1:9" ht="15">
      <c r="A14" s="1"/>
      <c r="B14" s="1"/>
      <c r="C14" s="1"/>
      <c r="D14" s="1"/>
      <c r="E14" s="1"/>
      <c r="F14" s="1"/>
      <c r="G14" s="1"/>
      <c r="H14" s="1"/>
      <c r="I14" s="1"/>
    </row>
    <row r="15" spans="1:9" s="22" customFormat="1" ht="38.25" customHeight="1">
      <c r="A15" s="17"/>
      <c r="B15" s="31" t="s">
        <v>29</v>
      </c>
      <c r="C15" s="31"/>
      <c r="D15" s="31" t="s">
        <v>23</v>
      </c>
      <c r="E15" s="31" t="s">
        <v>24</v>
      </c>
      <c r="F15" s="17"/>
      <c r="G15" s="17"/>
      <c r="H15" s="17"/>
      <c r="I15" s="17"/>
    </row>
    <row r="16" spans="1:9" s="22" customFormat="1" ht="15">
      <c r="A16" s="1"/>
      <c r="B16" s="29"/>
      <c r="C16" s="29"/>
      <c r="D16" s="29"/>
      <c r="E16" s="29"/>
      <c r="F16" s="29"/>
      <c r="G16" s="29"/>
      <c r="H16" s="29"/>
      <c r="I16" s="29"/>
    </row>
    <row r="17" spans="1:9" s="22" customFormat="1" ht="15">
      <c r="A17" s="1"/>
      <c r="B17" s="29" t="s">
        <v>33</v>
      </c>
      <c r="C17" s="29"/>
      <c r="D17" s="31" t="s">
        <v>23</v>
      </c>
      <c r="E17" s="31" t="s">
        <v>24</v>
      </c>
      <c r="F17" s="29"/>
      <c r="G17" s="29"/>
      <c r="H17" s="29"/>
      <c r="I17" s="29"/>
    </row>
    <row r="18" spans="1:9" ht="15">
      <c r="A18" s="1"/>
      <c r="B18" s="29"/>
      <c r="C18" s="29"/>
      <c r="D18" s="31"/>
      <c r="E18" s="31"/>
      <c r="F18" s="29"/>
      <c r="G18" s="29"/>
      <c r="H18" s="29"/>
      <c r="I18" s="29"/>
    </row>
    <row r="19" spans="1:9" s="16" customFormat="1" ht="15">
      <c r="A19" s="1"/>
      <c r="B19" s="29"/>
      <c r="C19" s="29"/>
      <c r="D19" s="31"/>
      <c r="E19" s="31"/>
      <c r="F19" s="29"/>
      <c r="G19" s="29"/>
      <c r="H19" s="29"/>
      <c r="I19" s="29"/>
    </row>
    <row r="20" spans="1:9" s="16" customFormat="1" ht="15">
      <c r="A20" s="15"/>
      <c r="B20" s="29" t="s">
        <v>26</v>
      </c>
      <c r="C20" s="29"/>
      <c r="D20" s="29"/>
      <c r="E20" s="29"/>
      <c r="F20" s="29"/>
      <c r="G20" s="29"/>
      <c r="H20" s="29"/>
      <c r="I20" s="29"/>
    </row>
    <row r="21" spans="1:9" s="16" customFormat="1" ht="10.5" customHeight="1">
      <c r="A21" s="15"/>
      <c r="B21" s="25" t="s">
        <v>5</v>
      </c>
      <c r="C21" s="29"/>
      <c r="D21" s="29"/>
      <c r="E21" s="29"/>
      <c r="F21" s="33" t="s">
        <v>3</v>
      </c>
      <c r="G21" s="33"/>
      <c r="H21" s="33"/>
      <c r="I21" s="33"/>
    </row>
    <row r="22" spans="1:9" s="16" customFormat="1" ht="10.5" customHeight="1">
      <c r="A22" s="15"/>
      <c r="B22" s="29"/>
      <c r="C22" s="29"/>
      <c r="D22" s="29"/>
      <c r="E22" s="29"/>
      <c r="F22" s="32" t="s">
        <v>14</v>
      </c>
      <c r="G22" s="32"/>
      <c r="H22" s="32"/>
      <c r="I22" s="32"/>
    </row>
    <row r="23" spans="1:9" ht="10.5" customHeight="1">
      <c r="A23" s="15"/>
      <c r="B23" s="29"/>
      <c r="C23" s="29"/>
      <c r="D23" s="29"/>
      <c r="E23" s="29"/>
      <c r="F23" s="32" t="s">
        <v>4</v>
      </c>
      <c r="G23" s="32"/>
      <c r="H23" s="32"/>
      <c r="I23" s="32"/>
    </row>
    <row r="24" spans="1:9" ht="15">
      <c r="A24" s="1"/>
      <c r="B24" s="29" t="s">
        <v>25</v>
      </c>
      <c r="C24" s="29"/>
      <c r="D24" s="29"/>
      <c r="E24" s="29"/>
      <c r="F24" s="29"/>
      <c r="G24" s="29"/>
      <c r="H24" s="29"/>
      <c r="I24" s="29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</sheetData>
  <mergeCells count="5">
    <mergeCell ref="F23:I23"/>
    <mergeCell ref="F21:I21"/>
    <mergeCell ref="F22:I22"/>
    <mergeCell ref="A1:I1"/>
    <mergeCell ref="A2:I2"/>
  </mergeCells>
  <pageMargins left="0.7" right="0.7" top="0.75" bottom="0.75" header="0.3" footer="0.3"/>
  <pageSetup paperSize="9" scale="91" orientation="landscape" r:id="rId1"/>
  <ignoredErrors>
    <ignoredError sqref="C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Cz. I - Łomża</vt:lpstr>
      <vt:lpstr>Cz. II - Kolno</vt:lpstr>
      <vt:lpstr>'Cz. I - Łomża'!Obszar_wydruku</vt:lpstr>
      <vt:lpstr>'Cz. II - Kolno'!Obszar_wydruku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sta17</dc:creator>
  <cp:lastModifiedBy>Mierzejewska Aneta</cp:lastModifiedBy>
  <cp:lastPrinted>2024-11-13T08:29:38Z</cp:lastPrinted>
  <dcterms:created xsi:type="dcterms:W3CDTF">2012-04-18T06:49:55Z</dcterms:created>
  <dcterms:modified xsi:type="dcterms:W3CDTF">2024-11-13T08:29:52Z</dcterms:modified>
</cp:coreProperties>
</file>