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uza i Rafal\Documents\1. SZS\10.2024\17. Dostawa gazu 1,5\Re_ Dostawa gazu\"/>
    </mc:Choice>
  </mc:AlternateContent>
  <xr:revisionPtr revIDLastSave="0" documentId="13_ncr:1_{132C87F7-1B52-431E-A5F6-88C436F787A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cenowy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9" l="1"/>
  <c r="E21" i="9"/>
  <c r="E20" i="9"/>
  <c r="J17" i="9" l="1"/>
</calcChain>
</file>

<file path=xl/sharedStrings.xml><?xml version="1.0" encoding="utf-8"?>
<sst xmlns="http://schemas.openxmlformats.org/spreadsheetml/2006/main" count="99" uniqueCount="67">
  <si>
    <t>Lp.</t>
  </si>
  <si>
    <t>Akcyza</t>
  </si>
  <si>
    <t>zwolniony</t>
  </si>
  <si>
    <t>Razem</t>
  </si>
  <si>
    <t>&lt;110</t>
  </si>
  <si>
    <t>Nazwa operatora sieci OSD</t>
  </si>
  <si>
    <t>Polska Spółka Gazownictwa Zakład Gazowniczy w Poznaniu</t>
  </si>
  <si>
    <t>Moc umowna kW/h</t>
  </si>
  <si>
    <t>Gmina Kostrzyn ul. Dworcowa 5, 62-025 Kostrzyn</t>
  </si>
  <si>
    <t>Formularz cenowy</t>
  </si>
  <si>
    <t>Liczba miesiecy kompleksowej dostawy gazu</t>
  </si>
  <si>
    <t>Wartość VAT (… %)</t>
  </si>
  <si>
    <t>Opłata za sprzedaż  gazu ziemnego wysokometanowego E  (opłata taryfowa ze sklasyfikowanej taryfy za paliwo gazowe + opłata abonamentowa stała)</t>
  </si>
  <si>
    <t>Opłata za usługę dystrybucji gazu ziemnego wysokometanowego E  wg obowiazującej taryfy OSD obowiazujace dla obszru do którego należy dany Punkt Poboru Gazu Zamawiającego (zatwierdzone przez Urząd Regulacji Energetyki) (opłata sieciowa zmienna + opłata sieciowa stała)</t>
  </si>
  <si>
    <r>
      <t>Cena jednostkowa opłaty abonamentowej netto  z dokładnością do dwóch miejsc po przecinku</t>
    </r>
    <r>
      <rPr>
        <b/>
        <sz val="7"/>
        <color theme="1"/>
        <rFont val="Calibri"/>
        <family val="2"/>
        <charset val="238"/>
        <scheme val="minor"/>
      </rPr>
      <t xml:space="preserve"> [zł/m-c]</t>
    </r>
  </si>
  <si>
    <t>Liczba dni kompleksowej dostawy gazu</t>
  </si>
  <si>
    <r>
      <t>Łącznie sprzedaż wartość netto z dokładnością do dwóch miejsc po przecinku w</t>
    </r>
    <r>
      <rPr>
        <b/>
        <sz val="7"/>
        <color theme="1"/>
        <rFont val="Calibri"/>
        <family val="2"/>
        <charset val="238"/>
        <scheme val="minor"/>
      </rPr>
      <t xml:space="preserve"> [zł]</t>
    </r>
    <r>
      <rPr>
        <u/>
        <sz val="7"/>
        <color theme="1"/>
        <rFont val="Calibri"/>
        <family val="2"/>
        <charset val="238"/>
        <scheme val="minor"/>
      </rPr>
      <t xml:space="preserve"> (cena jednostkowa gazu* ilość gazu + stawka opłaty abonamentowej za każdy rozpoczęty mc gazowy* ilość m-cy </t>
    </r>
    <r>
      <rPr>
        <sz val="7"/>
        <color theme="1"/>
        <rFont val="Calibri"/>
        <family val="2"/>
        <charset val="238"/>
        <scheme val="minor"/>
      </rPr>
      <t xml:space="preserve">                                                        tj. (kol.7x kol. 10 + kol.8 x kol. 11)</t>
    </r>
  </si>
  <si>
    <t xml:space="preserve">Łącznie sprzedaż i świadczenie usług dystrybucji paliwa gazowego </t>
  </si>
  <si>
    <t>ŁĄCZNIE</t>
  </si>
  <si>
    <t>OGÓŁEM</t>
  </si>
  <si>
    <t>Cena oferty brutto:</t>
  </si>
  <si>
    <r>
      <rPr>
        <sz val="10"/>
        <color theme="1"/>
        <rFont val="Calibri"/>
        <family val="2"/>
        <charset val="238"/>
        <scheme val="minor"/>
      </rPr>
      <t xml:space="preserve">Cena oferty netto </t>
    </r>
    <r>
      <rPr>
        <sz val="8"/>
        <color theme="1"/>
        <rFont val="Calibri"/>
        <family val="2"/>
        <charset val="238"/>
        <scheme val="minor"/>
      </rPr>
      <t>(sprzedaż i dystrybucja dla wszystkich PPG):</t>
    </r>
  </si>
  <si>
    <t>Wartość VAT ….% :</t>
  </si>
  <si>
    <t>UWAGA!! Dokument należy podpisać kwalifikowalnym podpisem elektronicznym, podpisem zaufanym lub osobistym prezz osobę/osoby uprawnioną/e do reprezentowania Wykonawcy.</t>
  </si>
  <si>
    <t>Nr punktu poboru gazu (OSD)/ Nr ID punktu wyjscia</t>
  </si>
  <si>
    <t>Aktualna
grupa taryfowa wg operatora (wg Taryfy OSD i wg oznaczeń Sprzedawcy)</t>
  </si>
  <si>
    <t>UWAGA!!! Kwoty ogółem z Formularza cenowego należy przenieść do Formularza ofertowego (Załącznik nr 1 do SWZ)</t>
  </si>
  <si>
    <r>
      <t xml:space="preserve">Łącznie Opłata dystrybucyjna zmienna netto  z dokładnością do dwóch miejsc po przecinku </t>
    </r>
    <r>
      <rPr>
        <b/>
        <sz val="7"/>
        <color theme="1"/>
        <rFont val="Calibri"/>
        <family val="2"/>
        <charset val="238"/>
        <scheme val="minor"/>
      </rPr>
      <t>[zł]  (</t>
    </r>
    <r>
      <rPr>
        <u/>
        <sz val="7"/>
        <color theme="1"/>
        <rFont val="Calibri"/>
        <family val="2"/>
        <charset val="238"/>
        <scheme val="minor"/>
      </rPr>
      <t>stawka opłaty zmiennej* ilość dystrybuowanego paliwa</t>
    </r>
    <r>
      <rPr>
        <sz val="7"/>
        <color theme="1"/>
        <rFont val="Calibri"/>
        <family val="2"/>
        <charset val="238"/>
        <scheme val="minor"/>
      </rPr>
      <t xml:space="preserve"> tj. (kol.7x kol. 13)</t>
    </r>
  </si>
  <si>
    <r>
      <t xml:space="preserve">Łącznie usługi dystrybucyjne netto z dokładnością do dwóch miejsc po przecinku w </t>
    </r>
    <r>
      <rPr>
        <b/>
        <sz val="7"/>
        <color theme="1"/>
        <rFont val="Calibri"/>
        <family val="2"/>
        <charset val="238"/>
        <scheme val="minor"/>
      </rPr>
      <t>[zł]</t>
    </r>
    <r>
      <rPr>
        <sz val="7"/>
        <color theme="1"/>
        <rFont val="Calibri"/>
        <family val="2"/>
        <charset val="238"/>
        <scheme val="minor"/>
      </rPr>
      <t xml:space="preserve"> (kol. 14 + kol. 16)</t>
    </r>
  </si>
  <si>
    <t>Łącznie sprzedaż i świadczenie usług dystrybucji paliwa gazowego netto [zł] (kol. 12 + kol. 17)</t>
  </si>
  <si>
    <t>Łącznie sprzedaż i świadczenie usług dystrybucji paliwa gazowego brutto [zł]                                                            (kol. 18 + kol. 19)</t>
  </si>
  <si>
    <t xml:space="preserve"> Nabywca Faktura VAT </t>
  </si>
  <si>
    <r>
      <t xml:space="preserve">Łącznie Opłata dystrybucyjna stała netto z dokładnością do dwóch miejsc po przecinku                                                  </t>
    </r>
    <r>
      <rPr>
        <u/>
        <sz val="7"/>
        <color theme="1"/>
        <rFont val="Calibri"/>
        <family val="2"/>
        <charset val="238"/>
        <scheme val="minor"/>
      </rPr>
      <t>a) stawka opłaty stałej (zł/mc) * liczba m-cy tj. (kol. 8 x kol. 15)</t>
    </r>
    <r>
      <rPr>
        <b/>
        <u/>
        <sz val="7"/>
        <color theme="1"/>
        <rFont val="Calibri"/>
        <family val="2"/>
        <charset val="238"/>
        <scheme val="minor"/>
      </rPr>
      <t xml:space="preserve"> </t>
    </r>
    <r>
      <rPr>
        <b/>
        <sz val="7"/>
        <color theme="1"/>
        <rFont val="Calibri"/>
        <family val="2"/>
        <charset val="238"/>
        <scheme val="minor"/>
      </rPr>
      <t xml:space="preserve">dla grup taryfowych W-1, W-2, W-3, W-4    </t>
    </r>
    <r>
      <rPr>
        <sz val="7"/>
        <color theme="1"/>
        <rFont val="Calibri"/>
        <family val="2"/>
        <charset val="238"/>
        <scheme val="minor"/>
      </rPr>
      <t xml:space="preserve">                                                </t>
    </r>
    <r>
      <rPr>
        <u/>
        <sz val="7"/>
        <color theme="1"/>
        <rFont val="Calibri"/>
        <family val="2"/>
        <charset val="238"/>
        <scheme val="minor"/>
      </rPr>
      <t xml:space="preserve">b) stawka opłaty stałej za każdą godz okresu rozliczeniowego (zł/kWh/h) * moc umowna *24h*ilość dni </t>
    </r>
    <r>
      <rPr>
        <sz val="7"/>
        <color theme="1"/>
        <rFont val="Calibri"/>
        <family val="2"/>
        <charset val="238"/>
        <scheme val="minor"/>
      </rPr>
      <t xml:space="preserve">w okresie rozliczeniowym </t>
    </r>
    <r>
      <rPr>
        <b/>
        <sz val="7"/>
        <color theme="1"/>
        <rFont val="Calibri"/>
        <family val="2"/>
        <charset val="238"/>
        <scheme val="minor"/>
      </rPr>
      <t xml:space="preserve">dla grupy taryfowej W-5 </t>
    </r>
    <r>
      <rPr>
        <sz val="7"/>
        <color theme="1"/>
        <rFont val="Calibri"/>
        <family val="2"/>
        <charset val="238"/>
        <scheme val="minor"/>
      </rPr>
      <t xml:space="preserve"> tj. (kol. 4 x kol. 9 x 24 x kol. 15)      </t>
    </r>
  </si>
  <si>
    <r>
      <t xml:space="preserve">Cena jednostkowa paliwa gazowego netto bez akcyzy i VAT z dokładnością do </t>
    </r>
    <r>
      <rPr>
        <b/>
        <u/>
        <sz val="7"/>
        <color rgb="FFFF0000"/>
        <rFont val="Calibri"/>
        <family val="2"/>
        <charset val="238"/>
        <scheme val="minor"/>
      </rPr>
      <t>pięciu</t>
    </r>
    <r>
      <rPr>
        <b/>
        <u/>
        <sz val="7"/>
        <color theme="1"/>
        <rFont val="Calibri"/>
        <family val="2"/>
        <charset val="238"/>
        <scheme val="minor"/>
      </rPr>
      <t xml:space="preserve"> </t>
    </r>
    <r>
      <rPr>
        <sz val="7"/>
        <color theme="1"/>
        <rFont val="Calibri"/>
        <family val="2"/>
        <charset val="238"/>
        <scheme val="minor"/>
      </rPr>
      <t>miejsc po przecinku</t>
    </r>
    <r>
      <rPr>
        <b/>
        <sz val="7"/>
        <color theme="1"/>
        <rFont val="Calibri"/>
        <family val="2"/>
        <charset val="238"/>
        <scheme val="minor"/>
      </rPr>
      <t xml:space="preserve"> [zł/kWh]</t>
    </r>
  </si>
  <si>
    <r>
      <t>Stawka zmienna opłaty dystrybucyjnej netto</t>
    </r>
    <r>
      <rPr>
        <b/>
        <sz val="7"/>
        <color theme="1"/>
        <rFont val="Calibri"/>
        <family val="2"/>
        <charset val="238"/>
        <scheme val="minor"/>
      </rPr>
      <t xml:space="preserve"> [zł/kWh]</t>
    </r>
    <r>
      <rPr>
        <sz val="7"/>
        <color theme="1"/>
        <rFont val="Calibri"/>
        <family val="2"/>
        <charset val="238"/>
        <scheme val="minor"/>
      </rPr>
      <t xml:space="preserve"> z dokładnością do </t>
    </r>
    <r>
      <rPr>
        <b/>
        <u/>
        <sz val="7"/>
        <color rgb="FFFF0000"/>
        <rFont val="Calibri"/>
        <family val="2"/>
        <charset val="238"/>
        <scheme val="minor"/>
      </rPr>
      <t>pięciu</t>
    </r>
    <r>
      <rPr>
        <sz val="7"/>
        <color theme="1"/>
        <rFont val="Calibri"/>
        <family val="2"/>
        <charset val="238"/>
        <scheme val="minor"/>
      </rPr>
      <t xml:space="preserve"> miejsc po przecinku </t>
    </r>
  </si>
  <si>
    <r>
      <t xml:space="preserve">Stawka stała opłaty dystrybucyjnej netto                                          a) </t>
    </r>
    <r>
      <rPr>
        <b/>
        <sz val="7"/>
        <color theme="1"/>
        <rFont val="Calibri"/>
        <family val="2"/>
        <charset val="238"/>
        <scheme val="minor"/>
      </rPr>
      <t xml:space="preserve">[zł/m-c] dla grup taryfowych </t>
    </r>
    <r>
      <rPr>
        <sz val="7"/>
        <color theme="1"/>
        <rFont val="Calibri"/>
        <family val="2"/>
        <charset val="238"/>
        <scheme val="minor"/>
      </rPr>
      <t>z oznaczeniem</t>
    </r>
    <r>
      <rPr>
        <b/>
        <sz val="7"/>
        <color theme="1"/>
        <rFont val="Calibri"/>
        <family val="2"/>
        <charset val="238"/>
        <scheme val="minor"/>
      </rPr>
      <t xml:space="preserve"> W-1, W-2, W-3, W-4 </t>
    </r>
    <r>
      <rPr>
        <sz val="7"/>
        <color theme="1"/>
        <rFont val="Calibri"/>
        <family val="2"/>
        <charset val="238"/>
        <scheme val="minor"/>
      </rPr>
      <t xml:space="preserve"> z dokładnością </t>
    </r>
    <r>
      <rPr>
        <b/>
        <sz val="7"/>
        <color theme="1"/>
        <rFont val="Calibri"/>
        <family val="2"/>
        <charset val="238"/>
        <scheme val="minor"/>
      </rPr>
      <t>do</t>
    </r>
    <r>
      <rPr>
        <b/>
        <sz val="7"/>
        <color rgb="FFFF0000"/>
        <rFont val="Calibri"/>
        <family val="2"/>
        <charset val="238"/>
        <scheme val="minor"/>
      </rPr>
      <t xml:space="preserve"> </t>
    </r>
    <r>
      <rPr>
        <b/>
        <u/>
        <sz val="7"/>
        <color rgb="FFFF0000"/>
        <rFont val="Calibri"/>
        <family val="2"/>
        <charset val="238"/>
        <scheme val="minor"/>
      </rPr>
      <t>pięciu</t>
    </r>
    <r>
      <rPr>
        <b/>
        <sz val="7"/>
        <color theme="1"/>
        <rFont val="Calibri"/>
        <family val="2"/>
        <charset val="238"/>
        <scheme val="minor"/>
      </rPr>
      <t xml:space="preserve"> miejsc po przecinku </t>
    </r>
    <r>
      <rPr>
        <sz val="7"/>
        <color theme="1"/>
        <rFont val="Calibri"/>
        <family val="2"/>
        <charset val="238"/>
        <scheme val="minor"/>
      </rPr>
      <t xml:space="preserve"> </t>
    </r>
    <r>
      <rPr>
        <u/>
        <sz val="7"/>
        <color theme="1"/>
        <rFont val="Calibri"/>
        <family val="2"/>
        <charset val="238"/>
        <scheme val="minor"/>
      </rPr>
      <t xml:space="preserve">   </t>
    </r>
    <r>
      <rPr>
        <b/>
        <sz val="7"/>
        <color theme="1"/>
        <rFont val="Calibri"/>
        <family val="2"/>
        <charset val="238"/>
        <scheme val="minor"/>
      </rPr>
      <t xml:space="preserve">            </t>
    </r>
    <r>
      <rPr>
        <sz val="7"/>
        <color theme="1"/>
        <rFont val="Calibri"/>
        <family val="2"/>
        <charset val="238"/>
        <scheme val="minor"/>
      </rPr>
      <t xml:space="preserve">b) </t>
    </r>
    <r>
      <rPr>
        <b/>
        <sz val="7"/>
        <color theme="1"/>
        <rFont val="Calibri"/>
        <family val="2"/>
        <charset val="238"/>
        <scheme val="minor"/>
      </rPr>
      <t xml:space="preserve">zł/(kWh/h) za h] dla grupy taryfowej z </t>
    </r>
    <r>
      <rPr>
        <sz val="7"/>
        <color theme="1"/>
        <rFont val="Calibri"/>
        <family val="2"/>
        <charset val="238"/>
        <scheme val="minor"/>
      </rPr>
      <t xml:space="preserve">oznaczeniem </t>
    </r>
    <r>
      <rPr>
        <b/>
        <sz val="7"/>
        <color theme="1"/>
        <rFont val="Calibri"/>
        <family val="2"/>
        <charset val="238"/>
        <scheme val="minor"/>
      </rPr>
      <t xml:space="preserve">W-5                                 </t>
    </r>
    <r>
      <rPr>
        <sz val="7"/>
        <color theme="1"/>
        <rFont val="Calibri"/>
        <family val="2"/>
        <charset val="238"/>
        <scheme val="minor"/>
      </rPr>
      <t xml:space="preserve">z dokładnością </t>
    </r>
    <r>
      <rPr>
        <b/>
        <sz val="7"/>
        <color theme="1"/>
        <rFont val="Calibri"/>
        <family val="2"/>
        <charset val="238"/>
        <scheme val="minor"/>
      </rPr>
      <t xml:space="preserve">do </t>
    </r>
    <r>
      <rPr>
        <b/>
        <u/>
        <sz val="7"/>
        <color rgb="FFFF0000"/>
        <rFont val="Calibri"/>
        <family val="2"/>
        <charset val="238"/>
        <scheme val="minor"/>
      </rPr>
      <t>pięciu</t>
    </r>
    <r>
      <rPr>
        <b/>
        <sz val="7"/>
        <color theme="1"/>
        <rFont val="Calibri"/>
        <family val="2"/>
        <charset val="238"/>
        <scheme val="minor"/>
      </rPr>
      <t xml:space="preserve">  miejsc po przecinku </t>
    </r>
  </si>
  <si>
    <t>Zakład Komunalny                          ul. Poznańska 2,                            62-025 Kostrzyn</t>
  </si>
  <si>
    <t>Zamawiający / Odbiorca Faktury VAT</t>
  </si>
  <si>
    <t>Gmina Kostrzyn,                            ul. Dworcowa 5,                  62-025 Kostrzyn</t>
  </si>
  <si>
    <t>Nazwa punktu odbioru</t>
  </si>
  <si>
    <t>Ośrodek Zdrowia                    ul. Braci Drzewieckich 1, 62-025 Kostrzyn</t>
  </si>
  <si>
    <t>Ośrodek Zdrowia                    ul. Braci Drzewieckich 1, 62-025 Kostrzyn                       (stary budynek +OPS)</t>
  </si>
  <si>
    <t>Przepompownia Ścieków, ul. Ignacewo 1a,                      62-025 Kostrzyn</t>
  </si>
  <si>
    <t>Ośrodek Zdrowia Gułtowy                 ul. Kasztanowa 1,                      62-025 Gułtowy</t>
  </si>
  <si>
    <t>SUW Kostrzyn,                                  ul. Juliusza Słowackiego 5, 62-025 Kostrzyn</t>
  </si>
  <si>
    <t>Stacja CNG  ul. Ignacewo dz. 1508, 62-025 Kostrzyn</t>
  </si>
  <si>
    <t>8018590365500020526325</t>
  </si>
  <si>
    <t xml:space="preserve">W-5.1 </t>
  </si>
  <si>
    <t>8018590365500046749395</t>
  </si>
  <si>
    <t xml:space="preserve">W-3.6
</t>
  </si>
  <si>
    <t>8018590365500028697157</t>
  </si>
  <si>
    <t>W-5</t>
  </si>
  <si>
    <t>8018590365500048622917</t>
  </si>
  <si>
    <t>W-4</t>
  </si>
  <si>
    <t>8018590365500047360988</t>
  </si>
  <si>
    <t>88018590365500043373395</t>
  </si>
  <si>
    <t>8018590365500047487319</t>
  </si>
  <si>
    <t>odbiorców w gospodarstwach domowych w lokalach mieszkalnych lub na potrzeby wytwarzania ciepła zużywanego przez odbiorców w gospodarstwach domowych w lokalach mieszkalnych oraz na potrzeby części wspólnych budynków wielolokalowych</t>
  </si>
  <si>
    <t xml:space="preserve">odbiorców, o których mowa w art. 62b ust. 1 pkt 2 lit. d ustawy, prowadzących działalność w lokalach odbiorcy, o których mowa w art.. 62b ust. 1 pkt 2 lit. b lub c ustawy </t>
  </si>
  <si>
    <t>inne niż określone w części 1 i części 2</t>
  </si>
  <si>
    <t>część 1</t>
  </si>
  <si>
    <t>część 2</t>
  </si>
  <si>
    <t>część 3</t>
  </si>
  <si>
    <t>10a</t>
  </si>
  <si>
    <t xml:space="preserve">Ilość zamówionego paliwa/ Prognozowane zużycie paliwa gazowego w okresie 12 mcy  od dnia 01.01.2025                              [kWh] </t>
  </si>
  <si>
    <t>Załącznik nr 1a do SWZ</t>
  </si>
  <si>
    <t>Cena jednostkowa paliwa gazowego netto bez akcyzy i VAT z dokładnością do pięciu miejsc po przecinku [zł/kWh] nabywana i pobierana w PPG, zużywana na potrzeby zgodnie z załącznikiem nr 8 określającym udział procentowy: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</si>
</sst>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7"/>
      <color theme="1"/>
      <name val="Calibri"/>
      <family val="2"/>
      <charset val="238"/>
      <scheme val="minor"/>
    </font>
    <font>
      <sz val="7"/>
      <color rgb="FFFF0000"/>
      <name val="Calibri"/>
      <family val="2"/>
      <charset val="238"/>
      <scheme val="minor"/>
    </font>
    <font>
      <u/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u/>
      <sz val="7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7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u/>
      <sz val="7"/>
      <color theme="6" tint="0.79998168889431442"/>
      <name val="Calibri"/>
      <family val="2"/>
      <charset val="238"/>
      <scheme val="minor"/>
    </font>
    <font>
      <b/>
      <u/>
      <sz val="7"/>
      <color rgb="FFFF0000"/>
      <name val="Calibri"/>
      <family val="2"/>
      <charset val="238"/>
      <scheme val="minor"/>
    </font>
    <font>
      <b/>
      <sz val="7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vertical="center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/>
    <xf numFmtId="49" fontId="9" fillId="0" borderId="1" xfId="0" applyNumberFormat="1" applyFont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11" fillId="0" borderId="0" xfId="0" applyFont="1"/>
    <xf numFmtId="3" fontId="2" fillId="3" borderId="1" xfId="0" applyNumberFormat="1" applyFont="1" applyFill="1" applyBorder="1" applyAlignment="1">
      <alignment horizontal="center" vertical="center" wrapText="1"/>
    </xf>
    <xf numFmtId="3" fontId="8" fillId="3" borderId="4" xfId="0" applyNumberFormat="1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0" fontId="2" fillId="0" borderId="4" xfId="0" applyFont="1" applyBorder="1"/>
    <xf numFmtId="1" fontId="3" fillId="2" borderId="13" xfId="0" applyNumberFormat="1" applyFont="1" applyFill="1" applyBorder="1" applyAlignment="1">
      <alignment horizontal="center" vertical="center" wrapText="1"/>
    </xf>
    <xf numFmtId="1" fontId="3" fillId="2" borderId="14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6" xfId="0" applyFont="1" applyBorder="1"/>
    <xf numFmtId="0" fontId="2" fillId="7" borderId="4" xfId="0" applyFont="1" applyFill="1" applyBorder="1"/>
    <xf numFmtId="0" fontId="2" fillId="7" borderId="1" xfId="0" applyFont="1" applyFill="1" applyBorder="1"/>
    <xf numFmtId="0" fontId="8" fillId="0" borderId="9" xfId="0" applyFont="1" applyBorder="1" applyAlignment="1">
      <alignment horizontal="right"/>
    </xf>
    <xf numFmtId="0" fontId="1" fillId="7" borderId="9" xfId="0" applyFont="1" applyFill="1" applyBorder="1"/>
    <xf numFmtId="0" fontId="2" fillId="5" borderId="4" xfId="0" applyFont="1" applyFill="1" applyBorder="1"/>
    <xf numFmtId="0" fontId="2" fillId="5" borderId="1" xfId="0" applyFont="1" applyFill="1" applyBorder="1"/>
    <xf numFmtId="0" fontId="1" fillId="5" borderId="9" xfId="0" applyFont="1" applyFill="1" applyBorder="1"/>
    <xf numFmtId="0" fontId="2" fillId="0" borderId="13" xfId="0" applyFont="1" applyBorder="1"/>
    <xf numFmtId="0" fontId="2" fillId="0" borderId="14" xfId="0" applyFont="1" applyBorder="1"/>
    <xf numFmtId="0" fontId="12" fillId="0" borderId="0" xfId="0" applyFont="1"/>
    <xf numFmtId="0" fontId="1" fillId="0" borderId="0" xfId="0" applyFont="1"/>
    <xf numFmtId="0" fontId="1" fillId="4" borderId="16" xfId="0" applyFont="1" applyFill="1" applyBorder="1"/>
    <xf numFmtId="0" fontId="1" fillId="4" borderId="20" xfId="0" applyFont="1" applyFill="1" applyBorder="1"/>
    <xf numFmtId="0" fontId="1" fillId="4" borderId="17" xfId="0" applyFont="1" applyFill="1" applyBorder="1"/>
    <xf numFmtId="0" fontId="1" fillId="4" borderId="8" xfId="0" applyFont="1" applyFill="1" applyBorder="1"/>
    <xf numFmtId="0" fontId="1" fillId="4" borderId="18" xfId="0" applyFont="1" applyFill="1" applyBorder="1"/>
    <xf numFmtId="44" fontId="1" fillId="4" borderId="21" xfId="0" applyNumberFormat="1" applyFont="1" applyFill="1" applyBorder="1"/>
    <xf numFmtId="44" fontId="1" fillId="4" borderId="19" xfId="0" applyNumberFormat="1" applyFont="1" applyFill="1" applyBorder="1"/>
    <xf numFmtId="0" fontId="1" fillId="4" borderId="0" xfId="0" applyFont="1" applyFill="1" applyAlignment="1">
      <alignment horizontal="right"/>
    </xf>
    <xf numFmtId="0" fontId="1" fillId="4" borderId="22" xfId="0" applyFont="1" applyFill="1" applyBorder="1" applyAlignment="1">
      <alignment horizontal="right"/>
    </xf>
    <xf numFmtId="0" fontId="13" fillId="0" borderId="9" xfId="0" applyFont="1" applyBorder="1"/>
    <xf numFmtId="0" fontId="13" fillId="0" borderId="7" xfId="0" applyFont="1" applyBorder="1"/>
    <xf numFmtId="0" fontId="6" fillId="4" borderId="0" xfId="0" applyFont="1" applyFill="1" applyAlignment="1">
      <alignment horizontal="right" wrapText="1"/>
    </xf>
    <xf numFmtId="0" fontId="1" fillId="4" borderId="0" xfId="0" applyFont="1" applyFill="1"/>
    <xf numFmtId="0" fontId="1" fillId="4" borderId="22" xfId="0" applyFont="1" applyFill="1" applyBorder="1"/>
    <xf numFmtId="0" fontId="8" fillId="0" borderId="5" xfId="0" applyFont="1" applyBorder="1"/>
    <xf numFmtId="3" fontId="2" fillId="0" borderId="0" xfId="0" applyNumberFormat="1" applyFont="1"/>
    <xf numFmtId="3" fontId="8" fillId="0" borderId="0" xfId="0" applyNumberFormat="1" applyFont="1" applyAlignment="1">
      <alignment horizontal="center"/>
    </xf>
    <xf numFmtId="1" fontId="3" fillId="2" borderId="3" xfId="0" applyNumberFormat="1" applyFont="1" applyFill="1" applyBorder="1" applyAlignment="1">
      <alignment horizontal="center" vertical="center" wrapText="1"/>
    </xf>
    <xf numFmtId="1" fontId="3" fillId="2" borderId="23" xfId="0" applyNumberFormat="1" applyFont="1" applyFill="1" applyBorder="1" applyAlignment="1">
      <alignment horizontal="center" vertical="center" wrapText="1"/>
    </xf>
    <xf numFmtId="1" fontId="3" fillId="2" borderId="24" xfId="0" applyNumberFormat="1" applyFont="1" applyFill="1" applyBorder="1" applyAlignment="1">
      <alignment horizontal="center" vertical="center" wrapText="1"/>
    </xf>
    <xf numFmtId="1" fontId="3" fillId="2" borderId="25" xfId="0" applyNumberFormat="1" applyFont="1" applyFill="1" applyBorder="1" applyAlignment="1">
      <alignment horizontal="center" vertical="center" wrapText="1"/>
    </xf>
    <xf numFmtId="1" fontId="3" fillId="2" borderId="26" xfId="0" applyNumberFormat="1" applyFont="1" applyFill="1" applyBorder="1" applyAlignment="1">
      <alignment horizontal="center" vertical="center" wrapText="1"/>
    </xf>
    <xf numFmtId="1" fontId="3" fillId="2" borderId="27" xfId="0" applyNumberFormat="1" applyFont="1" applyFill="1" applyBorder="1" applyAlignment="1">
      <alignment horizontal="center" vertical="center" wrapText="1"/>
    </xf>
    <xf numFmtId="0" fontId="2" fillId="0" borderId="31" xfId="0" applyFont="1" applyBorder="1"/>
    <xf numFmtId="0" fontId="2" fillId="0" borderId="32" xfId="0" applyFont="1" applyBorder="1"/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right"/>
    </xf>
    <xf numFmtId="0" fontId="3" fillId="5" borderId="3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17" fontId="3" fillId="3" borderId="3" xfId="0" applyNumberFormat="1" applyFont="1" applyFill="1" applyBorder="1" applyAlignment="1">
      <alignment horizontal="center" vertical="center" wrapText="1"/>
    </xf>
    <xf numFmtId="17" fontId="3" fillId="3" borderId="28" xfId="0" applyNumberFormat="1" applyFont="1" applyFill="1" applyBorder="1" applyAlignment="1">
      <alignment horizontal="center" vertical="center" wrapText="1"/>
    </xf>
    <xf numFmtId="17" fontId="3" fillId="3" borderId="4" xfId="0" applyNumberFormat="1" applyFont="1" applyFill="1" applyBorder="1" applyAlignment="1">
      <alignment horizontal="center" vertical="center" wrapText="1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28" xfId="0" applyNumberFormat="1" applyFont="1" applyBorder="1" applyAlignment="1">
      <alignment horizontal="center" vertical="center" wrapText="1"/>
    </xf>
    <xf numFmtId="17" fontId="3" fillId="0" borderId="4" xfId="0" applyNumberFormat="1" applyFont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1" fontId="3" fillId="2" borderId="29" xfId="0" applyNumberFormat="1" applyFont="1" applyFill="1" applyBorder="1" applyAlignment="1">
      <alignment horizontal="center" vertical="center" wrapText="1"/>
    </xf>
    <xf numFmtId="1" fontId="3" fillId="2" borderId="30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7"/>
  <sheetViews>
    <sheetView tabSelected="1" topLeftCell="E13" zoomScale="120" zoomScaleNormal="120" workbookViewId="0">
      <selection activeCell="N8" sqref="N8"/>
    </sheetView>
  </sheetViews>
  <sheetFormatPr defaultColWidth="9.109375" defaultRowHeight="9.6" x14ac:dyDescent="0.2"/>
  <cols>
    <col min="1" max="1" width="2.5546875" style="1" customWidth="1"/>
    <col min="2" max="3" width="14.109375" style="1" customWidth="1"/>
    <col min="4" max="4" width="14.88671875" style="1" customWidth="1"/>
    <col min="5" max="5" width="17.6640625" style="1" customWidth="1"/>
    <col min="6" max="6" width="7.5546875" style="1" customWidth="1"/>
    <col min="7" max="7" width="5.88671875" style="1" customWidth="1"/>
    <col min="8" max="8" width="7.33203125" style="1" customWidth="1"/>
    <col min="9" max="9" width="9.5546875" style="1" customWidth="1"/>
    <col min="10" max="10" width="15.44140625" style="1" customWidth="1"/>
    <col min="11" max="11" width="8.5546875" style="1" customWidth="1"/>
    <col min="12" max="12" width="8.88671875" style="1" customWidth="1"/>
    <col min="13" max="15" width="14.88671875" style="1" customWidth="1"/>
    <col min="16" max="16" width="15.5546875" style="1" customWidth="1"/>
    <col min="17" max="17" width="14" style="1" customWidth="1"/>
    <col min="18" max="18" width="15.44140625" style="1" customWidth="1"/>
    <col min="19" max="19" width="9.109375" style="1"/>
    <col min="20" max="20" width="14" style="1" customWidth="1"/>
    <col min="21" max="21" width="15" style="1" customWidth="1"/>
    <col min="22" max="22" width="20.6640625" style="1" customWidth="1"/>
    <col min="23" max="23" width="11.6640625" style="1" customWidth="1"/>
    <col min="24" max="24" width="12.44140625" style="1" customWidth="1"/>
    <col min="25" max="25" width="7.6640625" style="1" customWidth="1"/>
    <col min="26" max="26" width="11" style="1" customWidth="1"/>
    <col min="27" max="16384" width="9.109375" style="1"/>
  </cols>
  <sheetData>
    <row r="1" spans="1:26" ht="12.75" customHeight="1" x14ac:dyDescent="0.3">
      <c r="B1" s="33"/>
      <c r="C1" s="33"/>
    </row>
    <row r="2" spans="1:26" ht="12" customHeight="1" x14ac:dyDescent="0.25">
      <c r="B2" s="32" t="s">
        <v>65</v>
      </c>
      <c r="C2" s="32"/>
    </row>
    <row r="3" spans="1:26" ht="22.5" customHeight="1" thickBot="1" x14ac:dyDescent="0.35">
      <c r="J3" s="13" t="s">
        <v>9</v>
      </c>
      <c r="K3" s="13"/>
      <c r="L3" s="13"/>
      <c r="W3" s="21"/>
    </row>
    <row r="4" spans="1:26" ht="32.25" customHeight="1" x14ac:dyDescent="0.3">
      <c r="J4" s="13"/>
      <c r="K4" s="13"/>
      <c r="L4" s="13"/>
      <c r="M4" s="74" t="s">
        <v>12</v>
      </c>
      <c r="N4" s="75"/>
      <c r="O4" s="75"/>
      <c r="P4" s="75"/>
      <c r="Q4" s="76"/>
      <c r="R4" s="76"/>
      <c r="S4" s="74" t="s">
        <v>13</v>
      </c>
      <c r="T4" s="75"/>
      <c r="U4" s="76"/>
      <c r="V4" s="76"/>
      <c r="W4" s="76"/>
      <c r="X4" s="77" t="s">
        <v>17</v>
      </c>
      <c r="Y4" s="78"/>
      <c r="Z4" s="79"/>
    </row>
    <row r="5" spans="1:26" ht="14.25" customHeight="1" x14ac:dyDescent="0.2">
      <c r="D5" s="16">
        <v>1</v>
      </c>
      <c r="E5" s="16">
        <v>2</v>
      </c>
      <c r="F5" s="16">
        <v>3</v>
      </c>
      <c r="G5" s="16">
        <v>4</v>
      </c>
      <c r="H5" s="16">
        <v>5</v>
      </c>
      <c r="I5" s="16">
        <v>6</v>
      </c>
      <c r="J5" s="16">
        <v>7</v>
      </c>
      <c r="K5" s="17">
        <v>8</v>
      </c>
      <c r="L5" s="16">
        <v>9</v>
      </c>
      <c r="M5" s="16">
        <v>10</v>
      </c>
      <c r="N5" s="93" t="s">
        <v>63</v>
      </c>
      <c r="O5" s="94"/>
      <c r="P5" s="95"/>
      <c r="Q5" s="17">
        <v>11</v>
      </c>
      <c r="R5" s="16">
        <v>12</v>
      </c>
      <c r="S5" s="16">
        <v>13</v>
      </c>
      <c r="T5" s="16">
        <v>14</v>
      </c>
      <c r="U5" s="17">
        <v>15</v>
      </c>
      <c r="V5" s="16">
        <v>16</v>
      </c>
      <c r="W5" s="16">
        <v>17</v>
      </c>
      <c r="X5" s="19">
        <v>18</v>
      </c>
      <c r="Y5" s="16">
        <v>19</v>
      </c>
      <c r="Z5" s="20">
        <v>20</v>
      </c>
    </row>
    <row r="6" spans="1:26" ht="14.25" customHeight="1" x14ac:dyDescent="0.2">
      <c r="D6" s="51"/>
      <c r="E6" s="16"/>
      <c r="F6" s="16"/>
      <c r="G6" s="16"/>
      <c r="H6" s="16"/>
      <c r="I6" s="16"/>
      <c r="J6" s="16"/>
      <c r="K6" s="17"/>
      <c r="L6" s="16"/>
      <c r="M6" s="52"/>
      <c r="N6" s="53"/>
      <c r="O6" s="53"/>
      <c r="P6" s="53"/>
      <c r="Q6" s="54"/>
      <c r="R6" s="16"/>
      <c r="S6" s="16"/>
      <c r="T6" s="52"/>
      <c r="U6" s="53"/>
      <c r="V6" s="52"/>
      <c r="W6" s="52"/>
      <c r="X6" s="55"/>
      <c r="Y6" s="51"/>
      <c r="Z6" s="56"/>
    </row>
    <row r="7" spans="1:26" ht="118.5" customHeight="1" x14ac:dyDescent="0.2">
      <c r="A7" s="65" t="s">
        <v>0</v>
      </c>
      <c r="B7" s="65" t="s">
        <v>37</v>
      </c>
      <c r="C7" s="68" t="s">
        <v>31</v>
      </c>
      <c r="D7" s="65" t="s">
        <v>39</v>
      </c>
      <c r="E7" s="71" t="s">
        <v>24</v>
      </c>
      <c r="F7" s="81" t="s">
        <v>25</v>
      </c>
      <c r="G7" s="84" t="s">
        <v>7</v>
      </c>
      <c r="H7" s="65" t="s">
        <v>1</v>
      </c>
      <c r="I7" s="65" t="s">
        <v>5</v>
      </c>
      <c r="J7" s="87" t="s">
        <v>64</v>
      </c>
      <c r="K7" s="90" t="s">
        <v>10</v>
      </c>
      <c r="L7" s="90" t="s">
        <v>15</v>
      </c>
      <c r="M7" s="64" t="s">
        <v>33</v>
      </c>
      <c r="N7" s="64" t="s">
        <v>66</v>
      </c>
      <c r="O7" s="64"/>
      <c r="P7" s="64"/>
      <c r="Q7" s="60" t="s">
        <v>14</v>
      </c>
      <c r="R7" s="63" t="s">
        <v>16</v>
      </c>
      <c r="S7" s="64" t="s">
        <v>34</v>
      </c>
      <c r="T7" s="60" t="s">
        <v>27</v>
      </c>
      <c r="U7" s="60" t="s">
        <v>35</v>
      </c>
      <c r="V7" s="60" t="s">
        <v>32</v>
      </c>
      <c r="W7" s="96" t="s">
        <v>28</v>
      </c>
      <c r="X7" s="59" t="s">
        <v>29</v>
      </c>
      <c r="Y7" s="59" t="s">
        <v>11</v>
      </c>
      <c r="Z7" s="59" t="s">
        <v>30</v>
      </c>
    </row>
    <row r="8" spans="1:26" ht="24.75" customHeight="1" x14ac:dyDescent="0.2">
      <c r="A8" s="66"/>
      <c r="B8" s="66"/>
      <c r="C8" s="69"/>
      <c r="D8" s="66"/>
      <c r="E8" s="72"/>
      <c r="F8" s="82"/>
      <c r="G8" s="85"/>
      <c r="H8" s="66"/>
      <c r="I8" s="66"/>
      <c r="J8" s="88"/>
      <c r="K8" s="91"/>
      <c r="L8" s="91"/>
      <c r="M8" s="64"/>
      <c r="N8" s="3" t="s">
        <v>60</v>
      </c>
      <c r="O8" s="3" t="s">
        <v>61</v>
      </c>
      <c r="P8" s="3" t="s">
        <v>62</v>
      </c>
      <c r="Q8" s="61"/>
      <c r="R8" s="63"/>
      <c r="S8" s="64"/>
      <c r="T8" s="61"/>
      <c r="U8" s="61"/>
      <c r="V8" s="61"/>
      <c r="W8" s="96"/>
      <c r="X8" s="59"/>
      <c r="Y8" s="59"/>
      <c r="Z8" s="59"/>
    </row>
    <row r="9" spans="1:26" ht="117.75" customHeight="1" x14ac:dyDescent="0.2">
      <c r="A9" s="67"/>
      <c r="B9" s="67"/>
      <c r="C9" s="70"/>
      <c r="D9" s="67"/>
      <c r="E9" s="73"/>
      <c r="F9" s="83"/>
      <c r="G9" s="86"/>
      <c r="H9" s="67"/>
      <c r="I9" s="67"/>
      <c r="J9" s="89"/>
      <c r="K9" s="92"/>
      <c r="L9" s="92"/>
      <c r="M9" s="64"/>
      <c r="N9" s="3" t="s">
        <v>57</v>
      </c>
      <c r="O9" s="3" t="s">
        <v>58</v>
      </c>
      <c r="P9" s="3" t="s">
        <v>59</v>
      </c>
      <c r="Q9" s="62"/>
      <c r="R9" s="63"/>
      <c r="S9" s="64"/>
      <c r="T9" s="62"/>
      <c r="U9" s="62"/>
      <c r="V9" s="62"/>
      <c r="W9" s="96"/>
      <c r="X9" s="59"/>
      <c r="Y9" s="59"/>
      <c r="Z9" s="59"/>
    </row>
    <row r="10" spans="1:26" ht="78.75" customHeight="1" x14ac:dyDescent="0.2">
      <c r="A10" s="3">
        <v>1</v>
      </c>
      <c r="B10" s="3" t="s">
        <v>36</v>
      </c>
      <c r="C10" s="4" t="s">
        <v>38</v>
      </c>
      <c r="D10" s="3" t="s">
        <v>36</v>
      </c>
      <c r="E10" s="9" t="s">
        <v>48</v>
      </c>
      <c r="F10" s="11" t="s">
        <v>49</v>
      </c>
      <c r="G10" s="12" t="s">
        <v>4</v>
      </c>
      <c r="H10" s="2" t="s">
        <v>2</v>
      </c>
      <c r="I10" s="2" t="s">
        <v>6</v>
      </c>
      <c r="J10" s="14">
        <v>27000</v>
      </c>
      <c r="K10" s="7">
        <v>12</v>
      </c>
      <c r="L10" s="5">
        <v>365</v>
      </c>
      <c r="M10" s="8"/>
      <c r="N10" s="22"/>
      <c r="O10" s="22"/>
      <c r="P10" s="22"/>
      <c r="Q10" s="18"/>
      <c r="R10" s="23"/>
      <c r="S10" s="18"/>
      <c r="T10" s="18"/>
      <c r="U10" s="18"/>
      <c r="V10" s="18"/>
      <c r="W10" s="27"/>
      <c r="X10" s="57"/>
      <c r="Y10" s="18"/>
      <c r="Z10" s="58"/>
    </row>
    <row r="11" spans="1:26" ht="48" x14ac:dyDescent="0.2">
      <c r="A11" s="2">
        <v>2</v>
      </c>
      <c r="B11" s="3" t="s">
        <v>36</v>
      </c>
      <c r="C11" s="4" t="s">
        <v>38</v>
      </c>
      <c r="D11" s="2" t="s">
        <v>40</v>
      </c>
      <c r="E11" s="9" t="s">
        <v>50</v>
      </c>
      <c r="F11" s="11" t="s">
        <v>51</v>
      </c>
      <c r="G11" s="12">
        <v>111</v>
      </c>
      <c r="H11" s="2" t="s">
        <v>2</v>
      </c>
      <c r="I11" s="2" t="s">
        <v>6</v>
      </c>
      <c r="J11" s="14">
        <v>317000</v>
      </c>
      <c r="K11" s="5">
        <v>12</v>
      </c>
      <c r="L11" s="5">
        <v>365</v>
      </c>
      <c r="M11" s="8"/>
      <c r="N11" s="8"/>
      <c r="O11" s="8"/>
      <c r="P11" s="8"/>
      <c r="Q11" s="8"/>
      <c r="R11" s="24"/>
      <c r="S11" s="8"/>
      <c r="T11" s="8"/>
      <c r="U11" s="8"/>
      <c r="V11" s="8"/>
      <c r="W11" s="28"/>
      <c r="X11" s="30"/>
      <c r="Y11" s="8"/>
      <c r="Z11" s="31"/>
    </row>
    <row r="12" spans="1:26" ht="49.5" customHeight="1" x14ac:dyDescent="0.2">
      <c r="A12" s="2">
        <v>3</v>
      </c>
      <c r="B12" s="3" t="s">
        <v>36</v>
      </c>
      <c r="C12" s="4" t="s">
        <v>38</v>
      </c>
      <c r="D12" s="2" t="s">
        <v>41</v>
      </c>
      <c r="E12" s="9" t="s">
        <v>52</v>
      </c>
      <c r="F12" s="11" t="s">
        <v>53</v>
      </c>
      <c r="G12" s="12" t="s">
        <v>4</v>
      </c>
      <c r="H12" s="2" t="s">
        <v>2</v>
      </c>
      <c r="I12" s="2" t="s">
        <v>6</v>
      </c>
      <c r="J12" s="14">
        <v>143000</v>
      </c>
      <c r="K12" s="5">
        <v>12</v>
      </c>
      <c r="L12" s="5">
        <v>365</v>
      </c>
      <c r="M12" s="8"/>
      <c r="N12" s="8"/>
      <c r="O12" s="8"/>
      <c r="P12" s="8"/>
      <c r="Q12" s="8"/>
      <c r="R12" s="24"/>
      <c r="S12" s="8"/>
      <c r="T12" s="8"/>
      <c r="U12" s="8"/>
      <c r="V12" s="8"/>
      <c r="W12" s="28"/>
      <c r="X12" s="30"/>
      <c r="Y12" s="8"/>
      <c r="Z12" s="31"/>
    </row>
    <row r="13" spans="1:26" ht="55.5" customHeight="1" x14ac:dyDescent="0.2">
      <c r="A13" s="2">
        <v>4</v>
      </c>
      <c r="B13" s="3" t="s">
        <v>36</v>
      </c>
      <c r="C13" s="4" t="s">
        <v>38</v>
      </c>
      <c r="D13" s="2" t="s">
        <v>42</v>
      </c>
      <c r="E13" s="9" t="s">
        <v>54</v>
      </c>
      <c r="F13" s="11" t="s">
        <v>53</v>
      </c>
      <c r="G13" s="12" t="s">
        <v>4</v>
      </c>
      <c r="H13" s="2" t="s">
        <v>2</v>
      </c>
      <c r="I13" s="2" t="s">
        <v>6</v>
      </c>
      <c r="J13" s="14">
        <v>133000</v>
      </c>
      <c r="K13" s="5">
        <v>12</v>
      </c>
      <c r="L13" s="5">
        <v>365</v>
      </c>
      <c r="M13" s="8"/>
      <c r="N13" s="8"/>
      <c r="O13" s="8"/>
      <c r="P13" s="8"/>
      <c r="Q13" s="8"/>
      <c r="R13" s="24"/>
      <c r="S13" s="8"/>
      <c r="T13" s="8"/>
      <c r="U13" s="8"/>
      <c r="V13" s="8"/>
      <c r="W13" s="28"/>
      <c r="X13" s="30"/>
      <c r="Y13" s="8"/>
      <c r="Z13" s="31"/>
    </row>
    <row r="14" spans="1:26" ht="45.75" customHeight="1" x14ac:dyDescent="0.2">
      <c r="A14" s="2">
        <v>5</v>
      </c>
      <c r="B14" s="3" t="s">
        <v>36</v>
      </c>
      <c r="C14" s="4" t="s">
        <v>38</v>
      </c>
      <c r="D14" s="2" t="s">
        <v>43</v>
      </c>
      <c r="E14" s="9" t="s">
        <v>55</v>
      </c>
      <c r="F14" s="11" t="s">
        <v>53</v>
      </c>
      <c r="G14" s="12" t="s">
        <v>4</v>
      </c>
      <c r="H14" s="2" t="s">
        <v>2</v>
      </c>
      <c r="I14" s="2" t="s">
        <v>6</v>
      </c>
      <c r="J14" s="14">
        <v>196000</v>
      </c>
      <c r="K14" s="5">
        <v>12</v>
      </c>
      <c r="L14" s="5">
        <v>365</v>
      </c>
      <c r="M14" s="8"/>
      <c r="N14" s="8"/>
      <c r="O14" s="8"/>
      <c r="P14" s="8"/>
      <c r="Q14" s="8"/>
      <c r="R14" s="24"/>
      <c r="S14" s="8"/>
      <c r="T14" s="8"/>
      <c r="U14" s="8"/>
      <c r="V14" s="8"/>
      <c r="W14" s="28"/>
      <c r="X14" s="30"/>
      <c r="Y14" s="8"/>
      <c r="Z14" s="31"/>
    </row>
    <row r="15" spans="1:26" ht="48" x14ac:dyDescent="0.2">
      <c r="A15" s="2">
        <v>6</v>
      </c>
      <c r="B15" s="3" t="s">
        <v>36</v>
      </c>
      <c r="C15" s="4" t="s">
        <v>38</v>
      </c>
      <c r="D15" s="2" t="s">
        <v>44</v>
      </c>
      <c r="E15" s="9" t="s">
        <v>56</v>
      </c>
      <c r="F15" s="11" t="s">
        <v>49</v>
      </c>
      <c r="G15" s="12" t="s">
        <v>4</v>
      </c>
      <c r="H15" s="2" t="s">
        <v>2</v>
      </c>
      <c r="I15" s="2" t="s">
        <v>6</v>
      </c>
      <c r="J15" s="14">
        <v>11100</v>
      </c>
      <c r="K15" s="5">
        <v>12</v>
      </c>
      <c r="L15" s="5">
        <v>365</v>
      </c>
      <c r="M15" s="8"/>
      <c r="N15" s="8"/>
      <c r="O15" s="8"/>
      <c r="P15" s="8"/>
      <c r="Q15" s="8"/>
      <c r="R15" s="24"/>
      <c r="S15" s="8"/>
      <c r="T15" s="8"/>
      <c r="U15" s="8"/>
      <c r="V15" s="8"/>
      <c r="W15" s="28"/>
      <c r="X15" s="30"/>
      <c r="Y15" s="8"/>
      <c r="Z15" s="31"/>
    </row>
    <row r="16" spans="1:26" ht="48.6" thickBot="1" x14ac:dyDescent="0.25">
      <c r="A16" s="2">
        <v>7</v>
      </c>
      <c r="B16" s="3" t="s">
        <v>8</v>
      </c>
      <c r="C16" s="4" t="s">
        <v>38</v>
      </c>
      <c r="D16" s="3" t="s">
        <v>45</v>
      </c>
      <c r="E16" s="9" t="s">
        <v>46</v>
      </c>
      <c r="F16" s="10" t="s">
        <v>47</v>
      </c>
      <c r="G16" s="12">
        <v>580</v>
      </c>
      <c r="H16" s="2" t="s">
        <v>2</v>
      </c>
      <c r="I16" s="2" t="s">
        <v>6</v>
      </c>
      <c r="J16" s="14">
        <v>1350000</v>
      </c>
      <c r="K16" s="5">
        <v>12</v>
      </c>
      <c r="L16" s="5">
        <v>365</v>
      </c>
      <c r="M16" s="8"/>
      <c r="N16" s="8"/>
      <c r="O16" s="8"/>
      <c r="P16" s="8"/>
      <c r="Q16" s="8"/>
      <c r="R16" s="24"/>
      <c r="S16" s="8"/>
      <c r="T16" s="8"/>
      <c r="U16" s="8"/>
      <c r="V16" s="8"/>
      <c r="W16" s="28"/>
      <c r="X16" s="30"/>
      <c r="Y16" s="8"/>
      <c r="Z16" s="31"/>
    </row>
    <row r="17" spans="1:26" ht="15" customHeight="1" thickBot="1" x14ac:dyDescent="0.35">
      <c r="A17" s="48"/>
      <c r="B17" s="80" t="s">
        <v>3</v>
      </c>
      <c r="C17" s="80"/>
      <c r="D17" s="80"/>
      <c r="E17" s="80"/>
      <c r="F17" s="80"/>
      <c r="G17" s="80"/>
      <c r="H17" s="80"/>
      <c r="I17" s="80"/>
      <c r="J17" s="15">
        <f>SUM(J10:J16)</f>
        <v>2177100</v>
      </c>
      <c r="K17" s="50"/>
      <c r="L17" s="50"/>
      <c r="M17" s="6"/>
      <c r="N17" s="6"/>
      <c r="O17" s="6"/>
      <c r="P17" s="6"/>
      <c r="Q17" s="25" t="s">
        <v>18</v>
      </c>
      <c r="R17" s="26"/>
      <c r="V17" s="25" t="s">
        <v>18</v>
      </c>
      <c r="W17" s="29"/>
      <c r="X17" s="43"/>
      <c r="Y17" s="43"/>
      <c r="Z17" s="44"/>
    </row>
    <row r="18" spans="1:26" ht="13.5" customHeight="1" thickBot="1" x14ac:dyDescent="0.25"/>
    <row r="19" spans="1:26" ht="12.75" customHeight="1" x14ac:dyDescent="0.3">
      <c r="B19" s="34" t="s">
        <v>19</v>
      </c>
      <c r="C19" s="35"/>
      <c r="D19" s="35"/>
      <c r="E19" s="36"/>
      <c r="J19" s="49"/>
    </row>
    <row r="20" spans="1:26" ht="21.75" customHeight="1" x14ac:dyDescent="0.3">
      <c r="B20" s="37"/>
      <c r="C20" s="46"/>
      <c r="D20" s="45" t="s">
        <v>21</v>
      </c>
      <c r="E20" s="39">
        <f>X17</f>
        <v>0</v>
      </c>
    </row>
    <row r="21" spans="1:26" ht="14.25" customHeight="1" x14ac:dyDescent="0.3">
      <c r="B21" s="37"/>
      <c r="C21" s="46"/>
      <c r="D21" s="41" t="s">
        <v>22</v>
      </c>
      <c r="E21" s="39">
        <f>Y17</f>
        <v>0</v>
      </c>
    </row>
    <row r="22" spans="1:26" ht="14.25" customHeight="1" x14ac:dyDescent="0.3">
      <c r="B22" s="37"/>
      <c r="C22" s="46"/>
      <c r="D22" s="41" t="s">
        <v>20</v>
      </c>
      <c r="E22" s="39">
        <f>Z17</f>
        <v>0</v>
      </c>
    </row>
    <row r="23" spans="1:26" ht="15.75" customHeight="1" thickBot="1" x14ac:dyDescent="0.35">
      <c r="B23" s="38"/>
      <c r="C23" s="47"/>
      <c r="D23" s="42"/>
      <c r="E23" s="40"/>
    </row>
    <row r="24" spans="1:26" ht="14.25" customHeight="1" x14ac:dyDescent="0.2"/>
    <row r="25" spans="1:26" ht="15.75" customHeight="1" x14ac:dyDescent="0.25">
      <c r="B25" s="32" t="s">
        <v>26</v>
      </c>
      <c r="C25" s="32"/>
      <c r="D25" s="32"/>
      <c r="E25" s="32"/>
      <c r="F25" s="32"/>
    </row>
    <row r="26" spans="1:26" ht="15.75" customHeight="1" x14ac:dyDescent="0.2"/>
    <row r="27" spans="1:26" ht="12" x14ac:dyDescent="0.25">
      <c r="B27" s="32" t="s">
        <v>23</v>
      </c>
      <c r="C27" s="32"/>
    </row>
  </sheetData>
  <sortState xmlns:xlrd2="http://schemas.microsoft.com/office/spreadsheetml/2017/richdata2" ref="A5:L16">
    <sortCondition ref="A5:A16"/>
  </sortState>
  <mergeCells count="29">
    <mergeCell ref="M4:R4"/>
    <mergeCell ref="S4:W4"/>
    <mergeCell ref="X4:Z4"/>
    <mergeCell ref="B17:I17"/>
    <mergeCell ref="F7:F9"/>
    <mergeCell ref="G7:G9"/>
    <mergeCell ref="H7:H9"/>
    <mergeCell ref="I7:I9"/>
    <mergeCell ref="J7:J9"/>
    <mergeCell ref="K7:K9"/>
    <mergeCell ref="L7:L9"/>
    <mergeCell ref="M7:M9"/>
    <mergeCell ref="N7:P7"/>
    <mergeCell ref="N5:P5"/>
    <mergeCell ref="V7:V9"/>
    <mergeCell ref="W7:W9"/>
    <mergeCell ref="A7:A9"/>
    <mergeCell ref="B7:B9"/>
    <mergeCell ref="C7:C9"/>
    <mergeCell ref="D7:D9"/>
    <mergeCell ref="E7:E9"/>
    <mergeCell ref="X7:X9"/>
    <mergeCell ref="Y7:Y9"/>
    <mergeCell ref="Z7:Z9"/>
    <mergeCell ref="Q7:Q9"/>
    <mergeCell ref="R7:R9"/>
    <mergeCell ref="S7:S9"/>
    <mergeCell ref="T7:T9"/>
    <mergeCell ref="U7:U9"/>
  </mergeCells>
  <pageMargins left="0.7" right="0.7" top="0.75" bottom="0.75" header="0.3" footer="0.3"/>
  <pageSetup paperSize="8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SZS</cp:lastModifiedBy>
  <cp:lastPrinted>2023-11-13T11:33:25Z</cp:lastPrinted>
  <dcterms:created xsi:type="dcterms:W3CDTF">2020-12-01T11:38:43Z</dcterms:created>
  <dcterms:modified xsi:type="dcterms:W3CDTF">2024-10-29T18:52:14Z</dcterms:modified>
</cp:coreProperties>
</file>