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Praca\1. DPS\DO.3300.1.24 - odpady na 2025\załączniki\"/>
    </mc:Choice>
  </mc:AlternateContent>
  <bookViews>
    <workbookView xWindow="0" yWindow="0" windowWidth="23040" windowHeight="9072"/>
  </bookViews>
  <sheets>
    <sheet name="Arkusz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2" l="1"/>
  <c r="O18" i="2"/>
  <c r="O17" i="2"/>
  <c r="O16" i="2"/>
  <c r="O15" i="2"/>
  <c r="L16" i="2" l="1"/>
  <c r="M16" i="2" s="1"/>
  <c r="L17" i="2"/>
  <c r="L18" i="2"/>
  <c r="M18" i="2" s="1"/>
  <c r="L19" i="2"/>
  <c r="M19" i="2" s="1"/>
  <c r="N19" i="2" s="1"/>
  <c r="H16" i="2"/>
  <c r="I16" i="2" s="1"/>
  <c r="J16" i="2" s="1"/>
  <c r="H17" i="2"/>
  <c r="I17" i="2" s="1"/>
  <c r="J17" i="2" s="1"/>
  <c r="H18" i="2"/>
  <c r="P18" i="2" s="1"/>
  <c r="Q18" i="2" s="1"/>
  <c r="H19" i="2"/>
  <c r="P19" i="2" s="1"/>
  <c r="P16" i="2" l="1"/>
  <c r="Q16" i="2" s="1"/>
  <c r="R16" i="2" s="1"/>
  <c r="I19" i="2"/>
  <c r="J19" i="2" s="1"/>
  <c r="I18" i="2"/>
  <c r="J18" i="2" s="1"/>
  <c r="P17" i="2"/>
  <c r="Q19" i="2"/>
  <c r="R19" i="2" s="1"/>
  <c r="N18" i="2"/>
  <c r="N16" i="2"/>
  <c r="R18" i="2"/>
  <c r="Q17" i="2"/>
  <c r="R17" i="2" s="1"/>
  <c r="M17" i="2"/>
  <c r="N17" i="2" s="1"/>
  <c r="L15" i="2"/>
  <c r="H15" i="2"/>
  <c r="I15" i="2" s="1"/>
  <c r="J15" i="2" l="1"/>
  <c r="P15" i="2"/>
  <c r="Q15" i="2" s="1"/>
  <c r="R15" i="2" s="1"/>
  <c r="M15" i="2"/>
  <c r="N15" i="2" s="1"/>
</calcChain>
</file>

<file path=xl/sharedStrings.xml><?xml version="1.0" encoding="utf-8"?>
<sst xmlns="http://schemas.openxmlformats.org/spreadsheetml/2006/main" count="87" uniqueCount="70">
  <si>
    <t>Lp.</t>
  </si>
  <si>
    <t>Kod odpadu</t>
  </si>
  <si>
    <t>1.</t>
  </si>
  <si>
    <t>20 03 01</t>
  </si>
  <si>
    <t>2.</t>
  </si>
  <si>
    <t>15 01 01</t>
  </si>
  <si>
    <t>3.</t>
  </si>
  <si>
    <t>15 01 02</t>
  </si>
  <si>
    <t>4.</t>
  </si>
  <si>
    <t>15 01 07</t>
  </si>
  <si>
    <t>5.</t>
  </si>
  <si>
    <t>20 02 01</t>
  </si>
  <si>
    <t>Nazwa odpadu</t>
  </si>
  <si>
    <t>Częstotliwość odbioru odpadów</t>
  </si>
  <si>
    <t xml:space="preserve">1 raz w tygodniu </t>
  </si>
  <si>
    <t xml:space="preserve">Zmieszane </t>
  </si>
  <si>
    <t>Papier</t>
  </si>
  <si>
    <t>Plastik</t>
  </si>
  <si>
    <t>Szkło</t>
  </si>
  <si>
    <t>RAZEM</t>
  </si>
  <si>
    <t xml:space="preserve">Ulegające biodegradacji </t>
  </si>
  <si>
    <t>Załącznik nr 1 A</t>
  </si>
  <si>
    <t xml:space="preserve">Reprezentując Firmę : </t>
  </si>
  <si>
    <t>Wartość Vat:…................................zł(słownie:…...................................................................zł 00/100)</t>
  </si>
  <si>
    <t>Wartość netto:...............................zł (słownie: ….................................................................zł 00/100)</t>
  </si>
  <si>
    <t>Wartość brutto: …...........................zł(słownie:…...................................................................zł 00/100)</t>
  </si>
  <si>
    <t>Miejscowość, data</t>
  </si>
  <si>
    <t>…........................................</t>
  </si>
  <si>
    <t>…..............................................</t>
  </si>
  <si>
    <t>Za zrealizowanie usługi oferuję cenę:</t>
  </si>
  <si>
    <t>Kalkulacja ceny ofertowej</t>
  </si>
  <si>
    <t>Wartość VAT</t>
  </si>
  <si>
    <t>Watość Netto</t>
  </si>
  <si>
    <t>Wartość Brutto</t>
  </si>
  <si>
    <t>podpis wykonawcy (kwalifikowany/zaufan/osobisty(elektroniczny)</t>
  </si>
  <si>
    <t>Ilość odpadu</t>
  </si>
  <si>
    <t>na którą skłąda się wartość brutto zamówienia podstawowego oraz zamówienia w ramach prawa opcji wyliczonych w następujący sposób:</t>
  </si>
  <si>
    <t>ZAMÓWIENIE PODSTAWOWE</t>
  </si>
  <si>
    <t>wysokość stawki VAT w %</t>
  </si>
  <si>
    <t>kol.8=kol.5 x kol.7</t>
  </si>
  <si>
    <t>kol.9=kol.8 x kol.6</t>
  </si>
  <si>
    <t>kol.10=kol.8 + kol.9</t>
  </si>
  <si>
    <t xml:space="preserve"> Ilość odpadu</t>
  </si>
  <si>
    <t>ZAMÓWIENIA W RAMACH PRAWA OPCJI</t>
  </si>
  <si>
    <t>kol.12=kol.5 x kol.11</t>
  </si>
  <si>
    <t>kol.13=kol.12 x kol.6</t>
  </si>
  <si>
    <t>kol.14=kol.12 + kol.13</t>
  </si>
  <si>
    <r>
      <rPr>
        <b/>
        <sz val="12"/>
        <color theme="1"/>
        <rFont val="Arial Narrow"/>
        <family val="2"/>
        <charset val="238"/>
      </rPr>
      <t xml:space="preserve">[Mg]    </t>
    </r>
    <r>
      <rPr>
        <sz val="8"/>
        <color theme="1"/>
        <rFont val="Arial Narrow"/>
        <family val="2"/>
        <charset val="238"/>
      </rPr>
      <t xml:space="preserve">    (Masa wytworzonych odpadów w tonach)   </t>
    </r>
    <r>
      <rPr>
        <sz val="11"/>
        <color theme="1"/>
        <rFont val="Arial Narrow"/>
        <family val="2"/>
        <charset val="238"/>
      </rPr>
      <t xml:space="preserve">                          </t>
    </r>
  </si>
  <si>
    <t>RAZEM ZAMÓWIENIE PODSTAWOWE + OPCJA</t>
  </si>
  <si>
    <t>Cena jednostkowa netto w PLN (*1)</t>
  </si>
  <si>
    <r>
      <rPr>
        <b/>
        <sz val="12"/>
        <color theme="1"/>
        <rFont val="Arial Narrow"/>
        <family val="2"/>
        <charset val="238"/>
      </rPr>
      <t xml:space="preserve">[Mg]        </t>
    </r>
    <r>
      <rPr>
        <sz val="8"/>
        <color theme="1"/>
        <rFont val="Arial Narrow"/>
        <family val="2"/>
        <charset val="238"/>
      </rPr>
      <t xml:space="preserve">                        (Masa wytworzonych odpadów w tonach)   </t>
    </r>
    <r>
      <rPr>
        <sz val="11"/>
        <color theme="1"/>
        <rFont val="Arial Narrow"/>
        <family val="2"/>
        <charset val="238"/>
      </rPr>
      <t xml:space="preserve">                          </t>
    </r>
  </si>
  <si>
    <t>kol.16=kol.8 + kol.12</t>
  </si>
  <si>
    <t>kol.17=kol.16 x kol.6</t>
  </si>
  <si>
    <t>kol.18=kol.16 + kol.17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</si>
  <si>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</si>
  <si>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</si>
  <si>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</si>
  <si>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</si>
  <si>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</si>
  <si>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</si>
  <si>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</si>
  <si>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</si>
  <si>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</si>
  <si>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</si>
  <si>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</si>
  <si>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</si>
  <si>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</si>
  <si>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Znak sprawy: 3300.1.2024</t>
  </si>
  <si>
    <t>*1.Ceny jednostkowe podane w kolumnie 5 będą obowiązywać przez cały okres obowiązywania umowy z zastrzeżeniem postanowień § 9 wzoru umowy.
2.	Ceny podane w ofercie powinny obejmować wszystkie koszty związane z realizacją zamówienia.
3.	Termin związania z ofertą 30 dni od dnia otwarcia oferty.</t>
  </si>
  <si>
    <t xml:space="preserve">Załacznik nr 1A - Część I - Odbiór i zagospodarowanie odpadów komunalnych z DPS w Tursku w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</si>
</sst>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/>
      <protection locked="0"/>
    </xf>
    <xf numFmtId="2" fontId="2" fillId="0" borderId="1" xfId="0" applyNumberFormat="1" applyFont="1" applyBorder="1" applyAlignment="1" applyProtection="1">
      <alignment horizontal="center"/>
      <protection locked="0"/>
    </xf>
    <xf numFmtId="2" fontId="2" fillId="4" borderId="8" xfId="0" applyNumberFormat="1" applyFont="1" applyFill="1" applyBorder="1" applyAlignment="1" applyProtection="1">
      <alignment horizontal="center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/>
      <protection locked="0"/>
    </xf>
    <xf numFmtId="0" fontId="2" fillId="5" borderId="6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top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5" xfId="0" applyFont="1" applyFill="1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2" fillId="4" borderId="17" xfId="0" applyFont="1" applyFill="1" applyBorder="1" applyProtection="1">
      <protection locked="0"/>
    </xf>
    <xf numFmtId="2" fontId="2" fillId="2" borderId="9" xfId="0" applyNumberFormat="1" applyFont="1" applyFill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4" borderId="10" xfId="0" applyNumberFormat="1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9" fontId="2" fillId="5" borderId="19" xfId="0" applyNumberFormat="1" applyFont="1" applyFill="1" applyBorder="1" applyAlignment="1" applyProtection="1">
      <alignment horizontal="center"/>
      <protection locked="0"/>
    </xf>
    <xf numFmtId="9" fontId="2" fillId="5" borderId="25" xfId="0" applyNumberFormat="1" applyFont="1" applyFill="1" applyBorder="1" applyAlignment="1" applyProtection="1">
      <alignment horizontal="center"/>
      <protection locked="0"/>
    </xf>
    <xf numFmtId="0" fontId="2" fillId="2" borderId="28" xfId="0" applyFont="1" applyFill="1" applyBorder="1" applyProtection="1">
      <protection locked="0"/>
    </xf>
    <xf numFmtId="0" fontId="3" fillId="4" borderId="27" xfId="0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30" xfId="0" applyFont="1" applyBorder="1" applyAlignment="1" applyProtection="1">
      <alignment horizontal="center" vertical="center" wrapText="1"/>
      <protection locked="0"/>
    </xf>
    <xf numFmtId="2" fontId="7" fillId="0" borderId="26" xfId="0" applyNumberFormat="1" applyFont="1" applyBorder="1" applyAlignment="1">
      <alignment horizontal="center" vertical="center"/>
    </xf>
    <xf numFmtId="2" fontId="2" fillId="3" borderId="27" xfId="0" applyNumberFormat="1" applyFont="1" applyFill="1" applyBorder="1" applyProtection="1"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center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topLeftCell="A4" zoomScaleNormal="100" workbookViewId="0">
      <selection activeCell="M6" sqref="M6"/>
    </sheetView>
  </sheetViews>
  <sheetFormatPr defaultColWidth="9.109375" defaultRowHeight="14.4" x14ac:dyDescent="0.3"/>
  <cols>
    <col min="1" max="1" width="3.6640625" style="2" customWidth="1"/>
    <col min="2" max="2" width="17.6640625" style="2" customWidth="1"/>
    <col min="3" max="3" width="9.109375" style="2"/>
    <col min="4" max="4" width="11.5546875" style="2" customWidth="1"/>
    <col min="5" max="5" width="11.6640625" style="2" customWidth="1"/>
    <col min="6" max="6" width="8.88671875" style="2" customWidth="1"/>
    <col min="7" max="7" width="11.109375" style="2" customWidth="1"/>
    <col min="8" max="8" width="11.88671875" style="2" customWidth="1"/>
    <col min="9" max="9" width="11" style="2" customWidth="1"/>
    <col min="10" max="10" width="13.6640625" style="2" customWidth="1"/>
    <col min="11" max="11" width="11.5546875" style="2" customWidth="1"/>
    <col min="12" max="12" width="12.33203125" style="2" customWidth="1"/>
    <col min="13" max="13" width="11.88671875" style="2" customWidth="1"/>
    <col min="14" max="15" width="12.5546875" style="2" customWidth="1"/>
    <col min="16" max="16" width="11.44140625" style="2" customWidth="1"/>
    <col min="17" max="17" width="12" style="2" customWidth="1"/>
    <col min="18" max="18" width="12.88671875" style="2" customWidth="1"/>
    <col min="19" max="16384" width="9.109375" style="2"/>
  </cols>
  <sheetData>
    <row r="1" spans="1:18" x14ac:dyDescent="0.3">
      <c r="A1" s="56" t="s">
        <v>67</v>
      </c>
      <c r="B1" s="56"/>
      <c r="C1" s="56"/>
      <c r="D1" s="3"/>
      <c r="E1" s="3"/>
      <c r="F1" s="3"/>
      <c r="G1" s="3"/>
      <c r="H1" s="54"/>
      <c r="I1" s="54"/>
      <c r="J1" s="54"/>
      <c r="P1" s="54" t="s">
        <v>21</v>
      </c>
      <c r="Q1" s="54"/>
      <c r="R1" s="54"/>
    </row>
    <row r="2" spans="1:18" x14ac:dyDescent="0.3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8" x14ac:dyDescent="0.3">
      <c r="A3" s="58" t="s">
        <v>30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</row>
    <row r="4" spans="1:18" ht="64.5" customHeight="1" x14ac:dyDescent="0.3">
      <c r="A4" s="55" t="s">
        <v>22</v>
      </c>
      <c r="B4" s="55"/>
      <c r="C4" s="55"/>
      <c r="D4" s="55"/>
      <c r="E4" s="19"/>
      <c r="F4" s="19"/>
      <c r="G4" s="19"/>
      <c r="H4" s="19"/>
      <c r="I4" s="19"/>
      <c r="J4" s="19"/>
    </row>
    <row r="5" spans="1:18" x14ac:dyDescent="0.3">
      <c r="A5" s="58" t="s">
        <v>29</v>
      </c>
      <c r="B5" s="58"/>
      <c r="C5" s="58"/>
      <c r="D5" s="58"/>
      <c r="E5" s="58"/>
      <c r="F5" s="58"/>
      <c r="G5" s="58"/>
      <c r="H5" s="58"/>
      <c r="I5" s="58"/>
      <c r="J5" s="58"/>
    </row>
    <row r="6" spans="1:18" ht="38.25" customHeight="1" x14ac:dyDescent="0.3">
      <c r="A6" s="57" t="s">
        <v>24</v>
      </c>
      <c r="B6" s="57"/>
      <c r="C6" s="57"/>
      <c r="D6" s="57"/>
      <c r="E6" s="57"/>
      <c r="F6" s="57"/>
      <c r="G6" s="57"/>
      <c r="H6" s="57"/>
      <c r="I6" s="57"/>
      <c r="J6" s="57"/>
    </row>
    <row r="7" spans="1:18" ht="33.75" customHeight="1" x14ac:dyDescent="0.3">
      <c r="A7" s="57" t="s">
        <v>23</v>
      </c>
      <c r="B7" s="57"/>
      <c r="C7" s="57"/>
      <c r="D7" s="57"/>
      <c r="E7" s="57"/>
      <c r="F7" s="57"/>
      <c r="G7" s="57"/>
      <c r="H7" s="57"/>
      <c r="I7" s="57"/>
      <c r="J7" s="57"/>
    </row>
    <row r="8" spans="1:18" ht="44.25" customHeight="1" x14ac:dyDescent="0.3">
      <c r="A8" s="57" t="s">
        <v>25</v>
      </c>
      <c r="B8" s="57"/>
      <c r="C8" s="57"/>
      <c r="D8" s="57"/>
      <c r="E8" s="57"/>
      <c r="F8" s="57"/>
      <c r="G8" s="57"/>
      <c r="H8" s="57"/>
      <c r="I8" s="57"/>
      <c r="J8" s="57"/>
    </row>
    <row r="9" spans="1:18" ht="30.75" customHeight="1" x14ac:dyDescent="0.3">
      <c r="A9" s="68" t="s">
        <v>36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21"/>
    </row>
    <row r="10" spans="1:18" ht="30.75" customHeight="1" thickBot="1" x14ac:dyDescent="0.35">
      <c r="A10" s="59" t="s">
        <v>69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</row>
    <row r="11" spans="1:18" ht="17.25" customHeight="1" x14ac:dyDescent="0.3">
      <c r="A11" s="51" t="s">
        <v>0</v>
      </c>
      <c r="B11" s="51" t="s">
        <v>12</v>
      </c>
      <c r="C11" s="51" t="s">
        <v>1</v>
      </c>
      <c r="D11" s="70" t="s">
        <v>13</v>
      </c>
      <c r="E11" s="52" t="s">
        <v>49</v>
      </c>
      <c r="F11" s="63" t="s">
        <v>38</v>
      </c>
      <c r="G11" s="69" t="s">
        <v>37</v>
      </c>
      <c r="H11" s="66"/>
      <c r="I11" s="66"/>
      <c r="J11" s="67"/>
      <c r="K11" s="65" t="s">
        <v>43</v>
      </c>
      <c r="L11" s="66"/>
      <c r="M11" s="66"/>
      <c r="N11" s="67"/>
      <c r="O11" s="60" t="s">
        <v>48</v>
      </c>
      <c r="P11" s="61"/>
      <c r="Q11" s="61"/>
      <c r="R11" s="62"/>
    </row>
    <row r="12" spans="1:18" ht="33" customHeight="1" x14ac:dyDescent="0.3">
      <c r="A12" s="51"/>
      <c r="B12" s="51"/>
      <c r="C12" s="51"/>
      <c r="D12" s="70"/>
      <c r="E12" s="53"/>
      <c r="F12" s="64"/>
      <c r="G12" s="32" t="s">
        <v>35</v>
      </c>
      <c r="H12" s="30" t="s">
        <v>32</v>
      </c>
      <c r="I12" s="4" t="s">
        <v>31</v>
      </c>
      <c r="J12" s="33" t="s">
        <v>33</v>
      </c>
      <c r="K12" s="11" t="s">
        <v>42</v>
      </c>
      <c r="L12" s="30" t="s">
        <v>32</v>
      </c>
      <c r="M12" s="4" t="s">
        <v>31</v>
      </c>
      <c r="N12" s="33" t="s">
        <v>33</v>
      </c>
      <c r="O12" s="34" t="s">
        <v>42</v>
      </c>
      <c r="P12" s="30" t="s">
        <v>32</v>
      </c>
      <c r="Q12" s="4" t="s">
        <v>31</v>
      </c>
      <c r="R12" s="33" t="s">
        <v>33</v>
      </c>
    </row>
    <row r="13" spans="1:18" ht="46.2" x14ac:dyDescent="0.3">
      <c r="A13" s="51"/>
      <c r="B13" s="51"/>
      <c r="C13" s="51"/>
      <c r="D13" s="70"/>
      <c r="E13" s="53"/>
      <c r="F13" s="64"/>
      <c r="G13" s="32" t="s">
        <v>47</v>
      </c>
      <c r="H13" s="5" t="s">
        <v>39</v>
      </c>
      <c r="I13" s="10" t="s">
        <v>40</v>
      </c>
      <c r="J13" s="12" t="s">
        <v>41</v>
      </c>
      <c r="K13" s="11" t="s">
        <v>50</v>
      </c>
      <c r="L13" s="5" t="s">
        <v>44</v>
      </c>
      <c r="M13" s="10" t="s">
        <v>45</v>
      </c>
      <c r="N13" s="16" t="s">
        <v>46</v>
      </c>
      <c r="O13" s="11" t="s">
        <v>50</v>
      </c>
      <c r="P13" s="5" t="s">
        <v>51</v>
      </c>
      <c r="Q13" s="10" t="s">
        <v>52</v>
      </c>
      <c r="R13" s="16" t="s">
        <v>53</v>
      </c>
    </row>
    <row r="14" spans="1:18" x14ac:dyDescent="0.3">
      <c r="A14" s="4" t="s">
        <v>2</v>
      </c>
      <c r="B14" s="4" t="s">
        <v>4</v>
      </c>
      <c r="C14" s="4" t="s">
        <v>6</v>
      </c>
      <c r="D14" s="8" t="s">
        <v>8</v>
      </c>
      <c r="E14" s="9" t="s">
        <v>10</v>
      </c>
      <c r="F14" s="31" t="s">
        <v>54</v>
      </c>
      <c r="G14" s="32" t="s">
        <v>55</v>
      </c>
      <c r="H14" s="6" t="s">
        <v>56</v>
      </c>
      <c r="I14" s="7" t="s">
        <v>57</v>
      </c>
      <c r="J14" s="13" t="s">
        <v>58</v>
      </c>
      <c r="K14" s="11" t="s">
        <v>59</v>
      </c>
      <c r="L14" s="6" t="s">
        <v>60</v>
      </c>
      <c r="M14" s="7" t="s">
        <v>61</v>
      </c>
      <c r="N14" s="13" t="s">
        <v>62</v>
      </c>
      <c r="O14" s="29" t="s">
        <v>63</v>
      </c>
      <c r="P14" s="6" t="s">
        <v>64</v>
      </c>
      <c r="Q14" s="7" t="s">
        <v>65</v>
      </c>
      <c r="R14" s="13" t="s">
        <v>66</v>
      </c>
    </row>
    <row r="15" spans="1:18" ht="40.5" customHeight="1" x14ac:dyDescent="0.3">
      <c r="A15" s="4" t="s">
        <v>2</v>
      </c>
      <c r="B15" s="4" t="s">
        <v>15</v>
      </c>
      <c r="C15" s="4" t="s">
        <v>3</v>
      </c>
      <c r="D15" s="8" t="s">
        <v>14</v>
      </c>
      <c r="E15" s="17"/>
      <c r="F15" s="35"/>
      <c r="G15" s="39">
        <v>60</v>
      </c>
      <c r="H15" s="22">
        <f>E15*G15</f>
        <v>0</v>
      </c>
      <c r="I15" s="14">
        <f>H15*F15</f>
        <v>0</v>
      </c>
      <c r="J15" s="15">
        <f>H15+I15</f>
        <v>0</v>
      </c>
      <c r="K15" s="41">
        <v>40</v>
      </c>
      <c r="L15" s="22">
        <f>E15*K15</f>
        <v>0</v>
      </c>
      <c r="M15" s="14">
        <f>L15*F15</f>
        <v>0</v>
      </c>
      <c r="N15" s="15">
        <f>L15+M15</f>
        <v>0</v>
      </c>
      <c r="O15" s="43">
        <f>G15+K15</f>
        <v>100</v>
      </c>
      <c r="P15" s="22">
        <f>H15+L15</f>
        <v>0</v>
      </c>
      <c r="Q15" s="14">
        <f>P15*F15</f>
        <v>0</v>
      </c>
      <c r="R15" s="15">
        <f>P15+Q15</f>
        <v>0</v>
      </c>
    </row>
    <row r="16" spans="1:18" ht="49.5" customHeight="1" x14ac:dyDescent="0.3">
      <c r="A16" s="4" t="s">
        <v>4</v>
      </c>
      <c r="B16" s="4" t="s">
        <v>16</v>
      </c>
      <c r="C16" s="4" t="s">
        <v>5</v>
      </c>
      <c r="D16" s="8" t="s">
        <v>14</v>
      </c>
      <c r="E16" s="17"/>
      <c r="F16" s="35"/>
      <c r="G16" s="39">
        <v>5.4</v>
      </c>
      <c r="H16" s="22">
        <f t="shared" ref="H16:H19" si="0">E16*G16</f>
        <v>0</v>
      </c>
      <c r="I16" s="14">
        <f t="shared" ref="I16:I19" si="1">H16*F16</f>
        <v>0</v>
      </c>
      <c r="J16" s="15">
        <f t="shared" ref="J16:J19" si="2">H16+I16</f>
        <v>0</v>
      </c>
      <c r="K16" s="41">
        <v>3.6</v>
      </c>
      <c r="L16" s="22">
        <f t="shared" ref="L16:L19" si="3">E16*K16</f>
        <v>0</v>
      </c>
      <c r="M16" s="14">
        <f t="shared" ref="M16:M19" si="4">L16*F16</f>
        <v>0</v>
      </c>
      <c r="N16" s="15">
        <f t="shared" ref="N16:N19" si="5">L16+M16</f>
        <v>0</v>
      </c>
      <c r="O16" s="43">
        <f>G16+K16</f>
        <v>9</v>
      </c>
      <c r="P16" s="22">
        <f t="shared" ref="P16:P19" si="6">H16+L16</f>
        <v>0</v>
      </c>
      <c r="Q16" s="14">
        <f t="shared" ref="Q16:Q19" si="7">P16*F16</f>
        <v>0</v>
      </c>
      <c r="R16" s="15">
        <f t="shared" ref="R16:R19" si="8">P16+Q16</f>
        <v>0</v>
      </c>
    </row>
    <row r="17" spans="1:18" ht="51.75" customHeight="1" x14ac:dyDescent="0.3">
      <c r="A17" s="4" t="s">
        <v>6</v>
      </c>
      <c r="B17" s="4" t="s">
        <v>17</v>
      </c>
      <c r="C17" s="4" t="s">
        <v>7</v>
      </c>
      <c r="D17" s="8" t="s">
        <v>14</v>
      </c>
      <c r="E17" s="17"/>
      <c r="F17" s="35"/>
      <c r="G17" s="39">
        <v>2.4</v>
      </c>
      <c r="H17" s="22">
        <f t="shared" si="0"/>
        <v>0</v>
      </c>
      <c r="I17" s="14">
        <f t="shared" si="1"/>
        <v>0</v>
      </c>
      <c r="J17" s="15">
        <f t="shared" si="2"/>
        <v>0</v>
      </c>
      <c r="K17" s="41">
        <v>1.6</v>
      </c>
      <c r="L17" s="22">
        <f t="shared" si="3"/>
        <v>0</v>
      </c>
      <c r="M17" s="14">
        <f t="shared" si="4"/>
        <v>0</v>
      </c>
      <c r="N17" s="15">
        <f t="shared" si="5"/>
        <v>0</v>
      </c>
      <c r="O17" s="43">
        <f>G17+K17</f>
        <v>4</v>
      </c>
      <c r="P17" s="22">
        <f t="shared" si="6"/>
        <v>0</v>
      </c>
      <c r="Q17" s="14">
        <f t="shared" si="7"/>
        <v>0</v>
      </c>
      <c r="R17" s="15">
        <f t="shared" si="8"/>
        <v>0</v>
      </c>
    </row>
    <row r="18" spans="1:18" ht="48.75" customHeight="1" x14ac:dyDescent="0.3">
      <c r="A18" s="4" t="s">
        <v>8</v>
      </c>
      <c r="B18" s="4" t="s">
        <v>18</v>
      </c>
      <c r="C18" s="4" t="s">
        <v>9</v>
      </c>
      <c r="D18" s="8" t="s">
        <v>14</v>
      </c>
      <c r="E18" s="17"/>
      <c r="F18" s="35"/>
      <c r="G18" s="39">
        <v>1.2</v>
      </c>
      <c r="H18" s="22">
        <f t="shared" si="0"/>
        <v>0</v>
      </c>
      <c r="I18" s="14">
        <f t="shared" si="1"/>
        <v>0</v>
      </c>
      <c r="J18" s="15">
        <f t="shared" si="2"/>
        <v>0</v>
      </c>
      <c r="K18" s="41">
        <v>0.8</v>
      </c>
      <c r="L18" s="22">
        <f t="shared" si="3"/>
        <v>0</v>
      </c>
      <c r="M18" s="14">
        <f t="shared" si="4"/>
        <v>0</v>
      </c>
      <c r="N18" s="15">
        <f t="shared" si="5"/>
        <v>0</v>
      </c>
      <c r="O18" s="43">
        <f>G18+K18</f>
        <v>2</v>
      </c>
      <c r="P18" s="22">
        <f t="shared" si="6"/>
        <v>0</v>
      </c>
      <c r="Q18" s="14">
        <f t="shared" si="7"/>
        <v>0</v>
      </c>
      <c r="R18" s="15">
        <f t="shared" si="8"/>
        <v>0</v>
      </c>
    </row>
    <row r="19" spans="1:18" ht="42.75" customHeight="1" thickBot="1" x14ac:dyDescent="0.35">
      <c r="A19" s="4" t="s">
        <v>10</v>
      </c>
      <c r="B19" s="4" t="s">
        <v>20</v>
      </c>
      <c r="C19" s="4" t="s">
        <v>11</v>
      </c>
      <c r="D19" s="8" t="s">
        <v>14</v>
      </c>
      <c r="E19" s="18"/>
      <c r="F19" s="36"/>
      <c r="G19" s="40">
        <v>3</v>
      </c>
      <c r="H19" s="26">
        <f t="shared" si="0"/>
        <v>0</v>
      </c>
      <c r="I19" s="27">
        <f t="shared" si="1"/>
        <v>0</v>
      </c>
      <c r="J19" s="28">
        <f t="shared" si="2"/>
        <v>0</v>
      </c>
      <c r="K19" s="42">
        <v>2</v>
      </c>
      <c r="L19" s="26">
        <f t="shared" si="3"/>
        <v>0</v>
      </c>
      <c r="M19" s="27">
        <f t="shared" si="4"/>
        <v>0</v>
      </c>
      <c r="N19" s="28">
        <f t="shared" si="5"/>
        <v>0</v>
      </c>
      <c r="O19" s="43">
        <f>G19+K19</f>
        <v>5</v>
      </c>
      <c r="P19" s="26">
        <f t="shared" si="6"/>
        <v>0</v>
      </c>
      <c r="Q19" s="27">
        <f t="shared" si="7"/>
        <v>0</v>
      </c>
      <c r="R19" s="28">
        <f t="shared" si="8"/>
        <v>0</v>
      </c>
    </row>
    <row r="20" spans="1:18" ht="37.5" customHeight="1" thickBot="1" x14ac:dyDescent="0.35">
      <c r="A20" s="49" t="s">
        <v>19</v>
      </c>
      <c r="B20" s="49"/>
      <c r="C20" s="49"/>
      <c r="D20" s="49"/>
      <c r="E20" s="50"/>
      <c r="F20" s="20"/>
      <c r="G20" s="38"/>
      <c r="H20" s="37"/>
      <c r="I20" s="24"/>
      <c r="J20" s="25"/>
      <c r="K20" s="38"/>
      <c r="L20" s="37"/>
      <c r="M20" s="24"/>
      <c r="N20" s="25"/>
      <c r="O20" s="44"/>
      <c r="P20" s="23"/>
      <c r="Q20" s="24"/>
      <c r="R20" s="25"/>
    </row>
    <row r="21" spans="1:18" ht="90" customHeight="1" x14ac:dyDescent="0.3">
      <c r="A21" s="45" t="s">
        <v>68</v>
      </c>
      <c r="B21" s="46"/>
      <c r="C21" s="46"/>
      <c r="D21" s="46"/>
      <c r="E21" s="46"/>
      <c r="F21" s="46"/>
      <c r="G21" s="46"/>
      <c r="H21" s="46"/>
      <c r="I21" s="46"/>
      <c r="J21" s="46"/>
    </row>
    <row r="22" spans="1:18" x14ac:dyDescent="0.3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8" x14ac:dyDescent="0.3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8" x14ac:dyDescent="0.3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8" x14ac:dyDescent="0.3">
      <c r="A25" s="47" t="s">
        <v>27</v>
      </c>
      <c r="B25" s="47"/>
      <c r="C25" s="47"/>
      <c r="D25" s="3"/>
      <c r="E25" s="3"/>
      <c r="F25" s="3"/>
      <c r="G25" s="3"/>
      <c r="N25" s="47" t="s">
        <v>28</v>
      </c>
      <c r="O25" s="47"/>
      <c r="P25" s="47"/>
      <c r="Q25" s="47"/>
    </row>
    <row r="26" spans="1:18" ht="36.75" customHeight="1" x14ac:dyDescent="0.3">
      <c r="A26" s="47" t="s">
        <v>26</v>
      </c>
      <c r="B26" s="47"/>
      <c r="C26" s="47"/>
      <c r="D26" s="3"/>
      <c r="E26" s="3"/>
      <c r="F26" s="3"/>
      <c r="G26" s="3"/>
      <c r="N26" s="48" t="s">
        <v>34</v>
      </c>
      <c r="O26" s="48"/>
      <c r="P26" s="48"/>
      <c r="Q26" s="48"/>
    </row>
    <row r="27" spans="1:18" x14ac:dyDescent="0.3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8" x14ac:dyDescent="0.3">
      <c r="A28" s="1"/>
      <c r="B28" s="1"/>
      <c r="C28" s="1"/>
      <c r="D28" s="1"/>
      <c r="E28" s="1"/>
      <c r="F28" s="1"/>
      <c r="G28" s="1"/>
      <c r="H28" s="1"/>
      <c r="I28" s="1"/>
      <c r="J28" s="1"/>
    </row>
  </sheetData>
  <sheetProtection sheet="1" objects="1" scenarios="1"/>
  <mergeCells count="27">
    <mergeCell ref="A10:R10"/>
    <mergeCell ref="O11:R11"/>
    <mergeCell ref="F11:F13"/>
    <mergeCell ref="K11:N11"/>
    <mergeCell ref="A3:R3"/>
    <mergeCell ref="A9:N9"/>
    <mergeCell ref="G11:J11"/>
    <mergeCell ref="D11:D13"/>
    <mergeCell ref="P1:R1"/>
    <mergeCell ref="A4:D4"/>
    <mergeCell ref="A1:C1"/>
    <mergeCell ref="H1:J1"/>
    <mergeCell ref="A8:J8"/>
    <mergeCell ref="A5:J5"/>
    <mergeCell ref="A6:J6"/>
    <mergeCell ref="A7:J7"/>
    <mergeCell ref="A2:J2"/>
    <mergeCell ref="A20:E20"/>
    <mergeCell ref="C11:C13"/>
    <mergeCell ref="B11:B13"/>
    <mergeCell ref="A11:A13"/>
    <mergeCell ref="E11:E13"/>
    <mergeCell ref="A21:J21"/>
    <mergeCell ref="A25:C25"/>
    <mergeCell ref="A26:C26"/>
    <mergeCell ref="N25:Q25"/>
    <mergeCell ref="N26:Q26"/>
  </mergeCells>
  <printOptions horizontalCentered="1"/>
  <pageMargins left="0.25" right="0.25" top="0.75" bottom="0.75" header="0.3" footer="0.3"/>
  <pageSetup paperSize="9" scale="58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Nowy</dc:creator>
  <cp:lastModifiedBy>LENOVO</cp:lastModifiedBy>
  <cp:lastPrinted>2023-12-17T20:38:50Z</cp:lastPrinted>
  <dcterms:created xsi:type="dcterms:W3CDTF">2015-06-05T18:19:34Z</dcterms:created>
  <dcterms:modified xsi:type="dcterms:W3CDTF">2024-11-03T22:56:43Z</dcterms:modified>
</cp:coreProperties>
</file>