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łgorzata\Desktop\Załącznik nr 2\"/>
    </mc:Choice>
  </mc:AlternateContent>
  <xr:revisionPtr revIDLastSave="0" documentId="13_ncr:1_{4CC85277-D0D4-4DB0-9F63-3CC8D3229702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SYPKIE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50" i="1" l="1"/>
  <c r="G150" i="1"/>
  <c r="I150" i="1" s="1"/>
  <c r="H149" i="1"/>
  <c r="G149" i="1"/>
  <c r="I149" i="1" s="1"/>
  <c r="H148" i="1"/>
  <c r="G148" i="1"/>
  <c r="I148" i="1" s="1"/>
  <c r="H147" i="1"/>
  <c r="G147" i="1"/>
  <c r="I147" i="1" s="1"/>
  <c r="H146" i="1"/>
  <c r="G146" i="1"/>
  <c r="I146" i="1" s="1"/>
  <c r="H145" i="1"/>
  <c r="G145" i="1"/>
  <c r="I145" i="1" s="1"/>
  <c r="H144" i="1"/>
  <c r="G144" i="1"/>
  <c r="I144" i="1" s="1"/>
  <c r="H143" i="1"/>
  <c r="G143" i="1"/>
  <c r="I143" i="1" s="1"/>
  <c r="H142" i="1"/>
  <c r="G142" i="1"/>
  <c r="I142" i="1" s="1"/>
  <c r="H141" i="1"/>
  <c r="G141" i="1"/>
  <c r="I141" i="1" s="1"/>
  <c r="H140" i="1"/>
  <c r="G140" i="1"/>
  <c r="I140" i="1" s="1"/>
  <c r="H139" i="1"/>
  <c r="G139" i="1"/>
  <c r="I139" i="1" s="1"/>
  <c r="H138" i="1"/>
  <c r="G138" i="1"/>
  <c r="I138" i="1" s="1"/>
  <c r="H137" i="1"/>
  <c r="G137" i="1"/>
  <c r="I137" i="1" s="1"/>
  <c r="H136" i="1"/>
  <c r="G136" i="1"/>
  <c r="I136" i="1" s="1"/>
  <c r="H135" i="1"/>
  <c r="G135" i="1"/>
  <c r="I135" i="1" s="1"/>
  <c r="H134" i="1"/>
  <c r="G134" i="1"/>
  <c r="I134" i="1" s="1"/>
  <c r="H133" i="1"/>
  <c r="G133" i="1"/>
  <c r="I133" i="1" s="1"/>
  <c r="H132" i="1"/>
  <c r="G132" i="1"/>
  <c r="I132" i="1" s="1"/>
  <c r="H131" i="1"/>
  <c r="G131" i="1"/>
  <c r="I131" i="1" s="1"/>
  <c r="H130" i="1"/>
  <c r="G130" i="1"/>
  <c r="I130" i="1" s="1"/>
  <c r="H129" i="1"/>
  <c r="G129" i="1"/>
  <c r="I129" i="1" s="1"/>
  <c r="H128" i="1"/>
  <c r="G128" i="1"/>
  <c r="I128" i="1" s="1"/>
  <c r="H127" i="1"/>
  <c r="G127" i="1"/>
  <c r="I127" i="1" s="1"/>
  <c r="H126" i="1"/>
  <c r="G126" i="1"/>
  <c r="I126" i="1" s="1"/>
  <c r="I125" i="1"/>
  <c r="H125" i="1"/>
  <c r="G125" i="1"/>
  <c r="H124" i="1"/>
  <c r="G124" i="1"/>
  <c r="I124" i="1" s="1"/>
  <c r="H123" i="1"/>
  <c r="G123" i="1"/>
  <c r="I123" i="1" s="1"/>
  <c r="H122" i="1"/>
  <c r="G122" i="1"/>
  <c r="I122" i="1" s="1"/>
  <c r="I121" i="1"/>
  <c r="H121" i="1"/>
  <c r="G121" i="1"/>
  <c r="H120" i="1"/>
  <c r="G120" i="1"/>
  <c r="I120" i="1" s="1"/>
  <c r="H119" i="1"/>
  <c r="G119" i="1"/>
  <c r="I119" i="1" s="1"/>
  <c r="H118" i="1"/>
  <c r="G118" i="1"/>
  <c r="I118" i="1" s="1"/>
  <c r="H117" i="1"/>
  <c r="G117" i="1"/>
  <c r="I117" i="1" s="1"/>
  <c r="H116" i="1"/>
  <c r="G116" i="1"/>
  <c r="I116" i="1" s="1"/>
  <c r="H115" i="1"/>
  <c r="G115" i="1"/>
  <c r="I115" i="1" s="1"/>
  <c r="H114" i="1"/>
  <c r="G114" i="1"/>
  <c r="I114" i="1" s="1"/>
  <c r="H113" i="1"/>
  <c r="G113" i="1"/>
  <c r="I113" i="1" s="1"/>
  <c r="H112" i="1"/>
  <c r="G112" i="1"/>
  <c r="I112" i="1" s="1"/>
  <c r="H111" i="1"/>
  <c r="G111" i="1"/>
  <c r="I111" i="1" s="1"/>
  <c r="H110" i="1"/>
  <c r="G110" i="1"/>
  <c r="I110" i="1" s="1"/>
  <c r="H109" i="1"/>
  <c r="G109" i="1"/>
  <c r="I109" i="1" s="1"/>
  <c r="H108" i="1"/>
  <c r="G108" i="1"/>
  <c r="I108" i="1" s="1"/>
  <c r="H107" i="1"/>
  <c r="G107" i="1"/>
  <c r="I107" i="1" s="1"/>
  <c r="H106" i="1"/>
  <c r="G106" i="1"/>
  <c r="I106" i="1" s="1"/>
  <c r="H105" i="1"/>
  <c r="G105" i="1"/>
  <c r="I105" i="1" s="1"/>
  <c r="H104" i="1"/>
  <c r="G104" i="1"/>
  <c r="I104" i="1" s="1"/>
  <c r="H103" i="1"/>
  <c r="G103" i="1"/>
  <c r="I103" i="1" s="1"/>
  <c r="H102" i="1"/>
  <c r="G102" i="1"/>
  <c r="I102" i="1" s="1"/>
  <c r="H101" i="1"/>
  <c r="G101" i="1"/>
  <c r="I101" i="1" s="1"/>
  <c r="H100" i="1"/>
  <c r="G100" i="1"/>
  <c r="I100" i="1" s="1"/>
  <c r="H99" i="1"/>
  <c r="G99" i="1"/>
  <c r="I99" i="1" s="1"/>
  <c r="H98" i="1"/>
  <c r="G98" i="1"/>
  <c r="I98" i="1" s="1"/>
  <c r="H97" i="1"/>
  <c r="G97" i="1"/>
  <c r="I97" i="1" s="1"/>
  <c r="H96" i="1"/>
  <c r="G96" i="1"/>
  <c r="I96" i="1" s="1"/>
  <c r="H95" i="1"/>
  <c r="G95" i="1"/>
  <c r="I95" i="1" s="1"/>
  <c r="H94" i="1"/>
  <c r="G94" i="1"/>
  <c r="I94" i="1" s="1"/>
  <c r="H93" i="1"/>
  <c r="G93" i="1"/>
  <c r="I93" i="1" s="1"/>
  <c r="H92" i="1"/>
  <c r="G92" i="1"/>
  <c r="I92" i="1" s="1"/>
  <c r="H91" i="1"/>
  <c r="G91" i="1"/>
  <c r="I91" i="1" s="1"/>
  <c r="H90" i="1"/>
  <c r="G90" i="1"/>
  <c r="I90" i="1" s="1"/>
  <c r="H89" i="1"/>
  <c r="G89" i="1"/>
  <c r="I89" i="1" s="1"/>
  <c r="H88" i="1"/>
  <c r="G88" i="1"/>
  <c r="I88" i="1" s="1"/>
  <c r="H87" i="1"/>
  <c r="G87" i="1"/>
  <c r="I87" i="1" s="1"/>
  <c r="H86" i="1"/>
  <c r="G86" i="1"/>
  <c r="I86" i="1" s="1"/>
  <c r="H85" i="1"/>
  <c r="G85" i="1"/>
  <c r="I85" i="1" s="1"/>
  <c r="H84" i="1"/>
  <c r="G84" i="1"/>
  <c r="I84" i="1" s="1"/>
  <c r="H83" i="1"/>
  <c r="G83" i="1"/>
  <c r="I83" i="1" s="1"/>
  <c r="H82" i="1"/>
  <c r="G82" i="1"/>
  <c r="I82" i="1" s="1"/>
  <c r="H81" i="1"/>
  <c r="G81" i="1"/>
  <c r="I81" i="1" s="1"/>
  <c r="H80" i="1"/>
  <c r="G80" i="1"/>
  <c r="I80" i="1" s="1"/>
  <c r="H79" i="1"/>
  <c r="G79" i="1"/>
  <c r="I79" i="1" s="1"/>
  <c r="H78" i="1"/>
  <c r="G78" i="1"/>
  <c r="I78" i="1" s="1"/>
  <c r="I77" i="1"/>
  <c r="H77" i="1"/>
  <c r="G77" i="1"/>
  <c r="H76" i="1"/>
  <c r="G76" i="1"/>
  <c r="I76" i="1" s="1"/>
  <c r="H75" i="1"/>
  <c r="G75" i="1"/>
  <c r="I75" i="1" s="1"/>
  <c r="H74" i="1"/>
  <c r="G74" i="1"/>
  <c r="I74" i="1" s="1"/>
  <c r="H73" i="1"/>
  <c r="G73" i="1"/>
  <c r="I73" i="1" s="1"/>
  <c r="H72" i="1"/>
  <c r="G72" i="1"/>
  <c r="I72" i="1" s="1"/>
  <c r="H71" i="1"/>
  <c r="G71" i="1"/>
  <c r="I71" i="1" s="1"/>
  <c r="H70" i="1"/>
  <c r="G70" i="1"/>
  <c r="I70" i="1" s="1"/>
  <c r="H69" i="1"/>
  <c r="G69" i="1"/>
  <c r="I69" i="1" s="1"/>
  <c r="H68" i="1"/>
  <c r="G68" i="1"/>
  <c r="I68" i="1" s="1"/>
  <c r="H67" i="1"/>
  <c r="G67" i="1"/>
  <c r="I67" i="1" s="1"/>
  <c r="H66" i="1"/>
  <c r="G66" i="1"/>
  <c r="I66" i="1" s="1"/>
  <c r="H65" i="1"/>
  <c r="G65" i="1"/>
  <c r="I65" i="1" s="1"/>
  <c r="H64" i="1"/>
  <c r="G64" i="1"/>
  <c r="I64" i="1" s="1"/>
  <c r="H63" i="1"/>
  <c r="G63" i="1"/>
  <c r="I63" i="1" s="1"/>
  <c r="H62" i="1"/>
  <c r="G62" i="1"/>
  <c r="I62" i="1" s="1"/>
  <c r="H61" i="1"/>
  <c r="G61" i="1"/>
  <c r="I61" i="1" s="1"/>
  <c r="H60" i="1"/>
  <c r="G60" i="1"/>
  <c r="I60" i="1" s="1"/>
  <c r="H59" i="1"/>
  <c r="G59" i="1"/>
  <c r="I59" i="1" s="1"/>
  <c r="H58" i="1"/>
  <c r="G58" i="1"/>
  <c r="I58" i="1" s="1"/>
  <c r="H57" i="1"/>
  <c r="G57" i="1"/>
  <c r="I57" i="1" s="1"/>
  <c r="H56" i="1"/>
  <c r="G56" i="1"/>
  <c r="I56" i="1" s="1"/>
  <c r="H55" i="1"/>
  <c r="G55" i="1"/>
  <c r="I55" i="1" s="1"/>
  <c r="H54" i="1"/>
  <c r="G54" i="1"/>
  <c r="I54" i="1" s="1"/>
  <c r="H53" i="1"/>
  <c r="G53" i="1"/>
  <c r="I53" i="1" s="1"/>
  <c r="H52" i="1"/>
  <c r="G52" i="1"/>
  <c r="I52" i="1" s="1"/>
  <c r="H51" i="1"/>
  <c r="G51" i="1"/>
  <c r="I51" i="1" s="1"/>
  <c r="H50" i="1"/>
  <c r="G50" i="1"/>
  <c r="I50" i="1" s="1"/>
  <c r="H49" i="1"/>
  <c r="G49" i="1"/>
  <c r="I49" i="1" s="1"/>
  <c r="H48" i="1"/>
  <c r="G48" i="1"/>
  <c r="I48" i="1" s="1"/>
  <c r="H47" i="1"/>
  <c r="G47" i="1"/>
  <c r="I47" i="1" s="1"/>
  <c r="H46" i="1"/>
  <c r="G46" i="1"/>
  <c r="I46" i="1" s="1"/>
  <c r="H45" i="1"/>
  <c r="G45" i="1"/>
  <c r="I45" i="1" s="1"/>
  <c r="H44" i="1"/>
  <c r="G44" i="1"/>
  <c r="I44" i="1" s="1"/>
  <c r="H43" i="1"/>
  <c r="G43" i="1"/>
  <c r="I43" i="1" s="1"/>
  <c r="H42" i="1"/>
  <c r="G42" i="1"/>
  <c r="I42" i="1" s="1"/>
  <c r="I41" i="1"/>
  <c r="H41" i="1"/>
  <c r="G41" i="1"/>
  <c r="H40" i="1"/>
  <c r="G40" i="1"/>
  <c r="I40" i="1" s="1"/>
  <c r="H39" i="1"/>
  <c r="G39" i="1"/>
  <c r="I39" i="1" s="1"/>
  <c r="H38" i="1"/>
  <c r="G38" i="1"/>
  <c r="I38" i="1" s="1"/>
  <c r="I37" i="1"/>
  <c r="H37" i="1"/>
  <c r="G37" i="1"/>
  <c r="H36" i="1"/>
  <c r="G36" i="1"/>
  <c r="I36" i="1" s="1"/>
  <c r="H35" i="1"/>
  <c r="G35" i="1"/>
  <c r="I35" i="1" s="1"/>
  <c r="H34" i="1"/>
  <c r="G34" i="1"/>
  <c r="I34" i="1" s="1"/>
  <c r="I33" i="1"/>
  <c r="H33" i="1"/>
  <c r="G33" i="1"/>
  <c r="H32" i="1"/>
  <c r="G32" i="1"/>
  <c r="I32" i="1" s="1"/>
  <c r="H31" i="1"/>
  <c r="G31" i="1"/>
  <c r="I31" i="1" s="1"/>
  <c r="H30" i="1"/>
  <c r="G30" i="1"/>
  <c r="I30" i="1" s="1"/>
  <c r="H29" i="1"/>
  <c r="G29" i="1"/>
  <c r="I29" i="1" s="1"/>
  <c r="H28" i="1"/>
  <c r="G28" i="1"/>
  <c r="I28" i="1" s="1"/>
  <c r="H27" i="1"/>
  <c r="G27" i="1"/>
  <c r="I27" i="1" s="1"/>
  <c r="H26" i="1"/>
  <c r="G26" i="1"/>
  <c r="I26" i="1" s="1"/>
  <c r="H25" i="1"/>
  <c r="G25" i="1"/>
  <c r="I25" i="1" s="1"/>
  <c r="H24" i="1"/>
  <c r="G24" i="1"/>
  <c r="I24" i="1" s="1"/>
  <c r="H23" i="1"/>
  <c r="G23" i="1"/>
  <c r="I23" i="1" s="1"/>
  <c r="H22" i="1"/>
  <c r="G22" i="1"/>
  <c r="I22" i="1" s="1"/>
  <c r="I21" i="1"/>
  <c r="H21" i="1"/>
  <c r="G21" i="1"/>
  <c r="H20" i="1"/>
  <c r="G20" i="1"/>
  <c r="I20" i="1" s="1"/>
  <c r="H19" i="1"/>
  <c r="G19" i="1"/>
  <c r="I19" i="1" s="1"/>
  <c r="H18" i="1"/>
  <c r="G18" i="1"/>
  <c r="I18" i="1" s="1"/>
  <c r="I17" i="1"/>
  <c r="H17" i="1"/>
  <c r="G17" i="1"/>
  <c r="H16" i="1"/>
  <c r="G16" i="1"/>
  <c r="I16" i="1" s="1"/>
  <c r="H15" i="1"/>
  <c r="G15" i="1"/>
  <c r="I15" i="1" s="1"/>
  <c r="H14" i="1"/>
  <c r="G14" i="1"/>
  <c r="I14" i="1" s="1"/>
  <c r="I13" i="1"/>
  <c r="H13" i="1"/>
  <c r="H151" i="1" s="1"/>
  <c r="G13" i="1"/>
  <c r="I151" i="1" l="1"/>
</calcChain>
</file>

<file path=xl/sharedStrings.xml><?xml version="1.0" encoding="utf-8"?>
<sst xmlns="http://schemas.openxmlformats.org/spreadsheetml/2006/main" count="432" uniqueCount="297">
  <si>
    <t>Dąbrowa Górnicza, ……………………..</t>
  </si>
  <si>
    <t>FORMULARZ CENOWY CZĘŚĆ 8 – ARTYKUŁY SYPKIE</t>
  </si>
  <si>
    <t>(ilość na 12 miesięcy)</t>
  </si>
  <si>
    <t>Nazwa Wykonawcy</t>
  </si>
  <si>
    <t xml:space="preserve">z siedzibą  w </t>
  </si>
  <si>
    <t>Lp.</t>
  </si>
  <si>
    <t>Asortyment</t>
  </si>
  <si>
    <t xml:space="preserve">Ilość </t>
  </si>
  <si>
    <t>Jednostka miary</t>
  </si>
  <si>
    <t>Cena jednostkowa netto [zł]</t>
  </si>
  <si>
    <t>VAT [%]</t>
  </si>
  <si>
    <t>Cena jednostkowa brutto [zł]</t>
  </si>
  <si>
    <t>Wartość ogółem netto [zł]</t>
  </si>
  <si>
    <t>Wartość ogółem brutto [zł]</t>
  </si>
  <si>
    <t>1.</t>
  </si>
  <si>
    <t>Budyń - różne smaki - Wodzisław, Winiary</t>
  </si>
  <si>
    <t>szt.</t>
  </si>
  <si>
    <t>2.</t>
  </si>
  <si>
    <t>Cukier - op. 1kg</t>
  </si>
  <si>
    <t>kg</t>
  </si>
  <si>
    <t>3.</t>
  </si>
  <si>
    <t>Cukier puder - op. 0,5kg – Kupiec</t>
  </si>
  <si>
    <t>4.</t>
  </si>
  <si>
    <t>Galaretka owocowa</t>
  </si>
  <si>
    <t>op.</t>
  </si>
  <si>
    <t>5.</t>
  </si>
  <si>
    <t>Herbata granulowana - op. 80g - Rewa, Marsyl</t>
  </si>
  <si>
    <t>6.</t>
  </si>
  <si>
    <t>Herbata owocowa - op. 20szt. - Saga, Herbapol</t>
  </si>
  <si>
    <t>7.</t>
  </si>
  <si>
    <t>Kakao naturalne - op. 200g</t>
  </si>
  <si>
    <t>8.</t>
  </si>
  <si>
    <t xml:space="preserve">Kasza gryczana - op. 1kg </t>
  </si>
  <si>
    <t>9.</t>
  </si>
  <si>
    <t>Kasza bulgur - op. 1kg</t>
  </si>
  <si>
    <t>10.</t>
  </si>
  <si>
    <t>Kasza jaglana - op. 1kg</t>
  </si>
  <si>
    <t>11.</t>
  </si>
  <si>
    <t xml:space="preserve">Kasza jęczmienna - op. 1kg </t>
  </si>
  <si>
    <t>12.</t>
  </si>
  <si>
    <t xml:space="preserve">Kasza pęczak – op. 1kg </t>
  </si>
  <si>
    <t>13.</t>
  </si>
  <si>
    <t>Kasza manna – op. 1kg</t>
  </si>
  <si>
    <t>14.</t>
  </si>
  <si>
    <t>Kawa naturalna rozpuszczalna - op. 200g – Jacobs</t>
  </si>
  <si>
    <t>15.</t>
  </si>
  <si>
    <t xml:space="preserve">Kawa zbożowa - op. 0,5kg </t>
  </si>
  <si>
    <t>16.</t>
  </si>
  <si>
    <t>Kisiel</t>
  </si>
  <si>
    <t>17.</t>
  </si>
  <si>
    <t>Kleik ryżowy - op. 160g - Nutrica</t>
  </si>
  <si>
    <t>18.</t>
  </si>
  <si>
    <t>Makaron 5 jajeczny nitki, wstążki, muszelki, świderki, łazanki - op. 0,25kg do 1kg – Czaniecki</t>
  </si>
  <si>
    <t>19.</t>
  </si>
  <si>
    <t>Makaron 5 jajeczny nitki, wstążki, muszelki, świderki, łazanki - op. 0,25kg do 1kg - Rędziński</t>
  </si>
  <si>
    <t>20.</t>
  </si>
  <si>
    <t>Makaron gwiazdki 5 jajeczny - op. 250g</t>
  </si>
  <si>
    <t>21.</t>
  </si>
  <si>
    <t>Makaron ryżowy - op. 250g</t>
  </si>
  <si>
    <t>22.</t>
  </si>
  <si>
    <t>Makaron zacierka 5 jajeczny - op 250g - Rędziński</t>
  </si>
  <si>
    <t>23.</t>
  </si>
  <si>
    <t>Mąka pszenna typ 550 - op. 1kg - Młyny Polskie, Basia</t>
  </si>
  <si>
    <t>24.</t>
  </si>
  <si>
    <t>Mąka pszenna typ 480 - op. 1kg - Dalachowska</t>
  </si>
  <si>
    <t>25.</t>
  </si>
  <si>
    <t>Mąka ziemniaczana - op 1kg - Łomża</t>
  </si>
  <si>
    <t>26.</t>
  </si>
  <si>
    <t>Płatki kukurydziane - op. 250g - 1kg</t>
  </si>
  <si>
    <t>27.</t>
  </si>
  <si>
    <t>Płatki czekoladowe - op. 250g - 1kg</t>
  </si>
  <si>
    <t>28.</t>
  </si>
  <si>
    <t>Płatki owsiane górskie - 0,5kg - Młyn Stoisław</t>
  </si>
  <si>
    <t>29.</t>
  </si>
  <si>
    <t>Ryż - op. 1kg - Kros, Kupiec, Sonko</t>
  </si>
  <si>
    <t>30.</t>
  </si>
  <si>
    <t>Ryż brązowy - op. 1kg - Kros, Kupiec, Sonko</t>
  </si>
  <si>
    <t>31.</t>
  </si>
  <si>
    <t>Sól – op. 1kg</t>
  </si>
  <si>
    <t>32.</t>
  </si>
  <si>
    <t>Śmietanka w proszku - op. 200g - Cremona</t>
  </si>
  <si>
    <t>33.</t>
  </si>
  <si>
    <t>Ananas w puszce plastry - op. 500g do 600g</t>
  </si>
  <si>
    <t>34.</t>
  </si>
  <si>
    <t>Brzoskwinie w puszce - op. 850g</t>
  </si>
  <si>
    <t>35.</t>
  </si>
  <si>
    <t>Chrzan tarty - op. 180 – 250g - Polan, Rolnik</t>
  </si>
  <si>
    <t>36.</t>
  </si>
  <si>
    <t>Ćwikła - op. 300g - Polan, Rolnik</t>
  </si>
  <si>
    <t>37.</t>
  </si>
  <si>
    <t>Dżem niskosłodzony - op. 280g - Łowicz, Herbapol</t>
  </si>
  <si>
    <t>38.</t>
  </si>
  <si>
    <t>Dżem niskosłodzony - op. 280g - Pińczów</t>
  </si>
  <si>
    <t>39.</t>
  </si>
  <si>
    <t>Groszek konserwowy - op. 400g – Pudliszki</t>
  </si>
  <si>
    <t>40.</t>
  </si>
  <si>
    <t>Ketchup - op. 0,50l - Pudliszki</t>
  </si>
  <si>
    <t>41.</t>
  </si>
  <si>
    <t>Koncentrat grzybowy - op. 110g</t>
  </si>
  <si>
    <t>42.</t>
  </si>
  <si>
    <t>Koncentrat pomidorowy - op. 1l - Pudliszki</t>
  </si>
  <si>
    <t>43.</t>
  </si>
  <si>
    <t>Koncentrat pomidorowy - op. 200g - Pudliszki</t>
  </si>
  <si>
    <t>44.</t>
  </si>
  <si>
    <t>Barszcz czerwony – koncentrat szklana butelka op. 300ml – Krakus</t>
  </si>
  <si>
    <t>45.</t>
  </si>
  <si>
    <t>Kukurydza konserwowa - op. 420g – Pudliszki</t>
  </si>
  <si>
    <t>46.</t>
  </si>
  <si>
    <t>Majonez Winiary - op. 700ml</t>
  </si>
  <si>
    <t>47.</t>
  </si>
  <si>
    <t>Majonez Kielecki - op. 700ml</t>
  </si>
  <si>
    <t>48.</t>
  </si>
  <si>
    <t>Miód naturalny - op. 1000ml</t>
  </si>
  <si>
    <t>49.</t>
  </si>
  <si>
    <t>Musztarda - op. 1l - Roleski</t>
  </si>
  <si>
    <t>50.</t>
  </si>
  <si>
    <t>Musztarda - op. 180g - Roleski</t>
  </si>
  <si>
    <t>51.</t>
  </si>
  <si>
    <t>Ogórek konserwowy - op. 900ml - Rolnik, Polan</t>
  </si>
  <si>
    <t>52.</t>
  </si>
  <si>
    <t>Papryka konserwowa - op. 900ml</t>
  </si>
  <si>
    <t>53.</t>
  </si>
  <si>
    <t>Powidła śliwkowe - op. 300g - Polan, Rolnik</t>
  </si>
  <si>
    <t>54.</t>
  </si>
  <si>
    <t>Szczaw konserwowy - op. 300g</t>
  </si>
  <si>
    <t>55.</t>
  </si>
  <si>
    <t>Grzyby suszone – op. 40g</t>
  </si>
  <si>
    <t>56.</t>
  </si>
  <si>
    <t>Kluski na parze</t>
  </si>
  <si>
    <t>57.</t>
  </si>
  <si>
    <t>Ocet - op. 500ml</t>
  </si>
  <si>
    <t>58.</t>
  </si>
  <si>
    <t>Olej uniwersalny - op. 1000ml - Kujawski</t>
  </si>
  <si>
    <t>59.</t>
  </si>
  <si>
    <t>Oliwa z oliwek - op. 1000ml.</t>
  </si>
  <si>
    <t>60.</t>
  </si>
  <si>
    <t>Soki naturalne w szklanych butelkach różne smaki - op. 200ml - Hortex</t>
  </si>
  <si>
    <t>61.</t>
  </si>
  <si>
    <t>Sok naturalny pomidorowy w szklanych butelkach - op. 200ml - Hortex</t>
  </si>
  <si>
    <t>62.</t>
  </si>
  <si>
    <t>Napój owocowy z rurką - różne smaki - op. 200ml - Hortex, Cymes, Pińczów</t>
  </si>
  <si>
    <t>63.</t>
  </si>
  <si>
    <t>Susz owocowy wigilijny</t>
  </si>
  <si>
    <t>64.</t>
  </si>
  <si>
    <t>Syrop owocowy - różne smaki - op. 500ml - Cymes, Herbapol</t>
  </si>
  <si>
    <t>65.</t>
  </si>
  <si>
    <t>Śliwka suszona</t>
  </si>
  <si>
    <t>66.</t>
  </si>
  <si>
    <t>Woda mineralna gazowana - op. 1,5l - Cisowianka, Nałęczowianka</t>
  </si>
  <si>
    <t>67.</t>
  </si>
  <si>
    <t>Woda mineralna niegazowana - op. 1,5l - Cisowianka, Nałęczowianka</t>
  </si>
  <si>
    <t>68.</t>
  </si>
  <si>
    <t>Żurek - op. - 0,5l - Piskorek, Siewierski</t>
  </si>
  <si>
    <t>69.</t>
  </si>
  <si>
    <t>Ciastka dekoracyjne - op. 1kg do 3kg</t>
  </si>
  <si>
    <t>70.</t>
  </si>
  <si>
    <t>Cukierki czekoladowe</t>
  </si>
  <si>
    <t>71.</t>
  </si>
  <si>
    <t>Czekolada mleczna - op. 100g - Wedel</t>
  </si>
  <si>
    <t>72.</t>
  </si>
  <si>
    <t>Czekolada bez cukru - op. 100g</t>
  </si>
  <si>
    <t>73.</t>
  </si>
  <si>
    <t>Lizaki serca - 30g - 40g</t>
  </si>
  <si>
    <t>74.</t>
  </si>
  <si>
    <t>Pierniki ciastka</t>
  </si>
  <si>
    <t>75.</t>
  </si>
  <si>
    <t>Suchary bezcukrowe - op. 225g - Mamut</t>
  </si>
  <si>
    <t>76.</t>
  </si>
  <si>
    <t>Wafelki Grześki - op.26g</t>
  </si>
  <si>
    <t>77.</t>
  </si>
  <si>
    <t>Wafelki Prince Polo - 50g</t>
  </si>
  <si>
    <t>78.</t>
  </si>
  <si>
    <t>Wafelki/ciastka bez cukru 50-100g</t>
  </si>
  <si>
    <t>79.</t>
  </si>
  <si>
    <t>Zając/Mikołaj - 50g</t>
  </si>
  <si>
    <t>80.</t>
  </si>
  <si>
    <t>Cukier waniliowy op. 30g - 32g</t>
  </si>
  <si>
    <t>81.</t>
  </si>
  <si>
    <t>Drożdże - op. 100g</t>
  </si>
  <si>
    <t>82.</t>
  </si>
  <si>
    <t>Proszek do pieczenia - op. 30g</t>
  </si>
  <si>
    <t>83.</t>
  </si>
  <si>
    <t>Rodzynki op. 100g</t>
  </si>
  <si>
    <t>84.</t>
  </si>
  <si>
    <t>Soda - op. 50g</t>
  </si>
  <si>
    <t>85.</t>
  </si>
  <si>
    <t>Bazylia - op. 10g - Prymat</t>
  </si>
  <si>
    <t>86.</t>
  </si>
  <si>
    <t>Przyprawa do zup w płynie - op. 1000ml - Winiary, Knorr</t>
  </si>
  <si>
    <t>87.</t>
  </si>
  <si>
    <t>Cynamon - op. 15g - Prymat</t>
  </si>
  <si>
    <t>88.</t>
  </si>
  <si>
    <t>Curry - op. 20g - Prymat</t>
  </si>
  <si>
    <t>89.</t>
  </si>
  <si>
    <t>Cząber - op. 10g - Prymat</t>
  </si>
  <si>
    <t>90.</t>
  </si>
  <si>
    <t>Czosnek granulowany - op. 20g - Prymat</t>
  </si>
  <si>
    <t>91.</t>
  </si>
  <si>
    <t>Czosnek kolorowy - op. 20g - Prymat</t>
  </si>
  <si>
    <t>92.</t>
  </si>
  <si>
    <t>Gałka muszkatałowa mielona - op. 10g - Prymat</t>
  </si>
  <si>
    <t>93.</t>
  </si>
  <si>
    <t>Jarzynka Kucharek - op. 200g</t>
  </si>
  <si>
    <t>94.</t>
  </si>
  <si>
    <t>Kminek mielony - op. 20g - Prymat</t>
  </si>
  <si>
    <t>95.</t>
  </si>
  <si>
    <t>Kurkuma - op. 20g - Prymat</t>
  </si>
  <si>
    <t>96.</t>
  </si>
  <si>
    <t>Kwasek cytrynowy - op. 20g</t>
  </si>
  <si>
    <t>97.</t>
  </si>
  <si>
    <t>Liść laurowy - op. 6g – Prymat</t>
  </si>
  <si>
    <t>98.</t>
  </si>
  <si>
    <t>Lubczyk - op. 10g - Prymat</t>
  </si>
  <si>
    <t>99.</t>
  </si>
  <si>
    <t>Majeranek - op. 8g - Prymat</t>
  </si>
  <si>
    <t>100.</t>
  </si>
  <si>
    <t>Oregano op. 10g - Prymat</t>
  </si>
  <si>
    <t>101.</t>
  </si>
  <si>
    <t>Papryka mielona słodka op. 20g - Prymat</t>
  </si>
  <si>
    <t>102.</t>
  </si>
  <si>
    <t>Pieprz czarny mielony - op. 20g - Prymat</t>
  </si>
  <si>
    <t>103.</t>
  </si>
  <si>
    <t>Przyprawa do gulaszu - op. 20g - Prymat</t>
  </si>
  <si>
    <t>104.</t>
  </si>
  <si>
    <t>Przyprawa do gyrosa - op. 20g - Prymat</t>
  </si>
  <si>
    <t>105.</t>
  </si>
  <si>
    <t>Przyprawa do kurczaka - op. 20g - Prymat</t>
  </si>
  <si>
    <t>106.</t>
  </si>
  <si>
    <t>Przyprawa do mięsa mielonego - op. 20g - Prymat</t>
  </si>
  <si>
    <t>107.</t>
  </si>
  <si>
    <t>Przyprawa do mięsa wieprzowego - op. 20g - Prymat</t>
  </si>
  <si>
    <t>108.</t>
  </si>
  <si>
    <t>Przyprawa do ryb - op. 20g - Prymat</t>
  </si>
  <si>
    <t>109.</t>
  </si>
  <si>
    <t>Tymianek - op. 10g - Prymat</t>
  </si>
  <si>
    <t>110.</t>
  </si>
  <si>
    <t xml:space="preserve">Zaprawka cytrynowa - op. 500ml </t>
  </si>
  <si>
    <t>111.</t>
  </si>
  <si>
    <t>Ziele angielskie - op. 15g - Prymat</t>
  </si>
  <si>
    <t>112.</t>
  </si>
  <si>
    <t>Zioła prowansalskie - op. 10g - Prymat</t>
  </si>
  <si>
    <t>113.</t>
  </si>
  <si>
    <t>Żelatyna spożywcza - op. 50g</t>
  </si>
  <si>
    <t>114.</t>
  </si>
  <si>
    <t>Makrela w pomidorach  - op. 110g</t>
  </si>
  <si>
    <t>115.</t>
  </si>
  <si>
    <t>Makrela w oleju - op. 110g</t>
  </si>
  <si>
    <t>116.</t>
  </si>
  <si>
    <t>Szproty w pomidorach - op. 110g</t>
  </si>
  <si>
    <t>117.</t>
  </si>
  <si>
    <t>Szproty w oleju - op. 110g</t>
  </si>
  <si>
    <t>118.</t>
  </si>
  <si>
    <t>Pasztet w puszce - op. 50g - Drop, Rolnik</t>
  </si>
  <si>
    <t>119.</t>
  </si>
  <si>
    <t>Pasztet drobiowy - op. 160g - Drop</t>
  </si>
  <si>
    <t>120.</t>
  </si>
  <si>
    <t>Szynka mielona konserwowa - op. 110g</t>
  </si>
  <si>
    <t>121.</t>
  </si>
  <si>
    <t>Pieczarki marynowane - 0,9kg - słoik</t>
  </si>
  <si>
    <t>122.</t>
  </si>
  <si>
    <t>Mus jabłkowy - 0,9l</t>
  </si>
  <si>
    <t>123.</t>
  </si>
  <si>
    <t>Soja łuskana - op. 1kg</t>
  </si>
  <si>
    <t>124.</t>
  </si>
  <si>
    <t>Papryka mielona ostra - op. 20g - Prymat</t>
  </si>
  <si>
    <t>125.</t>
  </si>
  <si>
    <t>126.</t>
  </si>
  <si>
    <t>Pieprz mielony - op. 20g - Prymat</t>
  </si>
  <si>
    <t>127.</t>
  </si>
  <si>
    <t>Pieprz ziarnisty - op. 20g - Prymat</t>
  </si>
  <si>
    <t>128.</t>
  </si>
  <si>
    <t>Goździki - op. 10g</t>
  </si>
  <si>
    <t>129.</t>
  </si>
  <si>
    <t>Herbata czarna - op. 100szt. - Minutka</t>
  </si>
  <si>
    <t>130.</t>
  </si>
  <si>
    <t>Herbata Lipton - op. 25szt.</t>
  </si>
  <si>
    <t>131.</t>
  </si>
  <si>
    <t>Pikle konserwowe – op 0,9ml Rolnik</t>
  </si>
  <si>
    <t>132.</t>
  </si>
  <si>
    <t>Pieprz mielony ziołowy - op. 20g Prymat</t>
  </si>
  <si>
    <t>133.</t>
  </si>
  <si>
    <t>Pikle warzywne GardenMIX – op. 1,7ml</t>
  </si>
  <si>
    <t>134.</t>
  </si>
  <si>
    <t>Sałatka z zielonych pomidorów Rolnik – op.900ml</t>
  </si>
  <si>
    <t>135.</t>
  </si>
  <si>
    <t>Wafelki kruche – op.1-3kg, różne smaki</t>
  </si>
  <si>
    <t>136.</t>
  </si>
  <si>
    <t>Mieszanka krakowska (cukierki) – op. 1-3kg</t>
  </si>
  <si>
    <t>137.</t>
  </si>
  <si>
    <t>Michałki (cukierki) – op. 1-3kg</t>
  </si>
  <si>
    <t>138.</t>
  </si>
  <si>
    <t>Wafelki Góralki – op.50-100g</t>
  </si>
  <si>
    <t>Łączna wartość zamówienia:</t>
  </si>
  <si>
    <t>ZAMAWIAJĄCY</t>
  </si>
  <si>
    <t>WYKONAWCA</t>
  </si>
  <si>
    <t>Imbir przyprawa - op. 20g - Prymat</t>
  </si>
  <si>
    <t>Załącznik do Umowy Nr ZP/02/DPS/24/08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</si>
</sst>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zł&quot;"/>
  </numFmts>
  <fonts count="11" x14ac:knownFonts="1">
    <font>
      <sz val="11"/>
      <color rgb="FF000000"/>
      <name val="Calibri"/>
      <family val="2"/>
      <charset val="238"/>
    </font>
    <font>
      <sz val="12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2"/>
      <name val="Calibri"/>
      <family val="2"/>
      <charset val="238"/>
    </font>
    <font>
      <b/>
      <sz val="14"/>
      <name val="Times New Roman"/>
      <family val="1"/>
      <charset val="238"/>
    </font>
    <font>
      <sz val="14"/>
      <color rgb="FF000000"/>
      <name val="Calibri"/>
      <family val="2"/>
      <charset val="238"/>
    </font>
    <font>
      <sz val="14"/>
      <name val="Calibri"/>
      <family val="2"/>
      <charset val="238"/>
    </font>
    <font>
      <sz val="14"/>
      <name val="Times New Roman"/>
      <family val="1"/>
      <charset val="238"/>
    </font>
    <font>
      <sz val="12"/>
      <color rgb="FFCE181E"/>
      <name val="Calibri"/>
      <family val="2"/>
      <charset val="238"/>
    </font>
    <font>
      <b/>
      <sz val="14"/>
      <name val="Calibri"/>
      <family val="2"/>
      <charset val="238"/>
    </font>
    <font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0" fillId="0" borderId="0" applyBorder="0" applyProtection="0"/>
  </cellStyleXfs>
  <cellXfs count="34">
    <xf numFmtId="0" fontId="0" fillId="0" borderId="0" xfId="0"/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3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/>
    <xf numFmtId="0" fontId="5" fillId="0" borderId="0" xfId="0" applyFont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6" fillId="0" borderId="0" xfId="0" applyFont="1"/>
    <xf numFmtId="0" fontId="3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164" fontId="1" fillId="0" borderId="2" xfId="0" applyNumberFormat="1" applyFont="1" applyBorder="1" applyAlignment="1">
      <alignment vertical="center"/>
    </xf>
    <xf numFmtId="9" fontId="1" fillId="0" borderId="1" xfId="1" applyFont="1" applyBorder="1" applyAlignment="1" applyProtection="1">
      <alignment vertical="center"/>
    </xf>
    <xf numFmtId="164" fontId="1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8" fillId="0" borderId="0" xfId="0" applyFont="1"/>
    <xf numFmtId="0" fontId="1" fillId="0" borderId="0" xfId="0" applyFont="1"/>
    <xf numFmtId="164" fontId="9" fillId="2" borderId="1" xfId="0" applyNumberFormat="1" applyFont="1" applyFill="1" applyBorder="1" applyAlignment="1">
      <alignment horizontal="right" vertical="center"/>
    </xf>
    <xf numFmtId="164" fontId="9" fillId="2" borderId="1" xfId="0" applyNumberFormat="1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9" fillId="2" borderId="1" xfId="0" applyFont="1" applyFill="1" applyBorder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CE181E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156"/>
  <sheetViews>
    <sheetView tabSelected="1" zoomScaleNormal="100" workbookViewId="0">
      <selection activeCell="A3" sqref="A3:I3"/>
    </sheetView>
  </sheetViews>
  <sheetFormatPr defaultRowHeight="15.75" x14ac:dyDescent="0.25"/>
  <cols>
    <col min="1" max="1" width="5.28515625" style="2" customWidth="1"/>
    <col min="2" max="2" width="34.42578125" style="3" customWidth="1"/>
    <col min="3" max="3" width="9" style="4" customWidth="1"/>
    <col min="4" max="4" width="10.42578125" style="5" customWidth="1"/>
    <col min="5" max="5" width="12.28515625" style="6" customWidth="1"/>
    <col min="6" max="6" width="11" style="7" customWidth="1"/>
    <col min="7" max="7" width="14.85546875" style="6" customWidth="1"/>
    <col min="8" max="8" width="15.85546875" style="6" customWidth="1"/>
    <col min="9" max="9" width="16.7109375" style="6" customWidth="1"/>
    <col min="10" max="1025" width="9" style="8" customWidth="1"/>
  </cols>
  <sheetData>
    <row r="1" spans="1:9" x14ac:dyDescent="0.25">
      <c r="G1" s="31" t="s">
        <v>0</v>
      </c>
      <c r="H1" s="31"/>
      <c r="I1" s="31"/>
    </row>
    <row r="3" spans="1:9" s="9" customFormat="1" ht="18.75" x14ac:dyDescent="0.3">
      <c r="A3" s="32" t="s">
        <v>296</v>
      </c>
      <c r="B3" s="32"/>
      <c r="C3" s="32"/>
      <c r="D3" s="32"/>
      <c r="E3" s="32"/>
      <c r="F3" s="32"/>
      <c r="G3" s="32"/>
      <c r="H3" s="32"/>
      <c r="I3" s="32"/>
    </row>
    <row r="4" spans="1:9" s="9" customFormat="1" ht="18.75" x14ac:dyDescent="0.3">
      <c r="A4" s="33"/>
      <c r="B4" s="33"/>
      <c r="C4" s="33"/>
      <c r="D4" s="33"/>
      <c r="E4" s="33"/>
      <c r="F4" s="33"/>
      <c r="G4" s="33"/>
      <c r="H4" s="33"/>
      <c r="I4" s="33"/>
    </row>
    <row r="5" spans="1:9" s="9" customFormat="1" ht="18.75" x14ac:dyDescent="0.3">
      <c r="A5" s="32" t="s">
        <v>1</v>
      </c>
      <c r="B5" s="32"/>
      <c r="C5" s="32"/>
      <c r="D5" s="32"/>
      <c r="E5" s="32"/>
      <c r="F5" s="32"/>
      <c r="G5" s="32"/>
      <c r="H5" s="32"/>
      <c r="I5" s="32"/>
    </row>
    <row r="6" spans="1:9" s="9" customFormat="1" ht="18.75" x14ac:dyDescent="0.3">
      <c r="A6" s="1"/>
      <c r="B6" s="10"/>
      <c r="C6" s="1"/>
      <c r="D6" s="1"/>
      <c r="E6" s="1" t="s">
        <v>2</v>
      </c>
      <c r="F6" s="1"/>
      <c r="G6" s="1"/>
      <c r="H6" s="1"/>
      <c r="I6" s="1"/>
    </row>
    <row r="7" spans="1:9" s="9" customFormat="1" ht="18.75" x14ac:dyDescent="0.3">
      <c r="A7" s="32" t="s">
        <v>3</v>
      </c>
      <c r="B7" s="32"/>
      <c r="C7" s="32"/>
      <c r="D7" s="32"/>
      <c r="E7" s="32"/>
      <c r="F7" s="32"/>
      <c r="G7" s="32"/>
      <c r="H7" s="32"/>
      <c r="I7" s="32"/>
    </row>
    <row r="8" spans="1:9" s="9" customFormat="1" ht="18.75" x14ac:dyDescent="0.3">
      <c r="A8" s="11"/>
      <c r="B8" s="10"/>
      <c r="C8" s="11"/>
      <c r="D8" s="11"/>
      <c r="E8" s="12"/>
      <c r="F8" s="12"/>
      <c r="G8" s="12"/>
      <c r="H8" s="12"/>
      <c r="I8" s="12"/>
    </row>
    <row r="9" spans="1:9" s="9" customFormat="1" ht="18.75" x14ac:dyDescent="0.3">
      <c r="A9" s="29" t="s">
        <v>4</v>
      </c>
      <c r="B9" s="29"/>
      <c r="C9" s="29"/>
      <c r="D9" s="29"/>
      <c r="E9" s="29"/>
      <c r="F9" s="29"/>
      <c r="G9" s="29"/>
      <c r="H9" s="29"/>
      <c r="I9" s="29"/>
    </row>
    <row r="12" spans="1:9" s="16" customFormat="1" ht="63" x14ac:dyDescent="0.25">
      <c r="A12" s="13" t="s">
        <v>5</v>
      </c>
      <c r="B12" s="13" t="s">
        <v>6</v>
      </c>
      <c r="C12" s="14" t="s">
        <v>7</v>
      </c>
      <c r="D12" s="13" t="s">
        <v>8</v>
      </c>
      <c r="E12" s="15" t="s">
        <v>9</v>
      </c>
      <c r="F12" s="15" t="s">
        <v>10</v>
      </c>
      <c r="G12" s="15" t="s">
        <v>11</v>
      </c>
      <c r="H12" s="15" t="s">
        <v>12</v>
      </c>
      <c r="I12" s="15" t="s">
        <v>13</v>
      </c>
    </row>
    <row r="13" spans="1:9" s="24" customFormat="1" ht="31.5" x14ac:dyDescent="0.25">
      <c r="A13" s="17" t="s">
        <v>14</v>
      </c>
      <c r="B13" s="18" t="s">
        <v>15</v>
      </c>
      <c r="C13" s="19">
        <v>700</v>
      </c>
      <c r="D13" s="20" t="s">
        <v>16</v>
      </c>
      <c r="E13" s="21"/>
      <c r="F13" s="22"/>
      <c r="G13" s="23">
        <f t="shared" ref="G13:G44" si="0">(E13+(E13*F13))</f>
        <v>0</v>
      </c>
      <c r="H13" s="23">
        <f t="shared" ref="H13:H44" si="1">(C13*E13)</f>
        <v>0</v>
      </c>
      <c r="I13" s="23">
        <f t="shared" ref="I13:I44" si="2">(C13*G13)</f>
        <v>0</v>
      </c>
    </row>
    <row r="14" spans="1:9" x14ac:dyDescent="0.25">
      <c r="A14" s="17" t="s">
        <v>17</v>
      </c>
      <c r="B14" s="18" t="s">
        <v>18</v>
      </c>
      <c r="C14" s="19">
        <v>1900</v>
      </c>
      <c r="D14" s="20" t="s">
        <v>19</v>
      </c>
      <c r="E14" s="21"/>
      <c r="F14" s="22"/>
      <c r="G14" s="23">
        <f t="shared" si="0"/>
        <v>0</v>
      </c>
      <c r="H14" s="23">
        <f t="shared" si="1"/>
        <v>0</v>
      </c>
      <c r="I14" s="23">
        <f t="shared" si="2"/>
        <v>0</v>
      </c>
    </row>
    <row r="15" spans="1:9" x14ac:dyDescent="0.25">
      <c r="A15" s="17" t="s">
        <v>20</v>
      </c>
      <c r="B15" s="18" t="s">
        <v>21</v>
      </c>
      <c r="C15" s="19">
        <v>10</v>
      </c>
      <c r="D15" s="20" t="s">
        <v>19</v>
      </c>
      <c r="E15" s="21"/>
      <c r="F15" s="22"/>
      <c r="G15" s="23">
        <f t="shared" si="0"/>
        <v>0</v>
      </c>
      <c r="H15" s="23">
        <f t="shared" si="1"/>
        <v>0</v>
      </c>
      <c r="I15" s="23">
        <f t="shared" si="2"/>
        <v>0</v>
      </c>
    </row>
    <row r="16" spans="1:9" x14ac:dyDescent="0.25">
      <c r="A16" s="17" t="s">
        <v>22</v>
      </c>
      <c r="B16" s="18" t="s">
        <v>23</v>
      </c>
      <c r="C16" s="19">
        <v>700</v>
      </c>
      <c r="D16" s="20" t="s">
        <v>24</v>
      </c>
      <c r="E16" s="21"/>
      <c r="F16" s="22"/>
      <c r="G16" s="23">
        <f t="shared" si="0"/>
        <v>0</v>
      </c>
      <c r="H16" s="23">
        <f t="shared" si="1"/>
        <v>0</v>
      </c>
      <c r="I16" s="23">
        <f t="shared" si="2"/>
        <v>0</v>
      </c>
    </row>
    <row r="17" spans="1:9" ht="31.5" x14ac:dyDescent="0.25">
      <c r="A17" s="17" t="s">
        <v>25</v>
      </c>
      <c r="B17" s="18" t="s">
        <v>26</v>
      </c>
      <c r="C17" s="19">
        <v>1400</v>
      </c>
      <c r="D17" s="20" t="s">
        <v>24</v>
      </c>
      <c r="E17" s="21"/>
      <c r="F17" s="22"/>
      <c r="G17" s="23">
        <f t="shared" si="0"/>
        <v>0</v>
      </c>
      <c r="H17" s="23">
        <f t="shared" si="1"/>
        <v>0</v>
      </c>
      <c r="I17" s="23">
        <f t="shared" si="2"/>
        <v>0</v>
      </c>
    </row>
    <row r="18" spans="1:9" ht="31.5" x14ac:dyDescent="0.25">
      <c r="A18" s="17" t="s">
        <v>27</v>
      </c>
      <c r="B18" s="18" t="s">
        <v>28</v>
      </c>
      <c r="C18" s="19">
        <v>30</v>
      </c>
      <c r="D18" s="20" t="s">
        <v>24</v>
      </c>
      <c r="E18" s="21"/>
      <c r="F18" s="22"/>
      <c r="G18" s="23">
        <f t="shared" si="0"/>
        <v>0</v>
      </c>
      <c r="H18" s="23">
        <f t="shared" si="1"/>
        <v>0</v>
      </c>
      <c r="I18" s="23">
        <f t="shared" si="2"/>
        <v>0</v>
      </c>
    </row>
    <row r="19" spans="1:9" x14ac:dyDescent="0.25">
      <c r="A19" s="17" t="s">
        <v>29</v>
      </c>
      <c r="B19" s="18" t="s">
        <v>30</v>
      </c>
      <c r="C19" s="19">
        <v>50</v>
      </c>
      <c r="D19" s="20" t="s">
        <v>16</v>
      </c>
      <c r="E19" s="21"/>
      <c r="F19" s="22"/>
      <c r="G19" s="23">
        <f t="shared" si="0"/>
        <v>0</v>
      </c>
      <c r="H19" s="23">
        <f t="shared" si="1"/>
        <v>0</v>
      </c>
      <c r="I19" s="23">
        <f t="shared" si="2"/>
        <v>0</v>
      </c>
    </row>
    <row r="20" spans="1:9" x14ac:dyDescent="0.25">
      <c r="A20" s="17" t="s">
        <v>31</v>
      </c>
      <c r="B20" s="18" t="s">
        <v>32</v>
      </c>
      <c r="C20" s="19">
        <v>40</v>
      </c>
      <c r="D20" s="20" t="s">
        <v>19</v>
      </c>
      <c r="E20" s="21"/>
      <c r="F20" s="22"/>
      <c r="G20" s="23">
        <f t="shared" si="0"/>
        <v>0</v>
      </c>
      <c r="H20" s="23">
        <f t="shared" si="1"/>
        <v>0</v>
      </c>
      <c r="I20" s="23">
        <f t="shared" si="2"/>
        <v>0</v>
      </c>
    </row>
    <row r="21" spans="1:9" x14ac:dyDescent="0.25">
      <c r="A21" s="17" t="s">
        <v>33</v>
      </c>
      <c r="B21" s="18" t="s">
        <v>34</v>
      </c>
      <c r="C21" s="19">
        <v>20</v>
      </c>
      <c r="D21" s="20" t="s">
        <v>19</v>
      </c>
      <c r="E21" s="21"/>
      <c r="F21" s="22"/>
      <c r="G21" s="23">
        <f t="shared" si="0"/>
        <v>0</v>
      </c>
      <c r="H21" s="23">
        <f t="shared" si="1"/>
        <v>0</v>
      </c>
      <c r="I21" s="23">
        <f t="shared" si="2"/>
        <v>0</v>
      </c>
    </row>
    <row r="22" spans="1:9" x14ac:dyDescent="0.25">
      <c r="A22" s="17" t="s">
        <v>35</v>
      </c>
      <c r="B22" s="18" t="s">
        <v>36</v>
      </c>
      <c r="C22" s="19">
        <v>70</v>
      </c>
      <c r="D22" s="20" t="s">
        <v>19</v>
      </c>
      <c r="E22" s="21"/>
      <c r="F22" s="22"/>
      <c r="G22" s="23">
        <f t="shared" si="0"/>
        <v>0</v>
      </c>
      <c r="H22" s="23">
        <f t="shared" si="1"/>
        <v>0</v>
      </c>
      <c r="I22" s="23">
        <f t="shared" si="2"/>
        <v>0</v>
      </c>
    </row>
    <row r="23" spans="1:9" x14ac:dyDescent="0.25">
      <c r="A23" s="17" t="s">
        <v>37</v>
      </c>
      <c r="B23" s="18" t="s">
        <v>38</v>
      </c>
      <c r="C23" s="19">
        <v>140</v>
      </c>
      <c r="D23" s="20" t="s">
        <v>19</v>
      </c>
      <c r="E23" s="21"/>
      <c r="F23" s="22"/>
      <c r="G23" s="23">
        <f t="shared" si="0"/>
        <v>0</v>
      </c>
      <c r="H23" s="23">
        <f t="shared" si="1"/>
        <v>0</v>
      </c>
      <c r="I23" s="23">
        <f t="shared" si="2"/>
        <v>0</v>
      </c>
    </row>
    <row r="24" spans="1:9" x14ac:dyDescent="0.25">
      <c r="A24" s="17" t="s">
        <v>39</v>
      </c>
      <c r="B24" s="18" t="s">
        <v>40</v>
      </c>
      <c r="C24" s="19">
        <v>40</v>
      </c>
      <c r="D24" s="20" t="s">
        <v>19</v>
      </c>
      <c r="E24" s="21"/>
      <c r="F24" s="22"/>
      <c r="G24" s="23">
        <f t="shared" si="0"/>
        <v>0</v>
      </c>
      <c r="H24" s="23">
        <f t="shared" si="1"/>
        <v>0</v>
      </c>
      <c r="I24" s="23">
        <f t="shared" si="2"/>
        <v>0</v>
      </c>
    </row>
    <row r="25" spans="1:9" x14ac:dyDescent="0.25">
      <c r="A25" s="17" t="s">
        <v>41</v>
      </c>
      <c r="B25" s="18" t="s">
        <v>42</v>
      </c>
      <c r="C25" s="19">
        <v>160</v>
      </c>
      <c r="D25" s="20" t="s">
        <v>19</v>
      </c>
      <c r="E25" s="21"/>
      <c r="F25" s="22"/>
      <c r="G25" s="23">
        <f t="shared" si="0"/>
        <v>0</v>
      </c>
      <c r="H25" s="23">
        <f t="shared" si="1"/>
        <v>0</v>
      </c>
      <c r="I25" s="23">
        <f t="shared" si="2"/>
        <v>0</v>
      </c>
    </row>
    <row r="26" spans="1:9" ht="31.5" x14ac:dyDescent="0.25">
      <c r="A26" s="17" t="s">
        <v>43</v>
      </c>
      <c r="B26" s="18" t="s">
        <v>44</v>
      </c>
      <c r="C26" s="19">
        <v>20</v>
      </c>
      <c r="D26" s="20" t="s">
        <v>16</v>
      </c>
      <c r="E26" s="21"/>
      <c r="F26" s="22"/>
      <c r="G26" s="23">
        <f t="shared" si="0"/>
        <v>0</v>
      </c>
      <c r="H26" s="23">
        <f t="shared" si="1"/>
        <v>0</v>
      </c>
      <c r="I26" s="23">
        <f t="shared" si="2"/>
        <v>0</v>
      </c>
    </row>
    <row r="27" spans="1:9" x14ac:dyDescent="0.25">
      <c r="A27" s="17" t="s">
        <v>45</v>
      </c>
      <c r="B27" s="18" t="s">
        <v>46</v>
      </c>
      <c r="C27" s="19">
        <v>40</v>
      </c>
      <c r="D27" s="20" t="s">
        <v>19</v>
      </c>
      <c r="E27" s="21"/>
      <c r="F27" s="22"/>
      <c r="G27" s="23">
        <f t="shared" si="0"/>
        <v>0</v>
      </c>
      <c r="H27" s="23">
        <f t="shared" si="1"/>
        <v>0</v>
      </c>
      <c r="I27" s="23">
        <f t="shared" si="2"/>
        <v>0</v>
      </c>
    </row>
    <row r="28" spans="1:9" x14ac:dyDescent="0.25">
      <c r="A28" s="17" t="s">
        <v>47</v>
      </c>
      <c r="B28" s="18" t="s">
        <v>48</v>
      </c>
      <c r="C28" s="19">
        <v>500</v>
      </c>
      <c r="D28" s="20" t="s">
        <v>16</v>
      </c>
      <c r="E28" s="21"/>
      <c r="F28" s="22"/>
      <c r="G28" s="23">
        <f t="shared" si="0"/>
        <v>0</v>
      </c>
      <c r="H28" s="23">
        <f t="shared" si="1"/>
        <v>0</v>
      </c>
      <c r="I28" s="23">
        <f t="shared" si="2"/>
        <v>0</v>
      </c>
    </row>
    <row r="29" spans="1:9" x14ac:dyDescent="0.25">
      <c r="A29" s="17" t="s">
        <v>49</v>
      </c>
      <c r="B29" s="18" t="s">
        <v>50</v>
      </c>
      <c r="C29" s="19">
        <v>20</v>
      </c>
      <c r="D29" s="20" t="s">
        <v>16</v>
      </c>
      <c r="E29" s="21"/>
      <c r="F29" s="22"/>
      <c r="G29" s="23">
        <f t="shared" si="0"/>
        <v>0</v>
      </c>
      <c r="H29" s="23">
        <f t="shared" si="1"/>
        <v>0</v>
      </c>
      <c r="I29" s="23">
        <f t="shared" si="2"/>
        <v>0</v>
      </c>
    </row>
    <row r="30" spans="1:9" ht="47.25" x14ac:dyDescent="0.25">
      <c r="A30" s="17" t="s">
        <v>51</v>
      </c>
      <c r="B30" s="18" t="s">
        <v>52</v>
      </c>
      <c r="C30" s="19">
        <v>400</v>
      </c>
      <c r="D30" s="20" t="s">
        <v>19</v>
      </c>
      <c r="E30" s="21"/>
      <c r="F30" s="22"/>
      <c r="G30" s="23">
        <f t="shared" si="0"/>
        <v>0</v>
      </c>
      <c r="H30" s="23">
        <f t="shared" si="1"/>
        <v>0</v>
      </c>
      <c r="I30" s="23">
        <f t="shared" si="2"/>
        <v>0</v>
      </c>
    </row>
    <row r="31" spans="1:9" ht="47.25" x14ac:dyDescent="0.25">
      <c r="A31" s="17" t="s">
        <v>53</v>
      </c>
      <c r="B31" s="18" t="s">
        <v>54</v>
      </c>
      <c r="C31" s="19">
        <v>400</v>
      </c>
      <c r="D31" s="20" t="s">
        <v>19</v>
      </c>
      <c r="E31" s="21"/>
      <c r="F31" s="22"/>
      <c r="G31" s="23">
        <f t="shared" si="0"/>
        <v>0</v>
      </c>
      <c r="H31" s="23">
        <f t="shared" si="1"/>
        <v>0</v>
      </c>
      <c r="I31" s="23">
        <f t="shared" si="2"/>
        <v>0</v>
      </c>
    </row>
    <row r="32" spans="1:9" ht="31.5" x14ac:dyDescent="0.25">
      <c r="A32" s="17" t="s">
        <v>55</v>
      </c>
      <c r="B32" s="18" t="s">
        <v>56</v>
      </c>
      <c r="C32" s="19">
        <v>25</v>
      </c>
      <c r="D32" s="20" t="s">
        <v>19</v>
      </c>
      <c r="E32" s="21"/>
      <c r="F32" s="22"/>
      <c r="G32" s="23">
        <f t="shared" si="0"/>
        <v>0</v>
      </c>
      <c r="H32" s="23">
        <f t="shared" si="1"/>
        <v>0</v>
      </c>
      <c r="I32" s="23">
        <f t="shared" si="2"/>
        <v>0</v>
      </c>
    </row>
    <row r="33" spans="1:9" ht="15.75" customHeight="1" x14ac:dyDescent="0.25">
      <c r="A33" s="17" t="s">
        <v>57</v>
      </c>
      <c r="B33" s="18" t="s">
        <v>58</v>
      </c>
      <c r="C33" s="19">
        <v>20</v>
      </c>
      <c r="D33" s="20" t="s">
        <v>19</v>
      </c>
      <c r="E33" s="21"/>
      <c r="F33" s="22"/>
      <c r="G33" s="23">
        <f t="shared" si="0"/>
        <v>0</v>
      </c>
      <c r="H33" s="23">
        <f t="shared" si="1"/>
        <v>0</v>
      </c>
      <c r="I33" s="23">
        <f t="shared" si="2"/>
        <v>0</v>
      </c>
    </row>
    <row r="34" spans="1:9" ht="31.5" x14ac:dyDescent="0.25">
      <c r="A34" s="17" t="s">
        <v>59</v>
      </c>
      <c r="B34" s="18" t="s">
        <v>60</v>
      </c>
      <c r="C34" s="19">
        <v>100</v>
      </c>
      <c r="D34" s="20" t="s">
        <v>19</v>
      </c>
      <c r="E34" s="21"/>
      <c r="F34" s="22"/>
      <c r="G34" s="23">
        <f t="shared" si="0"/>
        <v>0</v>
      </c>
      <c r="H34" s="23">
        <f t="shared" si="1"/>
        <v>0</v>
      </c>
      <c r="I34" s="23">
        <f t="shared" si="2"/>
        <v>0</v>
      </c>
    </row>
    <row r="35" spans="1:9" ht="31.5" x14ac:dyDescent="0.25">
      <c r="A35" s="17" t="s">
        <v>61</v>
      </c>
      <c r="B35" s="18" t="s">
        <v>62</v>
      </c>
      <c r="C35" s="19">
        <v>250</v>
      </c>
      <c r="D35" s="20" t="s">
        <v>19</v>
      </c>
      <c r="E35" s="21"/>
      <c r="F35" s="22"/>
      <c r="G35" s="23">
        <f t="shared" si="0"/>
        <v>0</v>
      </c>
      <c r="H35" s="23">
        <f t="shared" si="1"/>
        <v>0</v>
      </c>
      <c r="I35" s="23">
        <f t="shared" si="2"/>
        <v>0</v>
      </c>
    </row>
    <row r="36" spans="1:9" ht="31.5" x14ac:dyDescent="0.25">
      <c r="A36" s="17" t="s">
        <v>63</v>
      </c>
      <c r="B36" s="18" t="s">
        <v>64</v>
      </c>
      <c r="C36" s="19">
        <v>250</v>
      </c>
      <c r="D36" s="20" t="s">
        <v>19</v>
      </c>
      <c r="E36" s="21"/>
      <c r="F36" s="22"/>
      <c r="G36" s="23">
        <f t="shared" si="0"/>
        <v>0</v>
      </c>
      <c r="H36" s="23">
        <f t="shared" si="1"/>
        <v>0</v>
      </c>
      <c r="I36" s="23">
        <f t="shared" si="2"/>
        <v>0</v>
      </c>
    </row>
    <row r="37" spans="1:9" ht="15.75" customHeight="1" x14ac:dyDescent="0.25">
      <c r="A37" s="17" t="s">
        <v>65</v>
      </c>
      <c r="B37" s="18" t="s">
        <v>66</v>
      </c>
      <c r="C37" s="19">
        <v>100</v>
      </c>
      <c r="D37" s="20" t="s">
        <v>19</v>
      </c>
      <c r="E37" s="21"/>
      <c r="F37" s="22"/>
      <c r="G37" s="23">
        <f t="shared" si="0"/>
        <v>0</v>
      </c>
      <c r="H37" s="23">
        <f t="shared" si="1"/>
        <v>0</v>
      </c>
      <c r="I37" s="23">
        <f t="shared" si="2"/>
        <v>0</v>
      </c>
    </row>
    <row r="38" spans="1:9" ht="15.75" customHeight="1" x14ac:dyDescent="0.25">
      <c r="A38" s="17" t="s">
        <v>67</v>
      </c>
      <c r="B38" s="18" t="s">
        <v>68</v>
      </c>
      <c r="C38" s="19">
        <v>50</v>
      </c>
      <c r="D38" s="20" t="s">
        <v>19</v>
      </c>
      <c r="E38" s="21"/>
      <c r="F38" s="22"/>
      <c r="G38" s="23">
        <f t="shared" si="0"/>
        <v>0</v>
      </c>
      <c r="H38" s="23">
        <f t="shared" si="1"/>
        <v>0</v>
      </c>
      <c r="I38" s="23">
        <f t="shared" si="2"/>
        <v>0</v>
      </c>
    </row>
    <row r="39" spans="1:9" x14ac:dyDescent="0.25">
      <c r="A39" s="17" t="s">
        <v>69</v>
      </c>
      <c r="B39" s="18" t="s">
        <v>70</v>
      </c>
      <c r="C39" s="19">
        <v>30</v>
      </c>
      <c r="D39" s="20" t="s">
        <v>19</v>
      </c>
      <c r="E39" s="21"/>
      <c r="F39" s="22"/>
      <c r="G39" s="23">
        <f t="shared" si="0"/>
        <v>0</v>
      </c>
      <c r="H39" s="23">
        <f t="shared" si="1"/>
        <v>0</v>
      </c>
      <c r="I39" s="23">
        <f t="shared" si="2"/>
        <v>0</v>
      </c>
    </row>
    <row r="40" spans="1:9" ht="31.5" x14ac:dyDescent="0.25">
      <c r="A40" s="17" t="s">
        <v>71</v>
      </c>
      <c r="B40" s="18" t="s">
        <v>72</v>
      </c>
      <c r="C40" s="19">
        <v>70</v>
      </c>
      <c r="D40" s="20" t="s">
        <v>19</v>
      </c>
      <c r="E40" s="21"/>
      <c r="F40" s="22"/>
      <c r="G40" s="23">
        <f t="shared" si="0"/>
        <v>0</v>
      </c>
      <c r="H40" s="23">
        <f t="shared" si="1"/>
        <v>0</v>
      </c>
      <c r="I40" s="23">
        <f t="shared" si="2"/>
        <v>0</v>
      </c>
    </row>
    <row r="41" spans="1:9" x14ac:dyDescent="0.25">
      <c r="A41" s="17" t="s">
        <v>73</v>
      </c>
      <c r="B41" s="18" t="s">
        <v>74</v>
      </c>
      <c r="C41" s="19">
        <v>350</v>
      </c>
      <c r="D41" s="20" t="s">
        <v>19</v>
      </c>
      <c r="E41" s="21"/>
      <c r="F41" s="22"/>
      <c r="G41" s="23">
        <f t="shared" si="0"/>
        <v>0</v>
      </c>
      <c r="H41" s="23">
        <f t="shared" si="1"/>
        <v>0</v>
      </c>
      <c r="I41" s="23">
        <f t="shared" si="2"/>
        <v>0</v>
      </c>
    </row>
    <row r="42" spans="1:9" ht="31.5" x14ac:dyDescent="0.25">
      <c r="A42" s="17" t="s">
        <v>75</v>
      </c>
      <c r="B42" s="18" t="s">
        <v>76</v>
      </c>
      <c r="C42" s="19">
        <v>100</v>
      </c>
      <c r="D42" s="20" t="s">
        <v>19</v>
      </c>
      <c r="E42" s="21"/>
      <c r="F42" s="22"/>
      <c r="G42" s="23">
        <f t="shared" si="0"/>
        <v>0</v>
      </c>
      <c r="H42" s="23">
        <f t="shared" si="1"/>
        <v>0</v>
      </c>
      <c r="I42" s="23">
        <f t="shared" si="2"/>
        <v>0</v>
      </c>
    </row>
    <row r="43" spans="1:9" x14ac:dyDescent="0.25">
      <c r="A43" s="17" t="s">
        <v>77</v>
      </c>
      <c r="B43" s="18" t="s">
        <v>78</v>
      </c>
      <c r="C43" s="19">
        <v>360</v>
      </c>
      <c r="D43" s="20" t="s">
        <v>19</v>
      </c>
      <c r="E43" s="21"/>
      <c r="F43" s="22"/>
      <c r="G43" s="23">
        <f t="shared" si="0"/>
        <v>0</v>
      </c>
      <c r="H43" s="23">
        <f t="shared" si="1"/>
        <v>0</v>
      </c>
      <c r="I43" s="23">
        <f t="shared" si="2"/>
        <v>0</v>
      </c>
    </row>
    <row r="44" spans="1:9" ht="31.5" x14ac:dyDescent="0.25">
      <c r="A44" s="17" t="s">
        <v>79</v>
      </c>
      <c r="B44" s="18" t="s">
        <v>80</v>
      </c>
      <c r="C44" s="19">
        <v>40</v>
      </c>
      <c r="D44" s="20" t="s">
        <v>16</v>
      </c>
      <c r="E44" s="21"/>
      <c r="F44" s="22"/>
      <c r="G44" s="23">
        <f t="shared" si="0"/>
        <v>0</v>
      </c>
      <c r="H44" s="23">
        <f t="shared" si="1"/>
        <v>0</v>
      </c>
      <c r="I44" s="23">
        <f t="shared" si="2"/>
        <v>0</v>
      </c>
    </row>
    <row r="45" spans="1:9" ht="31.5" x14ac:dyDescent="0.25">
      <c r="A45" s="17" t="s">
        <v>81</v>
      </c>
      <c r="B45" s="18" t="s">
        <v>82</v>
      </c>
      <c r="C45" s="19">
        <v>70</v>
      </c>
      <c r="D45" s="20" t="s">
        <v>16</v>
      </c>
      <c r="E45" s="21"/>
      <c r="F45" s="22"/>
      <c r="G45" s="23">
        <f t="shared" ref="G45:G76" si="3">(E45+(E45*F45))</f>
        <v>0</v>
      </c>
      <c r="H45" s="23">
        <f t="shared" ref="H45:H76" si="4">(C45*E45)</f>
        <v>0</v>
      </c>
      <c r="I45" s="23">
        <f t="shared" ref="I45:I76" si="5">(C45*G45)</f>
        <v>0</v>
      </c>
    </row>
    <row r="46" spans="1:9" x14ac:dyDescent="0.25">
      <c r="A46" s="17" t="s">
        <v>83</v>
      </c>
      <c r="B46" s="18" t="s">
        <v>84</v>
      </c>
      <c r="C46" s="19">
        <v>100</v>
      </c>
      <c r="D46" s="20" t="s">
        <v>16</v>
      </c>
      <c r="E46" s="21"/>
      <c r="F46" s="22"/>
      <c r="G46" s="23">
        <f t="shared" si="3"/>
        <v>0</v>
      </c>
      <c r="H46" s="23">
        <f t="shared" si="4"/>
        <v>0</v>
      </c>
      <c r="I46" s="23">
        <f t="shared" si="5"/>
        <v>0</v>
      </c>
    </row>
    <row r="47" spans="1:9" ht="31.5" x14ac:dyDescent="0.25">
      <c r="A47" s="17" t="s">
        <v>85</v>
      </c>
      <c r="B47" s="18" t="s">
        <v>86</v>
      </c>
      <c r="C47" s="19">
        <v>150</v>
      </c>
      <c r="D47" s="20" t="s">
        <v>16</v>
      </c>
      <c r="E47" s="21"/>
      <c r="F47" s="22"/>
      <c r="G47" s="23">
        <f t="shared" si="3"/>
        <v>0</v>
      </c>
      <c r="H47" s="23">
        <f t="shared" si="4"/>
        <v>0</v>
      </c>
      <c r="I47" s="23">
        <f t="shared" si="5"/>
        <v>0</v>
      </c>
    </row>
    <row r="48" spans="1:9" x14ac:dyDescent="0.25">
      <c r="A48" s="17" t="s">
        <v>87</v>
      </c>
      <c r="B48" s="18" t="s">
        <v>88</v>
      </c>
      <c r="C48" s="19">
        <v>120</v>
      </c>
      <c r="D48" s="20" t="s">
        <v>16</v>
      </c>
      <c r="E48" s="21"/>
      <c r="F48" s="22"/>
      <c r="G48" s="23">
        <f t="shared" si="3"/>
        <v>0</v>
      </c>
      <c r="H48" s="23">
        <f t="shared" si="4"/>
        <v>0</v>
      </c>
      <c r="I48" s="23">
        <f t="shared" si="5"/>
        <v>0</v>
      </c>
    </row>
    <row r="49" spans="1:9" ht="31.5" x14ac:dyDescent="0.25">
      <c r="A49" s="17" t="s">
        <v>89</v>
      </c>
      <c r="B49" s="18" t="s">
        <v>90</v>
      </c>
      <c r="C49" s="19">
        <v>400</v>
      </c>
      <c r="D49" s="20" t="s">
        <v>16</v>
      </c>
      <c r="E49" s="21"/>
      <c r="F49" s="22"/>
      <c r="G49" s="23">
        <f t="shared" si="3"/>
        <v>0</v>
      </c>
      <c r="H49" s="23">
        <f t="shared" si="4"/>
        <v>0</v>
      </c>
      <c r="I49" s="23">
        <f t="shared" si="5"/>
        <v>0</v>
      </c>
    </row>
    <row r="50" spans="1:9" ht="31.5" x14ac:dyDescent="0.25">
      <c r="A50" s="17" t="s">
        <v>91</v>
      </c>
      <c r="B50" s="18" t="s">
        <v>92</v>
      </c>
      <c r="C50" s="19">
        <v>400</v>
      </c>
      <c r="D50" s="20" t="s">
        <v>16</v>
      </c>
      <c r="E50" s="21"/>
      <c r="F50" s="22"/>
      <c r="G50" s="23">
        <f t="shared" si="3"/>
        <v>0</v>
      </c>
      <c r="H50" s="23">
        <f t="shared" si="4"/>
        <v>0</v>
      </c>
      <c r="I50" s="23">
        <f t="shared" si="5"/>
        <v>0</v>
      </c>
    </row>
    <row r="51" spans="1:9" ht="31.5" x14ac:dyDescent="0.25">
      <c r="A51" s="17" t="s">
        <v>93</v>
      </c>
      <c r="B51" s="18" t="s">
        <v>94</v>
      </c>
      <c r="C51" s="19">
        <v>170</v>
      </c>
      <c r="D51" s="20" t="s">
        <v>16</v>
      </c>
      <c r="E51" s="21"/>
      <c r="F51" s="22"/>
      <c r="G51" s="23">
        <f t="shared" si="3"/>
        <v>0</v>
      </c>
      <c r="H51" s="23">
        <f t="shared" si="4"/>
        <v>0</v>
      </c>
      <c r="I51" s="23">
        <f t="shared" si="5"/>
        <v>0</v>
      </c>
    </row>
    <row r="52" spans="1:9" x14ac:dyDescent="0.25">
      <c r="A52" s="17" t="s">
        <v>95</v>
      </c>
      <c r="B52" s="18" t="s">
        <v>96</v>
      </c>
      <c r="C52" s="19">
        <v>150</v>
      </c>
      <c r="D52" s="20" t="s">
        <v>16</v>
      </c>
      <c r="E52" s="21"/>
      <c r="F52" s="22"/>
      <c r="G52" s="23">
        <f t="shared" si="3"/>
        <v>0</v>
      </c>
      <c r="H52" s="23">
        <f t="shared" si="4"/>
        <v>0</v>
      </c>
      <c r="I52" s="23">
        <f t="shared" si="5"/>
        <v>0</v>
      </c>
    </row>
    <row r="53" spans="1:9" x14ac:dyDescent="0.25">
      <c r="A53" s="17" t="s">
        <v>97</v>
      </c>
      <c r="B53" s="18" t="s">
        <v>98</v>
      </c>
      <c r="C53" s="19">
        <v>20</v>
      </c>
      <c r="D53" s="20" t="s">
        <v>16</v>
      </c>
      <c r="E53" s="21"/>
      <c r="F53" s="22"/>
      <c r="G53" s="23">
        <f t="shared" si="3"/>
        <v>0</v>
      </c>
      <c r="H53" s="23">
        <f t="shared" si="4"/>
        <v>0</v>
      </c>
      <c r="I53" s="23">
        <f t="shared" si="5"/>
        <v>0</v>
      </c>
    </row>
    <row r="54" spans="1:9" ht="31.5" x14ac:dyDescent="0.25">
      <c r="A54" s="17" t="s">
        <v>99</v>
      </c>
      <c r="B54" s="18" t="s">
        <v>100</v>
      </c>
      <c r="C54" s="19">
        <v>90</v>
      </c>
      <c r="D54" s="20" t="s">
        <v>16</v>
      </c>
      <c r="E54" s="21"/>
      <c r="F54" s="22"/>
      <c r="G54" s="23">
        <f t="shared" si="3"/>
        <v>0</v>
      </c>
      <c r="H54" s="23">
        <f t="shared" si="4"/>
        <v>0</v>
      </c>
      <c r="I54" s="23">
        <f t="shared" si="5"/>
        <v>0</v>
      </c>
    </row>
    <row r="55" spans="1:9" ht="31.5" x14ac:dyDescent="0.25">
      <c r="A55" s="17" t="s">
        <v>101</v>
      </c>
      <c r="B55" s="18" t="s">
        <v>102</v>
      </c>
      <c r="C55" s="19">
        <v>350</v>
      </c>
      <c r="D55" s="20" t="s">
        <v>16</v>
      </c>
      <c r="E55" s="21"/>
      <c r="F55" s="22"/>
      <c r="G55" s="23">
        <f t="shared" si="3"/>
        <v>0</v>
      </c>
      <c r="H55" s="23">
        <f t="shared" si="4"/>
        <v>0</v>
      </c>
      <c r="I55" s="23">
        <f t="shared" si="5"/>
        <v>0</v>
      </c>
    </row>
    <row r="56" spans="1:9" ht="31.5" x14ac:dyDescent="0.25">
      <c r="A56" s="17" t="s">
        <v>103</v>
      </c>
      <c r="B56" s="18" t="s">
        <v>104</v>
      </c>
      <c r="C56" s="19">
        <v>7</v>
      </c>
      <c r="D56" s="20" t="s">
        <v>16</v>
      </c>
      <c r="E56" s="21"/>
      <c r="F56" s="22"/>
      <c r="G56" s="23">
        <f t="shared" si="3"/>
        <v>0</v>
      </c>
      <c r="H56" s="23">
        <f t="shared" si="4"/>
        <v>0</v>
      </c>
      <c r="I56" s="23">
        <f t="shared" si="5"/>
        <v>0</v>
      </c>
    </row>
    <row r="57" spans="1:9" ht="31.5" x14ac:dyDescent="0.25">
      <c r="A57" s="17" t="s">
        <v>105</v>
      </c>
      <c r="B57" s="18" t="s">
        <v>106</v>
      </c>
      <c r="C57" s="19">
        <v>60</v>
      </c>
      <c r="D57" s="20" t="s">
        <v>16</v>
      </c>
      <c r="E57" s="21"/>
      <c r="F57" s="22"/>
      <c r="G57" s="23">
        <f t="shared" si="3"/>
        <v>0</v>
      </c>
      <c r="H57" s="23">
        <f t="shared" si="4"/>
        <v>0</v>
      </c>
      <c r="I57" s="23">
        <f t="shared" si="5"/>
        <v>0</v>
      </c>
    </row>
    <row r="58" spans="1:9" x14ac:dyDescent="0.25">
      <c r="A58" s="17" t="s">
        <v>107</v>
      </c>
      <c r="B58" s="18" t="s">
        <v>108</v>
      </c>
      <c r="C58" s="19">
        <v>60</v>
      </c>
      <c r="D58" s="20" t="s">
        <v>16</v>
      </c>
      <c r="E58" s="21"/>
      <c r="F58" s="22"/>
      <c r="G58" s="23">
        <f t="shared" si="3"/>
        <v>0</v>
      </c>
      <c r="H58" s="23">
        <f t="shared" si="4"/>
        <v>0</v>
      </c>
      <c r="I58" s="23">
        <f t="shared" si="5"/>
        <v>0</v>
      </c>
    </row>
    <row r="59" spans="1:9" x14ac:dyDescent="0.25">
      <c r="A59" s="17" t="s">
        <v>109</v>
      </c>
      <c r="B59" s="18" t="s">
        <v>110</v>
      </c>
      <c r="C59" s="19">
        <v>60</v>
      </c>
      <c r="D59" s="20" t="s">
        <v>16</v>
      </c>
      <c r="E59" s="21"/>
      <c r="F59" s="22"/>
      <c r="G59" s="23">
        <f t="shared" si="3"/>
        <v>0</v>
      </c>
      <c r="H59" s="23">
        <f t="shared" si="4"/>
        <v>0</v>
      </c>
      <c r="I59" s="23">
        <f t="shared" si="5"/>
        <v>0</v>
      </c>
    </row>
    <row r="60" spans="1:9" x14ac:dyDescent="0.25">
      <c r="A60" s="17" t="s">
        <v>111</v>
      </c>
      <c r="B60" s="18" t="s">
        <v>112</v>
      </c>
      <c r="C60" s="19">
        <v>60</v>
      </c>
      <c r="D60" s="20" t="s">
        <v>16</v>
      </c>
      <c r="E60" s="21"/>
      <c r="F60" s="22"/>
      <c r="G60" s="23">
        <f t="shared" si="3"/>
        <v>0</v>
      </c>
      <c r="H60" s="23">
        <f t="shared" si="4"/>
        <v>0</v>
      </c>
      <c r="I60" s="23">
        <f t="shared" si="5"/>
        <v>0</v>
      </c>
    </row>
    <row r="61" spans="1:9" x14ac:dyDescent="0.25">
      <c r="A61" s="17" t="s">
        <v>113</v>
      </c>
      <c r="B61" s="18" t="s">
        <v>114</v>
      </c>
      <c r="C61" s="19">
        <v>60</v>
      </c>
      <c r="D61" s="20" t="s">
        <v>16</v>
      </c>
      <c r="E61" s="21"/>
      <c r="F61" s="22"/>
      <c r="G61" s="23">
        <f t="shared" si="3"/>
        <v>0</v>
      </c>
      <c r="H61" s="23">
        <f t="shared" si="4"/>
        <v>0</v>
      </c>
      <c r="I61" s="23">
        <f t="shared" si="5"/>
        <v>0</v>
      </c>
    </row>
    <row r="62" spans="1:9" x14ac:dyDescent="0.25">
      <c r="A62" s="17" t="s">
        <v>115</v>
      </c>
      <c r="B62" s="18" t="s">
        <v>116</v>
      </c>
      <c r="C62" s="19">
        <v>80</v>
      </c>
      <c r="D62" s="20" t="s">
        <v>16</v>
      </c>
      <c r="E62" s="21"/>
      <c r="F62" s="22"/>
      <c r="G62" s="23">
        <f t="shared" si="3"/>
        <v>0</v>
      </c>
      <c r="H62" s="23">
        <f t="shared" si="4"/>
        <v>0</v>
      </c>
      <c r="I62" s="23">
        <f t="shared" si="5"/>
        <v>0</v>
      </c>
    </row>
    <row r="63" spans="1:9" s="25" customFormat="1" ht="31.5" x14ac:dyDescent="0.25">
      <c r="A63" s="17" t="s">
        <v>117</v>
      </c>
      <c r="B63" s="18" t="s">
        <v>118</v>
      </c>
      <c r="C63" s="19">
        <v>400</v>
      </c>
      <c r="D63" s="20" t="s">
        <v>16</v>
      </c>
      <c r="E63" s="21"/>
      <c r="F63" s="22"/>
      <c r="G63" s="23">
        <f t="shared" si="3"/>
        <v>0</v>
      </c>
      <c r="H63" s="23">
        <f t="shared" si="4"/>
        <v>0</v>
      </c>
      <c r="I63" s="23">
        <f t="shared" si="5"/>
        <v>0</v>
      </c>
    </row>
    <row r="64" spans="1:9" s="25" customFormat="1" x14ac:dyDescent="0.25">
      <c r="A64" s="17" t="s">
        <v>119</v>
      </c>
      <c r="B64" s="18" t="s">
        <v>120</v>
      </c>
      <c r="C64" s="19">
        <v>150</v>
      </c>
      <c r="D64" s="20" t="s">
        <v>16</v>
      </c>
      <c r="E64" s="21"/>
      <c r="F64" s="22"/>
      <c r="G64" s="23">
        <f t="shared" si="3"/>
        <v>0</v>
      </c>
      <c r="H64" s="23">
        <f t="shared" si="4"/>
        <v>0</v>
      </c>
      <c r="I64" s="23">
        <f t="shared" si="5"/>
        <v>0</v>
      </c>
    </row>
    <row r="65" spans="1:9" ht="31.5" x14ac:dyDescent="0.25">
      <c r="A65" s="17" t="s">
        <v>121</v>
      </c>
      <c r="B65" s="18" t="s">
        <v>122</v>
      </c>
      <c r="C65" s="19">
        <v>50</v>
      </c>
      <c r="D65" s="20" t="s">
        <v>16</v>
      </c>
      <c r="E65" s="21"/>
      <c r="F65" s="22"/>
      <c r="G65" s="23">
        <f t="shared" si="3"/>
        <v>0</v>
      </c>
      <c r="H65" s="23">
        <f t="shared" si="4"/>
        <v>0</v>
      </c>
      <c r="I65" s="23">
        <f t="shared" si="5"/>
        <v>0</v>
      </c>
    </row>
    <row r="66" spans="1:9" x14ac:dyDescent="0.25">
      <c r="A66" s="17" t="s">
        <v>123</v>
      </c>
      <c r="B66" s="18" t="s">
        <v>124</v>
      </c>
      <c r="C66" s="19">
        <v>40</v>
      </c>
      <c r="D66" s="20" t="s">
        <v>16</v>
      </c>
      <c r="E66" s="21"/>
      <c r="F66" s="22"/>
      <c r="G66" s="23">
        <f t="shared" si="3"/>
        <v>0</v>
      </c>
      <c r="H66" s="23">
        <f t="shared" si="4"/>
        <v>0</v>
      </c>
      <c r="I66" s="23">
        <f t="shared" si="5"/>
        <v>0</v>
      </c>
    </row>
    <row r="67" spans="1:9" x14ac:dyDescent="0.25">
      <c r="A67" s="17" t="s">
        <v>125</v>
      </c>
      <c r="B67" s="18" t="s">
        <v>126</v>
      </c>
      <c r="C67" s="19">
        <v>100</v>
      </c>
      <c r="D67" s="20" t="s">
        <v>16</v>
      </c>
      <c r="E67" s="21"/>
      <c r="F67" s="22"/>
      <c r="G67" s="23">
        <f t="shared" si="3"/>
        <v>0</v>
      </c>
      <c r="H67" s="23">
        <f t="shared" si="4"/>
        <v>0</v>
      </c>
      <c r="I67" s="23">
        <f t="shared" si="5"/>
        <v>0</v>
      </c>
    </row>
    <row r="68" spans="1:9" x14ac:dyDescent="0.25">
      <c r="A68" s="17" t="s">
        <v>127</v>
      </c>
      <c r="B68" s="18" t="s">
        <v>128</v>
      </c>
      <c r="C68" s="19">
        <v>80</v>
      </c>
      <c r="D68" s="20" t="s">
        <v>19</v>
      </c>
      <c r="E68" s="21"/>
      <c r="F68" s="22"/>
      <c r="G68" s="23">
        <f t="shared" si="3"/>
        <v>0</v>
      </c>
      <c r="H68" s="23">
        <f t="shared" si="4"/>
        <v>0</v>
      </c>
      <c r="I68" s="23">
        <f t="shared" si="5"/>
        <v>0</v>
      </c>
    </row>
    <row r="69" spans="1:9" s="26" customFormat="1" x14ac:dyDescent="0.25">
      <c r="A69" s="17" t="s">
        <v>129</v>
      </c>
      <c r="B69" s="18" t="s">
        <v>130</v>
      </c>
      <c r="C69" s="19">
        <v>50</v>
      </c>
      <c r="D69" s="20" t="s">
        <v>16</v>
      </c>
      <c r="E69" s="21"/>
      <c r="F69" s="22"/>
      <c r="G69" s="23">
        <f t="shared" si="3"/>
        <v>0</v>
      </c>
      <c r="H69" s="23">
        <f t="shared" si="4"/>
        <v>0</v>
      </c>
      <c r="I69" s="23">
        <f t="shared" si="5"/>
        <v>0</v>
      </c>
    </row>
    <row r="70" spans="1:9" ht="31.5" x14ac:dyDescent="0.25">
      <c r="A70" s="17" t="s">
        <v>131</v>
      </c>
      <c r="B70" s="18" t="s">
        <v>132</v>
      </c>
      <c r="C70" s="19">
        <v>350</v>
      </c>
      <c r="D70" s="20" t="s">
        <v>16</v>
      </c>
      <c r="E70" s="21"/>
      <c r="F70" s="22"/>
      <c r="G70" s="23">
        <f t="shared" si="3"/>
        <v>0</v>
      </c>
      <c r="H70" s="23">
        <f t="shared" si="4"/>
        <v>0</v>
      </c>
      <c r="I70" s="23">
        <f t="shared" si="5"/>
        <v>0</v>
      </c>
    </row>
    <row r="71" spans="1:9" x14ac:dyDescent="0.25">
      <c r="A71" s="17" t="s">
        <v>133</v>
      </c>
      <c r="B71" s="18" t="s">
        <v>134</v>
      </c>
      <c r="C71" s="19">
        <v>30</v>
      </c>
      <c r="D71" s="20" t="s">
        <v>16</v>
      </c>
      <c r="E71" s="21"/>
      <c r="F71" s="22"/>
      <c r="G71" s="23">
        <f t="shared" si="3"/>
        <v>0</v>
      </c>
      <c r="H71" s="23">
        <f t="shared" si="4"/>
        <v>0</v>
      </c>
      <c r="I71" s="23">
        <f t="shared" si="5"/>
        <v>0</v>
      </c>
    </row>
    <row r="72" spans="1:9" ht="47.25" x14ac:dyDescent="0.25">
      <c r="A72" s="17" t="s">
        <v>135</v>
      </c>
      <c r="B72" s="18" t="s">
        <v>136</v>
      </c>
      <c r="C72" s="19">
        <v>500</v>
      </c>
      <c r="D72" s="20" t="s">
        <v>16</v>
      </c>
      <c r="E72" s="21"/>
      <c r="F72" s="22"/>
      <c r="G72" s="23">
        <f t="shared" si="3"/>
        <v>0</v>
      </c>
      <c r="H72" s="23">
        <f t="shared" si="4"/>
        <v>0</v>
      </c>
      <c r="I72" s="23">
        <f t="shared" si="5"/>
        <v>0</v>
      </c>
    </row>
    <row r="73" spans="1:9" ht="47.25" x14ac:dyDescent="0.25">
      <c r="A73" s="17" t="s">
        <v>137</v>
      </c>
      <c r="B73" s="18" t="s">
        <v>138</v>
      </c>
      <c r="C73" s="19">
        <v>250</v>
      </c>
      <c r="D73" s="20" t="s">
        <v>16</v>
      </c>
      <c r="E73" s="21"/>
      <c r="F73" s="22"/>
      <c r="G73" s="23">
        <f t="shared" si="3"/>
        <v>0</v>
      </c>
      <c r="H73" s="23">
        <f t="shared" si="4"/>
        <v>0</v>
      </c>
      <c r="I73" s="23">
        <f t="shared" si="5"/>
        <v>0</v>
      </c>
    </row>
    <row r="74" spans="1:9" ht="47.25" x14ac:dyDescent="0.25">
      <c r="A74" s="17" t="s">
        <v>139</v>
      </c>
      <c r="B74" s="18" t="s">
        <v>140</v>
      </c>
      <c r="C74" s="19">
        <v>1500</v>
      </c>
      <c r="D74" s="20" t="s">
        <v>16</v>
      </c>
      <c r="E74" s="21"/>
      <c r="F74" s="22"/>
      <c r="G74" s="23">
        <f t="shared" si="3"/>
        <v>0</v>
      </c>
      <c r="H74" s="23">
        <f t="shared" si="4"/>
        <v>0</v>
      </c>
      <c r="I74" s="23">
        <f t="shared" si="5"/>
        <v>0</v>
      </c>
    </row>
    <row r="75" spans="1:9" x14ac:dyDescent="0.25">
      <c r="A75" s="17" t="s">
        <v>141</v>
      </c>
      <c r="B75" s="18" t="s">
        <v>142</v>
      </c>
      <c r="C75" s="19">
        <v>4</v>
      </c>
      <c r="D75" s="20" t="s">
        <v>19</v>
      </c>
      <c r="E75" s="21"/>
      <c r="F75" s="22"/>
      <c r="G75" s="23">
        <f t="shared" si="3"/>
        <v>0</v>
      </c>
      <c r="H75" s="23">
        <f t="shared" si="4"/>
        <v>0</v>
      </c>
      <c r="I75" s="23">
        <f t="shared" si="5"/>
        <v>0</v>
      </c>
    </row>
    <row r="76" spans="1:9" ht="31.5" x14ac:dyDescent="0.25">
      <c r="A76" s="17" t="s">
        <v>143</v>
      </c>
      <c r="B76" s="18" t="s">
        <v>144</v>
      </c>
      <c r="C76" s="19">
        <v>30</v>
      </c>
      <c r="D76" s="20" t="s">
        <v>16</v>
      </c>
      <c r="E76" s="21"/>
      <c r="F76" s="22"/>
      <c r="G76" s="23">
        <f t="shared" si="3"/>
        <v>0</v>
      </c>
      <c r="H76" s="23">
        <f t="shared" si="4"/>
        <v>0</v>
      </c>
      <c r="I76" s="23">
        <f t="shared" si="5"/>
        <v>0</v>
      </c>
    </row>
    <row r="77" spans="1:9" x14ac:dyDescent="0.25">
      <c r="A77" s="17" t="s">
        <v>145</v>
      </c>
      <c r="B77" s="18" t="s">
        <v>146</v>
      </c>
      <c r="C77" s="19">
        <v>5</v>
      </c>
      <c r="D77" s="20" t="s">
        <v>19</v>
      </c>
      <c r="E77" s="21"/>
      <c r="F77" s="22"/>
      <c r="G77" s="23">
        <f t="shared" ref="G77:G108" si="6">(E77+(E77*F77))</f>
        <v>0</v>
      </c>
      <c r="H77" s="23">
        <f t="shared" ref="H77:H108" si="7">(C77*E77)</f>
        <v>0</v>
      </c>
      <c r="I77" s="23">
        <f t="shared" ref="I77:I108" si="8">(C77*G77)</f>
        <v>0</v>
      </c>
    </row>
    <row r="78" spans="1:9" ht="31.5" x14ac:dyDescent="0.25">
      <c r="A78" s="17" t="s">
        <v>147</v>
      </c>
      <c r="B78" s="18" t="s">
        <v>148</v>
      </c>
      <c r="C78" s="19">
        <v>700</v>
      </c>
      <c r="D78" s="20" t="s">
        <v>16</v>
      </c>
      <c r="E78" s="21"/>
      <c r="F78" s="22"/>
      <c r="G78" s="23">
        <f t="shared" si="6"/>
        <v>0</v>
      </c>
      <c r="H78" s="23">
        <f t="shared" si="7"/>
        <v>0</v>
      </c>
      <c r="I78" s="23">
        <f t="shared" si="8"/>
        <v>0</v>
      </c>
    </row>
    <row r="79" spans="1:9" ht="28.35" customHeight="1" x14ac:dyDescent="0.25">
      <c r="A79" s="17" t="s">
        <v>149</v>
      </c>
      <c r="B79" s="18" t="s">
        <v>150</v>
      </c>
      <c r="C79" s="19">
        <v>700</v>
      </c>
      <c r="D79" s="20" t="s">
        <v>16</v>
      </c>
      <c r="E79" s="21"/>
      <c r="F79" s="22"/>
      <c r="G79" s="23">
        <f t="shared" si="6"/>
        <v>0</v>
      </c>
      <c r="H79" s="23">
        <f t="shared" si="7"/>
        <v>0</v>
      </c>
      <c r="I79" s="23">
        <f t="shared" si="8"/>
        <v>0</v>
      </c>
    </row>
    <row r="80" spans="1:9" ht="26.85" customHeight="1" x14ac:dyDescent="0.25">
      <c r="A80" s="17" t="s">
        <v>151</v>
      </c>
      <c r="B80" s="18" t="s">
        <v>152</v>
      </c>
      <c r="C80" s="19">
        <v>200</v>
      </c>
      <c r="D80" s="20" t="s">
        <v>16</v>
      </c>
      <c r="E80" s="21"/>
      <c r="F80" s="22"/>
      <c r="G80" s="23">
        <f t="shared" si="6"/>
        <v>0</v>
      </c>
      <c r="H80" s="23">
        <f t="shared" si="7"/>
        <v>0</v>
      </c>
      <c r="I80" s="23">
        <f t="shared" si="8"/>
        <v>0</v>
      </c>
    </row>
    <row r="81" spans="1:9" ht="31.5" x14ac:dyDescent="0.25">
      <c r="A81" s="17" t="s">
        <v>153</v>
      </c>
      <c r="B81" s="18" t="s">
        <v>154</v>
      </c>
      <c r="C81" s="19">
        <v>180</v>
      </c>
      <c r="D81" s="20" t="s">
        <v>19</v>
      </c>
      <c r="E81" s="21"/>
      <c r="F81" s="22"/>
      <c r="G81" s="23">
        <f t="shared" si="6"/>
        <v>0</v>
      </c>
      <c r="H81" s="23">
        <f t="shared" si="7"/>
        <v>0</v>
      </c>
      <c r="I81" s="23">
        <f t="shared" si="8"/>
        <v>0</v>
      </c>
    </row>
    <row r="82" spans="1:9" s="25" customFormat="1" ht="17.850000000000001" customHeight="1" x14ac:dyDescent="0.25">
      <c r="A82" s="17" t="s">
        <v>155</v>
      </c>
      <c r="B82" s="18" t="s">
        <v>156</v>
      </c>
      <c r="C82" s="19">
        <v>10</v>
      </c>
      <c r="D82" s="20" t="s">
        <v>19</v>
      </c>
      <c r="E82" s="21"/>
      <c r="F82" s="22"/>
      <c r="G82" s="23">
        <f t="shared" si="6"/>
        <v>0</v>
      </c>
      <c r="H82" s="23">
        <f t="shared" si="7"/>
        <v>0</v>
      </c>
      <c r="I82" s="23">
        <f t="shared" si="8"/>
        <v>0</v>
      </c>
    </row>
    <row r="83" spans="1:9" ht="24.6" customHeight="1" x14ac:dyDescent="0.25">
      <c r="A83" s="17" t="s">
        <v>157</v>
      </c>
      <c r="B83" s="18" t="s">
        <v>158</v>
      </c>
      <c r="C83" s="19">
        <v>200</v>
      </c>
      <c r="D83" s="20" t="s">
        <v>16</v>
      </c>
      <c r="E83" s="21"/>
      <c r="F83" s="22"/>
      <c r="G83" s="23">
        <f t="shared" si="6"/>
        <v>0</v>
      </c>
      <c r="H83" s="23">
        <f t="shared" si="7"/>
        <v>0</v>
      </c>
      <c r="I83" s="23">
        <f t="shared" si="8"/>
        <v>0</v>
      </c>
    </row>
    <row r="84" spans="1:9" x14ac:dyDescent="0.25">
      <c r="A84" s="17" t="s">
        <v>159</v>
      </c>
      <c r="B84" s="18" t="s">
        <v>160</v>
      </c>
      <c r="C84" s="19">
        <v>100</v>
      </c>
      <c r="D84" s="20" t="s">
        <v>16</v>
      </c>
      <c r="E84" s="21"/>
      <c r="F84" s="22"/>
      <c r="G84" s="23">
        <f t="shared" si="6"/>
        <v>0</v>
      </c>
      <c r="H84" s="23">
        <f t="shared" si="7"/>
        <v>0</v>
      </c>
      <c r="I84" s="23">
        <f t="shared" si="8"/>
        <v>0</v>
      </c>
    </row>
    <row r="85" spans="1:9" x14ac:dyDescent="0.25">
      <c r="A85" s="17" t="s">
        <v>161</v>
      </c>
      <c r="B85" s="18" t="s">
        <v>162</v>
      </c>
      <c r="C85" s="19">
        <v>120</v>
      </c>
      <c r="D85" s="20" t="s">
        <v>16</v>
      </c>
      <c r="E85" s="21"/>
      <c r="F85" s="22"/>
      <c r="G85" s="23">
        <f t="shared" si="6"/>
        <v>0</v>
      </c>
      <c r="H85" s="23">
        <f t="shared" si="7"/>
        <v>0</v>
      </c>
      <c r="I85" s="23">
        <f t="shared" si="8"/>
        <v>0</v>
      </c>
    </row>
    <row r="86" spans="1:9" x14ac:dyDescent="0.25">
      <c r="A86" s="17" t="s">
        <v>163</v>
      </c>
      <c r="B86" s="18" t="s">
        <v>164</v>
      </c>
      <c r="C86" s="19">
        <v>10</v>
      </c>
      <c r="D86" s="20" t="s">
        <v>19</v>
      </c>
      <c r="E86" s="21"/>
      <c r="F86" s="22"/>
      <c r="G86" s="23">
        <f t="shared" si="6"/>
        <v>0</v>
      </c>
      <c r="H86" s="23">
        <f t="shared" si="7"/>
        <v>0</v>
      </c>
      <c r="I86" s="23">
        <f t="shared" si="8"/>
        <v>0</v>
      </c>
    </row>
    <row r="87" spans="1:9" ht="31.5" x14ac:dyDescent="0.25">
      <c r="A87" s="17" t="s">
        <v>165</v>
      </c>
      <c r="B87" s="18" t="s">
        <v>166</v>
      </c>
      <c r="C87" s="19">
        <v>30</v>
      </c>
      <c r="D87" s="20" t="s">
        <v>16</v>
      </c>
      <c r="E87" s="21"/>
      <c r="F87" s="22"/>
      <c r="G87" s="23">
        <f t="shared" si="6"/>
        <v>0</v>
      </c>
      <c r="H87" s="23">
        <f t="shared" si="7"/>
        <v>0</v>
      </c>
      <c r="I87" s="23">
        <f t="shared" si="8"/>
        <v>0</v>
      </c>
    </row>
    <row r="88" spans="1:9" x14ac:dyDescent="0.25">
      <c r="A88" s="17" t="s">
        <v>167</v>
      </c>
      <c r="B88" s="18" t="s">
        <v>168</v>
      </c>
      <c r="C88" s="19">
        <v>700</v>
      </c>
      <c r="D88" s="20" t="s">
        <v>16</v>
      </c>
      <c r="E88" s="21"/>
      <c r="F88" s="22"/>
      <c r="G88" s="23">
        <f t="shared" si="6"/>
        <v>0</v>
      </c>
      <c r="H88" s="23">
        <f t="shared" si="7"/>
        <v>0</v>
      </c>
      <c r="I88" s="23">
        <f t="shared" si="8"/>
        <v>0</v>
      </c>
    </row>
    <row r="89" spans="1:9" s="25" customFormat="1" x14ac:dyDescent="0.25">
      <c r="A89" s="17" t="s">
        <v>169</v>
      </c>
      <c r="B89" s="18" t="s">
        <v>170</v>
      </c>
      <c r="C89" s="19">
        <v>400</v>
      </c>
      <c r="D89" s="20" t="s">
        <v>16</v>
      </c>
      <c r="E89" s="21"/>
      <c r="F89" s="22"/>
      <c r="G89" s="23">
        <f t="shared" si="6"/>
        <v>0</v>
      </c>
      <c r="H89" s="23">
        <f t="shared" si="7"/>
        <v>0</v>
      </c>
      <c r="I89" s="23">
        <f t="shared" si="8"/>
        <v>0</v>
      </c>
    </row>
    <row r="90" spans="1:9" x14ac:dyDescent="0.25">
      <c r="A90" s="17" t="s">
        <v>171</v>
      </c>
      <c r="B90" s="18" t="s">
        <v>172</v>
      </c>
      <c r="C90" s="19">
        <v>300</v>
      </c>
      <c r="D90" s="20" t="s">
        <v>16</v>
      </c>
      <c r="E90" s="21"/>
      <c r="F90" s="22"/>
      <c r="G90" s="23">
        <f t="shared" si="6"/>
        <v>0</v>
      </c>
      <c r="H90" s="23">
        <f t="shared" si="7"/>
        <v>0</v>
      </c>
      <c r="I90" s="23">
        <f t="shared" si="8"/>
        <v>0</v>
      </c>
    </row>
    <row r="91" spans="1:9" x14ac:dyDescent="0.25">
      <c r="A91" s="17" t="s">
        <v>173</v>
      </c>
      <c r="B91" s="18" t="s">
        <v>174</v>
      </c>
      <c r="C91" s="19">
        <v>220</v>
      </c>
      <c r="D91" s="20" t="s">
        <v>16</v>
      </c>
      <c r="E91" s="21"/>
      <c r="F91" s="22"/>
      <c r="G91" s="23">
        <f t="shared" si="6"/>
        <v>0</v>
      </c>
      <c r="H91" s="23">
        <f t="shared" si="7"/>
        <v>0</v>
      </c>
      <c r="I91" s="23">
        <f t="shared" si="8"/>
        <v>0</v>
      </c>
    </row>
    <row r="92" spans="1:9" x14ac:dyDescent="0.25">
      <c r="A92" s="17" t="s">
        <v>175</v>
      </c>
      <c r="B92" s="18" t="s">
        <v>176</v>
      </c>
      <c r="C92" s="19">
        <v>30</v>
      </c>
      <c r="D92" s="20" t="s">
        <v>16</v>
      </c>
      <c r="E92" s="21"/>
      <c r="F92" s="22"/>
      <c r="G92" s="23">
        <f t="shared" si="6"/>
        <v>0</v>
      </c>
      <c r="H92" s="23">
        <f t="shared" si="7"/>
        <v>0</v>
      </c>
      <c r="I92" s="23">
        <f t="shared" si="8"/>
        <v>0</v>
      </c>
    </row>
    <row r="93" spans="1:9" x14ac:dyDescent="0.25">
      <c r="A93" s="17" t="s">
        <v>177</v>
      </c>
      <c r="B93" s="18" t="s">
        <v>178</v>
      </c>
      <c r="C93" s="19">
        <v>15</v>
      </c>
      <c r="D93" s="20" t="s">
        <v>19</v>
      </c>
      <c r="E93" s="21"/>
      <c r="F93" s="22"/>
      <c r="G93" s="23">
        <f t="shared" si="6"/>
        <v>0</v>
      </c>
      <c r="H93" s="23">
        <f t="shared" si="7"/>
        <v>0</v>
      </c>
      <c r="I93" s="23">
        <f t="shared" si="8"/>
        <v>0</v>
      </c>
    </row>
    <row r="94" spans="1:9" x14ac:dyDescent="0.25">
      <c r="A94" s="17" t="s">
        <v>179</v>
      </c>
      <c r="B94" s="18" t="s">
        <v>180</v>
      </c>
      <c r="C94" s="19">
        <v>20</v>
      </c>
      <c r="D94" s="20" t="s">
        <v>16</v>
      </c>
      <c r="E94" s="21"/>
      <c r="F94" s="22"/>
      <c r="G94" s="23">
        <f t="shared" si="6"/>
        <v>0</v>
      </c>
      <c r="H94" s="23">
        <f t="shared" si="7"/>
        <v>0</v>
      </c>
      <c r="I94" s="23">
        <f t="shared" si="8"/>
        <v>0</v>
      </c>
    </row>
    <row r="95" spans="1:9" x14ac:dyDescent="0.25">
      <c r="A95" s="17" t="s">
        <v>181</v>
      </c>
      <c r="B95" s="18" t="s">
        <v>182</v>
      </c>
      <c r="C95" s="19">
        <v>5</v>
      </c>
      <c r="D95" s="20" t="s">
        <v>19</v>
      </c>
      <c r="E95" s="21"/>
      <c r="F95" s="22"/>
      <c r="G95" s="23">
        <f t="shared" si="6"/>
        <v>0</v>
      </c>
      <c r="H95" s="23">
        <f t="shared" si="7"/>
        <v>0</v>
      </c>
      <c r="I95" s="23">
        <f t="shared" si="8"/>
        <v>0</v>
      </c>
    </row>
    <row r="96" spans="1:9" x14ac:dyDescent="0.25">
      <c r="A96" s="17" t="s">
        <v>183</v>
      </c>
      <c r="B96" s="18" t="s">
        <v>184</v>
      </c>
      <c r="C96" s="19">
        <v>5</v>
      </c>
      <c r="D96" s="20" t="s">
        <v>16</v>
      </c>
      <c r="E96" s="21"/>
      <c r="F96" s="22"/>
      <c r="G96" s="23">
        <f t="shared" si="6"/>
        <v>0</v>
      </c>
      <c r="H96" s="23">
        <f t="shared" si="7"/>
        <v>0</v>
      </c>
      <c r="I96" s="23">
        <f t="shared" si="8"/>
        <v>0</v>
      </c>
    </row>
    <row r="97" spans="1:9" x14ac:dyDescent="0.25">
      <c r="A97" s="17" t="s">
        <v>185</v>
      </c>
      <c r="B97" s="18" t="s">
        <v>186</v>
      </c>
      <c r="C97" s="19">
        <v>80</v>
      </c>
      <c r="D97" s="20" t="s">
        <v>16</v>
      </c>
      <c r="E97" s="21"/>
      <c r="F97" s="22"/>
      <c r="G97" s="23">
        <f t="shared" si="6"/>
        <v>0</v>
      </c>
      <c r="H97" s="23">
        <f t="shared" si="7"/>
        <v>0</v>
      </c>
      <c r="I97" s="23">
        <f t="shared" si="8"/>
        <v>0</v>
      </c>
    </row>
    <row r="98" spans="1:9" ht="31.5" x14ac:dyDescent="0.25">
      <c r="A98" s="17" t="s">
        <v>187</v>
      </c>
      <c r="B98" s="18" t="s">
        <v>188</v>
      </c>
      <c r="C98" s="19">
        <v>70</v>
      </c>
      <c r="D98" s="20" t="s">
        <v>16</v>
      </c>
      <c r="E98" s="21"/>
      <c r="F98" s="22"/>
      <c r="G98" s="23">
        <f t="shared" si="6"/>
        <v>0</v>
      </c>
      <c r="H98" s="23">
        <f t="shared" si="7"/>
        <v>0</v>
      </c>
      <c r="I98" s="23">
        <f t="shared" si="8"/>
        <v>0</v>
      </c>
    </row>
    <row r="99" spans="1:9" x14ac:dyDescent="0.25">
      <c r="A99" s="17" t="s">
        <v>189</v>
      </c>
      <c r="B99" s="18" t="s">
        <v>190</v>
      </c>
      <c r="C99" s="19">
        <v>30</v>
      </c>
      <c r="D99" s="20" t="s">
        <v>16</v>
      </c>
      <c r="E99" s="21"/>
      <c r="F99" s="22"/>
      <c r="G99" s="23">
        <f t="shared" si="6"/>
        <v>0</v>
      </c>
      <c r="H99" s="23">
        <f t="shared" si="7"/>
        <v>0</v>
      </c>
      <c r="I99" s="23">
        <f t="shared" si="8"/>
        <v>0</v>
      </c>
    </row>
    <row r="100" spans="1:9" x14ac:dyDescent="0.25">
      <c r="A100" s="17" t="s">
        <v>191</v>
      </c>
      <c r="B100" s="18" t="s">
        <v>192</v>
      </c>
      <c r="C100" s="19">
        <v>15</v>
      </c>
      <c r="D100" s="20" t="s">
        <v>16</v>
      </c>
      <c r="E100" s="21"/>
      <c r="F100" s="22"/>
      <c r="G100" s="23">
        <f t="shared" si="6"/>
        <v>0</v>
      </c>
      <c r="H100" s="23">
        <f t="shared" si="7"/>
        <v>0</v>
      </c>
      <c r="I100" s="23">
        <f t="shared" si="8"/>
        <v>0</v>
      </c>
    </row>
    <row r="101" spans="1:9" x14ac:dyDescent="0.25">
      <c r="A101" s="17" t="s">
        <v>193</v>
      </c>
      <c r="B101" s="18" t="s">
        <v>194</v>
      </c>
      <c r="C101" s="19">
        <v>10</v>
      </c>
      <c r="D101" s="20" t="s">
        <v>16</v>
      </c>
      <c r="E101" s="21"/>
      <c r="F101" s="22"/>
      <c r="G101" s="23">
        <f t="shared" si="6"/>
        <v>0</v>
      </c>
      <c r="H101" s="23">
        <f t="shared" si="7"/>
        <v>0</v>
      </c>
      <c r="I101" s="23">
        <f t="shared" si="8"/>
        <v>0</v>
      </c>
    </row>
    <row r="102" spans="1:9" ht="31.5" x14ac:dyDescent="0.25">
      <c r="A102" s="17" t="s">
        <v>195</v>
      </c>
      <c r="B102" s="18" t="s">
        <v>196</v>
      </c>
      <c r="C102" s="19">
        <v>400</v>
      </c>
      <c r="D102" s="20" t="s">
        <v>16</v>
      </c>
      <c r="E102" s="21"/>
      <c r="F102" s="22"/>
      <c r="G102" s="23">
        <f t="shared" si="6"/>
        <v>0</v>
      </c>
      <c r="H102" s="23">
        <f t="shared" si="7"/>
        <v>0</v>
      </c>
      <c r="I102" s="23">
        <f t="shared" si="8"/>
        <v>0</v>
      </c>
    </row>
    <row r="103" spans="1:9" ht="31.5" x14ac:dyDescent="0.25">
      <c r="A103" s="17" t="s">
        <v>197</v>
      </c>
      <c r="B103" s="18" t="s">
        <v>198</v>
      </c>
      <c r="C103" s="19">
        <v>100</v>
      </c>
      <c r="D103" s="20" t="s">
        <v>16</v>
      </c>
      <c r="E103" s="21"/>
      <c r="F103" s="22"/>
      <c r="G103" s="23">
        <f t="shared" si="6"/>
        <v>0</v>
      </c>
      <c r="H103" s="23">
        <f t="shared" si="7"/>
        <v>0</v>
      </c>
      <c r="I103" s="23">
        <f t="shared" si="8"/>
        <v>0</v>
      </c>
    </row>
    <row r="104" spans="1:9" ht="31.5" x14ac:dyDescent="0.25">
      <c r="A104" s="17" t="s">
        <v>199</v>
      </c>
      <c r="B104" s="18" t="s">
        <v>200</v>
      </c>
      <c r="C104" s="19">
        <v>2</v>
      </c>
      <c r="D104" s="20" t="s">
        <v>16</v>
      </c>
      <c r="E104" s="21"/>
      <c r="F104" s="22"/>
      <c r="G104" s="23">
        <f t="shared" si="6"/>
        <v>0</v>
      </c>
      <c r="H104" s="23">
        <f t="shared" si="7"/>
        <v>0</v>
      </c>
      <c r="I104" s="23">
        <f t="shared" si="8"/>
        <v>0</v>
      </c>
    </row>
    <row r="105" spans="1:9" x14ac:dyDescent="0.25">
      <c r="A105" s="17" t="s">
        <v>201</v>
      </c>
      <c r="B105" s="18" t="s">
        <v>202</v>
      </c>
      <c r="C105" s="19">
        <v>400</v>
      </c>
      <c r="D105" s="20" t="s">
        <v>16</v>
      </c>
      <c r="E105" s="21"/>
      <c r="F105" s="22"/>
      <c r="G105" s="23">
        <f t="shared" si="6"/>
        <v>0</v>
      </c>
      <c r="H105" s="23">
        <f t="shared" si="7"/>
        <v>0</v>
      </c>
      <c r="I105" s="23">
        <f t="shared" si="8"/>
        <v>0</v>
      </c>
    </row>
    <row r="106" spans="1:9" x14ac:dyDescent="0.25">
      <c r="A106" s="17" t="s">
        <v>203</v>
      </c>
      <c r="B106" s="18" t="s">
        <v>204</v>
      </c>
      <c r="C106" s="19">
        <v>50</v>
      </c>
      <c r="D106" s="20" t="s">
        <v>16</v>
      </c>
      <c r="E106" s="21"/>
      <c r="F106" s="22"/>
      <c r="G106" s="23">
        <f t="shared" si="6"/>
        <v>0</v>
      </c>
      <c r="H106" s="23">
        <f t="shared" si="7"/>
        <v>0</v>
      </c>
      <c r="I106" s="23">
        <f t="shared" si="8"/>
        <v>0</v>
      </c>
    </row>
    <row r="107" spans="1:9" x14ac:dyDescent="0.25">
      <c r="A107" s="17" t="s">
        <v>205</v>
      </c>
      <c r="B107" s="18" t="s">
        <v>206</v>
      </c>
      <c r="C107" s="19">
        <v>10</v>
      </c>
      <c r="D107" s="20" t="s">
        <v>16</v>
      </c>
      <c r="E107" s="21"/>
      <c r="F107" s="22"/>
      <c r="G107" s="23">
        <f t="shared" si="6"/>
        <v>0</v>
      </c>
      <c r="H107" s="23">
        <f t="shared" si="7"/>
        <v>0</v>
      </c>
      <c r="I107" s="23">
        <f t="shared" si="8"/>
        <v>0</v>
      </c>
    </row>
    <row r="108" spans="1:9" x14ac:dyDescent="0.25">
      <c r="A108" s="17" t="s">
        <v>207</v>
      </c>
      <c r="B108" s="18" t="s">
        <v>208</v>
      </c>
      <c r="C108" s="19">
        <v>200</v>
      </c>
      <c r="D108" s="20" t="s">
        <v>16</v>
      </c>
      <c r="E108" s="21"/>
      <c r="F108" s="22"/>
      <c r="G108" s="23">
        <f t="shared" si="6"/>
        <v>0</v>
      </c>
      <c r="H108" s="23">
        <f t="shared" si="7"/>
        <v>0</v>
      </c>
      <c r="I108" s="23">
        <f t="shared" si="8"/>
        <v>0</v>
      </c>
    </row>
    <row r="109" spans="1:9" x14ac:dyDescent="0.25">
      <c r="A109" s="17" t="s">
        <v>209</v>
      </c>
      <c r="B109" s="18" t="s">
        <v>210</v>
      </c>
      <c r="C109" s="19">
        <v>200</v>
      </c>
      <c r="D109" s="20" t="s">
        <v>16</v>
      </c>
      <c r="E109" s="21"/>
      <c r="F109" s="22"/>
      <c r="G109" s="23">
        <f t="shared" ref="G109:G140" si="9">(E109+(E109*F109))</f>
        <v>0</v>
      </c>
      <c r="H109" s="23">
        <f t="shared" ref="H109:H140" si="10">(C109*E109)</f>
        <v>0</v>
      </c>
      <c r="I109" s="23">
        <f t="shared" ref="I109:I140" si="11">(C109*G109)</f>
        <v>0</v>
      </c>
    </row>
    <row r="110" spans="1:9" x14ac:dyDescent="0.25">
      <c r="A110" s="17" t="s">
        <v>211</v>
      </c>
      <c r="B110" s="18" t="s">
        <v>212</v>
      </c>
      <c r="C110" s="19">
        <v>100</v>
      </c>
      <c r="D110" s="20" t="s">
        <v>16</v>
      </c>
      <c r="E110" s="21"/>
      <c r="F110" s="22"/>
      <c r="G110" s="23">
        <f t="shared" si="9"/>
        <v>0</v>
      </c>
      <c r="H110" s="23">
        <f t="shared" si="10"/>
        <v>0</v>
      </c>
      <c r="I110" s="23">
        <f t="shared" si="11"/>
        <v>0</v>
      </c>
    </row>
    <row r="111" spans="1:9" x14ac:dyDescent="0.25">
      <c r="A111" s="17" t="s">
        <v>213</v>
      </c>
      <c r="B111" s="18" t="s">
        <v>214</v>
      </c>
      <c r="C111" s="19">
        <v>300</v>
      </c>
      <c r="D111" s="20" t="s">
        <v>16</v>
      </c>
      <c r="E111" s="21"/>
      <c r="F111" s="22"/>
      <c r="G111" s="23">
        <f t="shared" si="9"/>
        <v>0</v>
      </c>
      <c r="H111" s="23">
        <f t="shared" si="10"/>
        <v>0</v>
      </c>
      <c r="I111" s="23">
        <f t="shared" si="11"/>
        <v>0</v>
      </c>
    </row>
    <row r="112" spans="1:9" x14ac:dyDescent="0.25">
      <c r="A112" s="17" t="s">
        <v>215</v>
      </c>
      <c r="B112" s="18" t="s">
        <v>216</v>
      </c>
      <c r="C112" s="19">
        <v>20</v>
      </c>
      <c r="D112" s="20" t="s">
        <v>16</v>
      </c>
      <c r="E112" s="21"/>
      <c r="F112" s="22"/>
      <c r="G112" s="23">
        <f t="shared" si="9"/>
        <v>0</v>
      </c>
      <c r="H112" s="23">
        <f t="shared" si="10"/>
        <v>0</v>
      </c>
      <c r="I112" s="23">
        <f t="shared" si="11"/>
        <v>0</v>
      </c>
    </row>
    <row r="113" spans="1:9" ht="31.5" x14ac:dyDescent="0.25">
      <c r="A113" s="17" t="s">
        <v>217</v>
      </c>
      <c r="B113" s="18" t="s">
        <v>218</v>
      </c>
      <c r="C113" s="19">
        <v>200</v>
      </c>
      <c r="D113" s="20" t="s">
        <v>16</v>
      </c>
      <c r="E113" s="21"/>
      <c r="F113" s="22"/>
      <c r="G113" s="23">
        <f t="shared" si="9"/>
        <v>0</v>
      </c>
      <c r="H113" s="23">
        <f t="shared" si="10"/>
        <v>0</v>
      </c>
      <c r="I113" s="23">
        <f t="shared" si="11"/>
        <v>0</v>
      </c>
    </row>
    <row r="114" spans="1:9" s="25" customFormat="1" ht="31.5" x14ac:dyDescent="0.25">
      <c r="A114" s="17" t="s">
        <v>219</v>
      </c>
      <c r="B114" s="18" t="s">
        <v>220</v>
      </c>
      <c r="C114" s="19">
        <v>300</v>
      </c>
      <c r="D114" s="20" t="s">
        <v>16</v>
      </c>
      <c r="E114" s="21"/>
      <c r="F114" s="22"/>
      <c r="G114" s="23">
        <f t="shared" si="9"/>
        <v>0</v>
      </c>
      <c r="H114" s="23">
        <f t="shared" si="10"/>
        <v>0</v>
      </c>
      <c r="I114" s="23">
        <f t="shared" si="11"/>
        <v>0</v>
      </c>
    </row>
    <row r="115" spans="1:9" ht="31.5" x14ac:dyDescent="0.25">
      <c r="A115" s="17" t="s">
        <v>221</v>
      </c>
      <c r="B115" s="18" t="s">
        <v>222</v>
      </c>
      <c r="C115" s="19">
        <v>100</v>
      </c>
      <c r="D115" s="20" t="s">
        <v>16</v>
      </c>
      <c r="E115" s="21"/>
      <c r="F115" s="22"/>
      <c r="G115" s="23">
        <f t="shared" si="9"/>
        <v>0</v>
      </c>
      <c r="H115" s="23">
        <f t="shared" si="10"/>
        <v>0</v>
      </c>
      <c r="I115" s="23">
        <f t="shared" si="11"/>
        <v>0</v>
      </c>
    </row>
    <row r="116" spans="1:9" ht="31.5" x14ac:dyDescent="0.25">
      <c r="A116" s="17" t="s">
        <v>223</v>
      </c>
      <c r="B116" s="18" t="s">
        <v>224</v>
      </c>
      <c r="C116" s="19">
        <v>10</v>
      </c>
      <c r="D116" s="20" t="s">
        <v>16</v>
      </c>
      <c r="E116" s="21"/>
      <c r="F116" s="22"/>
      <c r="G116" s="23">
        <f t="shared" si="9"/>
        <v>0</v>
      </c>
      <c r="H116" s="23">
        <f t="shared" si="10"/>
        <v>0</v>
      </c>
      <c r="I116" s="23">
        <f t="shared" si="11"/>
        <v>0</v>
      </c>
    </row>
    <row r="117" spans="1:9" ht="31.5" x14ac:dyDescent="0.25">
      <c r="A117" s="17" t="s">
        <v>225</v>
      </c>
      <c r="B117" s="18" t="s">
        <v>226</v>
      </c>
      <c r="C117" s="19">
        <v>100</v>
      </c>
      <c r="D117" s="20" t="s">
        <v>16</v>
      </c>
      <c r="E117" s="21"/>
      <c r="F117" s="22"/>
      <c r="G117" s="23">
        <f t="shared" si="9"/>
        <v>0</v>
      </c>
      <c r="H117" s="23">
        <f t="shared" si="10"/>
        <v>0</v>
      </c>
      <c r="I117" s="23">
        <f t="shared" si="11"/>
        <v>0</v>
      </c>
    </row>
    <row r="118" spans="1:9" ht="31.5" x14ac:dyDescent="0.25">
      <c r="A118" s="17" t="s">
        <v>227</v>
      </c>
      <c r="B118" s="18" t="s">
        <v>228</v>
      </c>
      <c r="C118" s="19">
        <v>120</v>
      </c>
      <c r="D118" s="20" t="s">
        <v>16</v>
      </c>
      <c r="E118" s="21"/>
      <c r="F118" s="22"/>
      <c r="G118" s="23">
        <f t="shared" si="9"/>
        <v>0</v>
      </c>
      <c r="H118" s="23">
        <f t="shared" si="10"/>
        <v>0</v>
      </c>
      <c r="I118" s="23">
        <f t="shared" si="11"/>
        <v>0</v>
      </c>
    </row>
    <row r="119" spans="1:9" ht="31.5" x14ac:dyDescent="0.25">
      <c r="A119" s="17" t="s">
        <v>229</v>
      </c>
      <c r="B119" s="18" t="s">
        <v>230</v>
      </c>
      <c r="C119" s="19">
        <v>120</v>
      </c>
      <c r="D119" s="20" t="s">
        <v>16</v>
      </c>
      <c r="E119" s="21"/>
      <c r="F119" s="22"/>
      <c r="G119" s="23">
        <f t="shared" si="9"/>
        <v>0</v>
      </c>
      <c r="H119" s="23">
        <f t="shared" si="10"/>
        <v>0</v>
      </c>
      <c r="I119" s="23">
        <f t="shared" si="11"/>
        <v>0</v>
      </c>
    </row>
    <row r="120" spans="1:9" ht="31.5" x14ac:dyDescent="0.25">
      <c r="A120" s="17" t="s">
        <v>231</v>
      </c>
      <c r="B120" s="18" t="s">
        <v>232</v>
      </c>
      <c r="C120" s="19">
        <v>80</v>
      </c>
      <c r="D120" s="20" t="s">
        <v>16</v>
      </c>
      <c r="E120" s="21"/>
      <c r="F120" s="22"/>
      <c r="G120" s="23">
        <f t="shared" si="9"/>
        <v>0</v>
      </c>
      <c r="H120" s="23">
        <f t="shared" si="10"/>
        <v>0</v>
      </c>
      <c r="I120" s="23">
        <f t="shared" si="11"/>
        <v>0</v>
      </c>
    </row>
    <row r="121" spans="1:9" x14ac:dyDescent="0.25">
      <c r="A121" s="17" t="s">
        <v>233</v>
      </c>
      <c r="B121" s="18" t="s">
        <v>234</v>
      </c>
      <c r="C121" s="19">
        <v>10</v>
      </c>
      <c r="D121" s="20" t="s">
        <v>16</v>
      </c>
      <c r="E121" s="21"/>
      <c r="F121" s="22"/>
      <c r="G121" s="23">
        <f t="shared" si="9"/>
        <v>0</v>
      </c>
      <c r="H121" s="23">
        <f t="shared" si="10"/>
        <v>0</v>
      </c>
      <c r="I121" s="23">
        <f t="shared" si="11"/>
        <v>0</v>
      </c>
    </row>
    <row r="122" spans="1:9" x14ac:dyDescent="0.25">
      <c r="A122" s="17" t="s">
        <v>235</v>
      </c>
      <c r="B122" s="18" t="s">
        <v>236</v>
      </c>
      <c r="C122" s="19">
        <v>370</v>
      </c>
      <c r="D122" s="20" t="s">
        <v>16</v>
      </c>
      <c r="E122" s="21"/>
      <c r="F122" s="22"/>
      <c r="G122" s="23">
        <f t="shared" si="9"/>
        <v>0</v>
      </c>
      <c r="H122" s="23">
        <f t="shared" si="10"/>
        <v>0</v>
      </c>
      <c r="I122" s="23">
        <f t="shared" si="11"/>
        <v>0</v>
      </c>
    </row>
    <row r="123" spans="1:9" x14ac:dyDescent="0.25">
      <c r="A123" s="17" t="s">
        <v>237</v>
      </c>
      <c r="B123" s="18" t="s">
        <v>238</v>
      </c>
      <c r="C123" s="19">
        <v>180</v>
      </c>
      <c r="D123" s="20" t="s">
        <v>16</v>
      </c>
      <c r="E123" s="21"/>
      <c r="F123" s="22"/>
      <c r="G123" s="23">
        <f t="shared" si="9"/>
        <v>0</v>
      </c>
      <c r="H123" s="23">
        <f t="shared" si="10"/>
        <v>0</v>
      </c>
      <c r="I123" s="23">
        <f t="shared" si="11"/>
        <v>0</v>
      </c>
    </row>
    <row r="124" spans="1:9" ht="31.5" x14ac:dyDescent="0.25">
      <c r="A124" s="17" t="s">
        <v>239</v>
      </c>
      <c r="B124" s="18" t="s">
        <v>240</v>
      </c>
      <c r="C124" s="19">
        <v>50</v>
      </c>
      <c r="D124" s="20" t="s">
        <v>16</v>
      </c>
      <c r="E124" s="21"/>
      <c r="F124" s="22"/>
      <c r="G124" s="23">
        <f t="shared" si="9"/>
        <v>0</v>
      </c>
      <c r="H124" s="23">
        <f t="shared" si="10"/>
        <v>0</v>
      </c>
      <c r="I124" s="23">
        <f t="shared" si="11"/>
        <v>0</v>
      </c>
    </row>
    <row r="125" spans="1:9" x14ac:dyDescent="0.25">
      <c r="A125" s="17" t="s">
        <v>241</v>
      </c>
      <c r="B125" s="18" t="s">
        <v>242</v>
      </c>
      <c r="C125" s="19">
        <v>90</v>
      </c>
      <c r="D125" s="20" t="s">
        <v>16</v>
      </c>
      <c r="E125" s="21"/>
      <c r="F125" s="22"/>
      <c r="G125" s="23">
        <f t="shared" si="9"/>
        <v>0</v>
      </c>
      <c r="H125" s="23">
        <f t="shared" si="10"/>
        <v>0</v>
      </c>
      <c r="I125" s="23">
        <f t="shared" si="11"/>
        <v>0</v>
      </c>
    </row>
    <row r="126" spans="1:9" x14ac:dyDescent="0.25">
      <c r="A126" s="17" t="s">
        <v>243</v>
      </c>
      <c r="B126" s="18" t="s">
        <v>244</v>
      </c>
      <c r="C126" s="19">
        <v>300</v>
      </c>
      <c r="D126" s="20" t="s">
        <v>16</v>
      </c>
      <c r="E126" s="21"/>
      <c r="F126" s="22"/>
      <c r="G126" s="23">
        <f t="shared" si="9"/>
        <v>0</v>
      </c>
      <c r="H126" s="23">
        <f t="shared" si="10"/>
        <v>0</v>
      </c>
      <c r="I126" s="23">
        <f t="shared" si="11"/>
        <v>0</v>
      </c>
    </row>
    <row r="127" spans="1:9" x14ac:dyDescent="0.25">
      <c r="A127" s="17" t="s">
        <v>245</v>
      </c>
      <c r="B127" s="18" t="s">
        <v>246</v>
      </c>
      <c r="C127" s="19">
        <v>300</v>
      </c>
      <c r="D127" s="20" t="s">
        <v>16</v>
      </c>
      <c r="E127" s="21"/>
      <c r="F127" s="22"/>
      <c r="G127" s="23">
        <f t="shared" si="9"/>
        <v>0</v>
      </c>
      <c r="H127" s="23">
        <f t="shared" si="10"/>
        <v>0</v>
      </c>
      <c r="I127" s="23">
        <f t="shared" si="11"/>
        <v>0</v>
      </c>
    </row>
    <row r="128" spans="1:9" x14ac:dyDescent="0.25">
      <c r="A128" s="17" t="s">
        <v>247</v>
      </c>
      <c r="B128" s="18" t="s">
        <v>248</v>
      </c>
      <c r="C128" s="19">
        <v>250</v>
      </c>
      <c r="D128" s="20" t="s">
        <v>16</v>
      </c>
      <c r="E128" s="21"/>
      <c r="F128" s="22"/>
      <c r="G128" s="23">
        <f t="shared" si="9"/>
        <v>0</v>
      </c>
      <c r="H128" s="23">
        <f t="shared" si="10"/>
        <v>0</v>
      </c>
      <c r="I128" s="23">
        <f t="shared" si="11"/>
        <v>0</v>
      </c>
    </row>
    <row r="129" spans="1:9" x14ac:dyDescent="0.25">
      <c r="A129" s="17" t="s">
        <v>249</v>
      </c>
      <c r="B129" s="18" t="s">
        <v>250</v>
      </c>
      <c r="C129" s="19">
        <v>250</v>
      </c>
      <c r="D129" s="20" t="s">
        <v>16</v>
      </c>
      <c r="E129" s="21"/>
      <c r="F129" s="22"/>
      <c r="G129" s="23">
        <f t="shared" si="9"/>
        <v>0</v>
      </c>
      <c r="H129" s="23">
        <f t="shared" si="10"/>
        <v>0</v>
      </c>
      <c r="I129" s="23">
        <f t="shared" si="11"/>
        <v>0</v>
      </c>
    </row>
    <row r="130" spans="1:9" ht="31.5" x14ac:dyDescent="0.25">
      <c r="A130" s="17" t="s">
        <v>251</v>
      </c>
      <c r="B130" s="18" t="s">
        <v>252</v>
      </c>
      <c r="C130" s="19">
        <v>2000</v>
      </c>
      <c r="D130" s="20" t="s">
        <v>16</v>
      </c>
      <c r="E130" s="21"/>
      <c r="F130" s="22"/>
      <c r="G130" s="23">
        <f t="shared" si="9"/>
        <v>0</v>
      </c>
      <c r="H130" s="23">
        <f t="shared" si="10"/>
        <v>0</v>
      </c>
      <c r="I130" s="23">
        <f t="shared" si="11"/>
        <v>0</v>
      </c>
    </row>
    <row r="131" spans="1:9" x14ac:dyDescent="0.25">
      <c r="A131" s="17" t="s">
        <v>253</v>
      </c>
      <c r="B131" s="18" t="s">
        <v>254</v>
      </c>
      <c r="C131" s="19">
        <v>100</v>
      </c>
      <c r="D131" s="20" t="s">
        <v>16</v>
      </c>
      <c r="E131" s="21"/>
      <c r="F131" s="22"/>
      <c r="G131" s="23">
        <f t="shared" si="9"/>
        <v>0</v>
      </c>
      <c r="H131" s="23">
        <f t="shared" si="10"/>
        <v>0</v>
      </c>
      <c r="I131" s="23">
        <f t="shared" si="11"/>
        <v>0</v>
      </c>
    </row>
    <row r="132" spans="1:9" ht="31.5" x14ac:dyDescent="0.25">
      <c r="A132" s="17" t="s">
        <v>255</v>
      </c>
      <c r="B132" s="18" t="s">
        <v>256</v>
      </c>
      <c r="C132" s="19">
        <v>300</v>
      </c>
      <c r="D132" s="20" t="s">
        <v>16</v>
      </c>
      <c r="E132" s="21"/>
      <c r="F132" s="22"/>
      <c r="G132" s="23">
        <f t="shared" si="9"/>
        <v>0</v>
      </c>
      <c r="H132" s="23">
        <f t="shared" si="10"/>
        <v>0</v>
      </c>
      <c r="I132" s="23">
        <f t="shared" si="11"/>
        <v>0</v>
      </c>
    </row>
    <row r="133" spans="1:9" s="25" customFormat="1" ht="31.5" x14ac:dyDescent="0.25">
      <c r="A133" s="17" t="s">
        <v>257</v>
      </c>
      <c r="B133" s="18" t="s">
        <v>258</v>
      </c>
      <c r="C133" s="19">
        <v>100</v>
      </c>
      <c r="D133" s="20" t="s">
        <v>16</v>
      </c>
      <c r="E133" s="21"/>
      <c r="F133" s="22"/>
      <c r="G133" s="23">
        <f t="shared" si="9"/>
        <v>0</v>
      </c>
      <c r="H133" s="23">
        <f t="shared" si="10"/>
        <v>0</v>
      </c>
      <c r="I133" s="23">
        <f t="shared" si="11"/>
        <v>0</v>
      </c>
    </row>
    <row r="134" spans="1:9" x14ac:dyDescent="0.25">
      <c r="A134" s="17" t="s">
        <v>259</v>
      </c>
      <c r="B134" s="18" t="s">
        <v>260</v>
      </c>
      <c r="C134" s="19">
        <v>250</v>
      </c>
      <c r="D134" s="20" t="s">
        <v>16</v>
      </c>
      <c r="E134" s="21"/>
      <c r="F134" s="22"/>
      <c r="G134" s="23">
        <f t="shared" si="9"/>
        <v>0</v>
      </c>
      <c r="H134" s="23">
        <f t="shared" si="10"/>
        <v>0</v>
      </c>
      <c r="I134" s="23">
        <f t="shared" si="11"/>
        <v>0</v>
      </c>
    </row>
    <row r="135" spans="1:9" s="25" customFormat="1" x14ac:dyDescent="0.25">
      <c r="A135" s="17" t="s">
        <v>261</v>
      </c>
      <c r="B135" s="18" t="s">
        <v>262</v>
      </c>
      <c r="C135" s="19">
        <v>50</v>
      </c>
      <c r="D135" s="20" t="s">
        <v>19</v>
      </c>
      <c r="E135" s="21"/>
      <c r="F135" s="22"/>
      <c r="G135" s="23">
        <f t="shared" si="9"/>
        <v>0</v>
      </c>
      <c r="H135" s="23">
        <f t="shared" si="10"/>
        <v>0</v>
      </c>
      <c r="I135" s="23">
        <f t="shared" si="11"/>
        <v>0</v>
      </c>
    </row>
    <row r="136" spans="1:9" ht="31.5" customHeight="1" x14ac:dyDescent="0.25">
      <c r="A136" s="17" t="s">
        <v>263</v>
      </c>
      <c r="B136" s="18" t="s">
        <v>264</v>
      </c>
      <c r="C136" s="19">
        <v>100</v>
      </c>
      <c r="D136" s="20" t="s">
        <v>16</v>
      </c>
      <c r="E136" s="21"/>
      <c r="F136" s="22"/>
      <c r="G136" s="23">
        <f t="shared" si="9"/>
        <v>0</v>
      </c>
      <c r="H136" s="23">
        <f t="shared" si="10"/>
        <v>0</v>
      </c>
      <c r="I136" s="23">
        <f t="shared" si="11"/>
        <v>0</v>
      </c>
    </row>
    <row r="137" spans="1:9" x14ac:dyDescent="0.25">
      <c r="A137" s="17" t="s">
        <v>265</v>
      </c>
      <c r="B137" s="18" t="s">
        <v>295</v>
      </c>
      <c r="C137" s="19">
        <v>100</v>
      </c>
      <c r="D137" s="20" t="s">
        <v>16</v>
      </c>
      <c r="E137" s="21"/>
      <c r="F137" s="22"/>
      <c r="G137" s="23">
        <f t="shared" si="9"/>
        <v>0</v>
      </c>
      <c r="H137" s="23">
        <f t="shared" si="10"/>
        <v>0</v>
      </c>
      <c r="I137" s="23">
        <f t="shared" si="11"/>
        <v>0</v>
      </c>
    </row>
    <row r="138" spans="1:9" x14ac:dyDescent="0.25">
      <c r="A138" s="17" t="s">
        <v>266</v>
      </c>
      <c r="B138" s="18" t="s">
        <v>267</v>
      </c>
      <c r="C138" s="19">
        <v>160</v>
      </c>
      <c r="D138" s="20" t="s">
        <v>16</v>
      </c>
      <c r="E138" s="21"/>
      <c r="F138" s="22"/>
      <c r="G138" s="23">
        <f t="shared" si="9"/>
        <v>0</v>
      </c>
      <c r="H138" s="23">
        <f t="shared" si="10"/>
        <v>0</v>
      </c>
      <c r="I138" s="23">
        <f t="shared" si="11"/>
        <v>0</v>
      </c>
    </row>
    <row r="139" spans="1:9" x14ac:dyDescent="0.25">
      <c r="A139" s="17" t="s">
        <v>268</v>
      </c>
      <c r="B139" s="18" t="s">
        <v>269</v>
      </c>
      <c r="C139" s="19">
        <v>40</v>
      </c>
      <c r="D139" s="20" t="s">
        <v>16</v>
      </c>
      <c r="E139" s="21"/>
      <c r="F139" s="22"/>
      <c r="G139" s="23">
        <f t="shared" si="9"/>
        <v>0</v>
      </c>
      <c r="H139" s="23">
        <f t="shared" si="10"/>
        <v>0</v>
      </c>
      <c r="I139" s="23">
        <f t="shared" si="11"/>
        <v>0</v>
      </c>
    </row>
    <row r="140" spans="1:9" x14ac:dyDescent="0.25">
      <c r="A140" s="17" t="s">
        <v>270</v>
      </c>
      <c r="B140" s="18" t="s">
        <v>271</v>
      </c>
      <c r="C140" s="19">
        <v>30</v>
      </c>
      <c r="D140" s="20" t="s">
        <v>16</v>
      </c>
      <c r="E140" s="21"/>
      <c r="F140" s="22"/>
      <c r="G140" s="23">
        <f t="shared" si="9"/>
        <v>0</v>
      </c>
      <c r="H140" s="23">
        <f t="shared" si="10"/>
        <v>0</v>
      </c>
      <c r="I140" s="23">
        <f t="shared" si="11"/>
        <v>0</v>
      </c>
    </row>
    <row r="141" spans="1:9" ht="31.5" x14ac:dyDescent="0.25">
      <c r="A141" s="17" t="s">
        <v>272</v>
      </c>
      <c r="B141" s="18" t="s">
        <v>273</v>
      </c>
      <c r="C141" s="19">
        <v>10</v>
      </c>
      <c r="D141" s="20" t="s">
        <v>16</v>
      </c>
      <c r="E141" s="21"/>
      <c r="F141" s="22"/>
      <c r="G141" s="23">
        <f t="shared" ref="G141:G150" si="12">(E141+(E141*F141))</f>
        <v>0</v>
      </c>
      <c r="H141" s="23">
        <f t="shared" ref="H141:H150" si="13">(C141*E141)</f>
        <v>0</v>
      </c>
      <c r="I141" s="23">
        <f t="shared" ref="I141:I150" si="14">(C141*G141)</f>
        <v>0</v>
      </c>
    </row>
    <row r="142" spans="1:9" x14ac:dyDescent="0.25">
      <c r="A142" s="17" t="s">
        <v>274</v>
      </c>
      <c r="B142" s="18" t="s">
        <v>275</v>
      </c>
      <c r="C142" s="19">
        <v>10</v>
      </c>
      <c r="D142" s="20" t="s">
        <v>16</v>
      </c>
      <c r="E142" s="21"/>
      <c r="F142" s="22"/>
      <c r="G142" s="23">
        <f t="shared" si="12"/>
        <v>0</v>
      </c>
      <c r="H142" s="23">
        <f t="shared" si="13"/>
        <v>0</v>
      </c>
      <c r="I142" s="23">
        <f t="shared" si="14"/>
        <v>0</v>
      </c>
    </row>
    <row r="143" spans="1:9" s="25" customFormat="1" ht="31.5" x14ac:dyDescent="0.25">
      <c r="A143" s="17" t="s">
        <v>276</v>
      </c>
      <c r="B143" s="18" t="s">
        <v>277</v>
      </c>
      <c r="C143" s="19">
        <v>200</v>
      </c>
      <c r="D143" s="20" t="s">
        <v>16</v>
      </c>
      <c r="E143" s="21"/>
      <c r="F143" s="22"/>
      <c r="G143" s="23">
        <f t="shared" si="12"/>
        <v>0</v>
      </c>
      <c r="H143" s="23">
        <f t="shared" si="13"/>
        <v>0</v>
      </c>
      <c r="I143" s="23">
        <f t="shared" si="14"/>
        <v>0</v>
      </c>
    </row>
    <row r="144" spans="1:9" s="25" customFormat="1" ht="31.5" x14ac:dyDescent="0.25">
      <c r="A144" s="17" t="s">
        <v>278</v>
      </c>
      <c r="B144" s="18" t="s">
        <v>279</v>
      </c>
      <c r="C144" s="19">
        <v>100</v>
      </c>
      <c r="D144" s="20" t="s">
        <v>16</v>
      </c>
      <c r="E144" s="21"/>
      <c r="F144" s="22"/>
      <c r="G144" s="23">
        <f t="shared" si="12"/>
        <v>0</v>
      </c>
      <c r="H144" s="23">
        <f t="shared" si="13"/>
        <v>0</v>
      </c>
      <c r="I144" s="23">
        <f t="shared" si="14"/>
        <v>0</v>
      </c>
    </row>
    <row r="145" spans="1:9" s="25" customFormat="1" ht="31.5" x14ac:dyDescent="0.25">
      <c r="A145" s="17" t="s">
        <v>280</v>
      </c>
      <c r="B145" s="18" t="s">
        <v>281</v>
      </c>
      <c r="C145" s="19">
        <v>100</v>
      </c>
      <c r="D145" s="20" t="s">
        <v>16</v>
      </c>
      <c r="E145" s="21"/>
      <c r="F145" s="22"/>
      <c r="G145" s="23">
        <f t="shared" si="12"/>
        <v>0</v>
      </c>
      <c r="H145" s="23">
        <f t="shared" si="13"/>
        <v>0</v>
      </c>
      <c r="I145" s="23">
        <f t="shared" si="14"/>
        <v>0</v>
      </c>
    </row>
    <row r="146" spans="1:9" s="25" customFormat="1" ht="31.5" x14ac:dyDescent="0.25">
      <c r="A146" s="17" t="s">
        <v>282</v>
      </c>
      <c r="B146" s="18" t="s">
        <v>283</v>
      </c>
      <c r="C146" s="19">
        <v>100</v>
      </c>
      <c r="D146" s="20" t="s">
        <v>16</v>
      </c>
      <c r="E146" s="21"/>
      <c r="F146" s="22"/>
      <c r="G146" s="23">
        <f t="shared" si="12"/>
        <v>0</v>
      </c>
      <c r="H146" s="23">
        <f t="shared" si="13"/>
        <v>0</v>
      </c>
      <c r="I146" s="23">
        <f t="shared" si="14"/>
        <v>0</v>
      </c>
    </row>
    <row r="147" spans="1:9" s="25" customFormat="1" ht="31.5" x14ac:dyDescent="0.25">
      <c r="A147" s="17" t="s">
        <v>284</v>
      </c>
      <c r="B147" s="18" t="s">
        <v>285</v>
      </c>
      <c r="C147" s="19">
        <v>150</v>
      </c>
      <c r="D147" s="20" t="s">
        <v>16</v>
      </c>
      <c r="E147" s="21"/>
      <c r="F147" s="22"/>
      <c r="G147" s="23">
        <f t="shared" si="12"/>
        <v>0</v>
      </c>
      <c r="H147" s="23">
        <f t="shared" si="13"/>
        <v>0</v>
      </c>
      <c r="I147" s="23">
        <f t="shared" si="14"/>
        <v>0</v>
      </c>
    </row>
    <row r="148" spans="1:9" s="25" customFormat="1" ht="31.5" x14ac:dyDescent="0.25">
      <c r="A148" s="17" t="s">
        <v>286</v>
      </c>
      <c r="B148" s="18" t="s">
        <v>287</v>
      </c>
      <c r="C148" s="19">
        <v>10</v>
      </c>
      <c r="D148" s="20" t="s">
        <v>16</v>
      </c>
      <c r="E148" s="21"/>
      <c r="F148" s="22"/>
      <c r="G148" s="23">
        <f t="shared" si="12"/>
        <v>0</v>
      </c>
      <c r="H148" s="23">
        <f t="shared" si="13"/>
        <v>0</v>
      </c>
      <c r="I148" s="23">
        <f t="shared" si="14"/>
        <v>0</v>
      </c>
    </row>
    <row r="149" spans="1:9" s="25" customFormat="1" x14ac:dyDescent="0.25">
      <c r="A149" s="17" t="s">
        <v>288</v>
      </c>
      <c r="B149" s="18" t="s">
        <v>289</v>
      </c>
      <c r="C149" s="19">
        <v>10</v>
      </c>
      <c r="D149" s="20" t="s">
        <v>16</v>
      </c>
      <c r="E149" s="21"/>
      <c r="F149" s="22"/>
      <c r="G149" s="23">
        <f t="shared" si="12"/>
        <v>0</v>
      </c>
      <c r="H149" s="23">
        <f t="shared" si="13"/>
        <v>0</v>
      </c>
      <c r="I149" s="23">
        <f t="shared" si="14"/>
        <v>0</v>
      </c>
    </row>
    <row r="150" spans="1:9" s="25" customFormat="1" x14ac:dyDescent="0.25">
      <c r="A150" s="17" t="s">
        <v>290</v>
      </c>
      <c r="B150" s="18" t="s">
        <v>291</v>
      </c>
      <c r="C150" s="19">
        <v>150</v>
      </c>
      <c r="D150" s="20" t="s">
        <v>16</v>
      </c>
      <c r="E150" s="21"/>
      <c r="F150" s="22"/>
      <c r="G150" s="23">
        <f t="shared" si="12"/>
        <v>0</v>
      </c>
      <c r="H150" s="23">
        <f t="shared" si="13"/>
        <v>0</v>
      </c>
      <c r="I150" s="23">
        <f t="shared" si="14"/>
        <v>0</v>
      </c>
    </row>
    <row r="151" spans="1:9" s="9" customFormat="1" ht="18.75" x14ac:dyDescent="0.3">
      <c r="A151" s="30" t="s">
        <v>292</v>
      </c>
      <c r="B151" s="30"/>
      <c r="C151" s="30"/>
      <c r="D151" s="30"/>
      <c r="E151" s="30"/>
      <c r="F151" s="30"/>
      <c r="G151" s="30"/>
      <c r="H151" s="27">
        <f>SUM(H13:H150)</f>
        <v>0</v>
      </c>
      <c r="I151" s="28">
        <f>SUM(I13:I150)</f>
        <v>0</v>
      </c>
    </row>
    <row r="156" spans="1:9" x14ac:dyDescent="0.25">
      <c r="B156" s="3" t="s">
        <v>293</v>
      </c>
      <c r="G156" s="6" t="s">
        <v>294</v>
      </c>
    </row>
  </sheetData>
  <mergeCells count="7">
    <mergeCell ref="A9:I9"/>
    <mergeCell ref="A151:G151"/>
    <mergeCell ref="G1:I1"/>
    <mergeCell ref="A3:I3"/>
    <mergeCell ref="A4:I4"/>
    <mergeCell ref="A5:I5"/>
    <mergeCell ref="A7:I7"/>
  </mergeCells>
  <printOptions horizontalCentered="1"/>
  <pageMargins left="0.7" right="0.7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SYPKIE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Dominika</dc:creator>
  <dc:description/>
  <cp:lastModifiedBy>DPS Pod Dębem</cp:lastModifiedBy>
  <cp:revision>14</cp:revision>
  <dcterms:created xsi:type="dcterms:W3CDTF">2022-10-07T06:03:31Z</dcterms:created>
  <dcterms:modified xsi:type="dcterms:W3CDTF">2024-11-12T10:32:57Z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