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4124D8AA-3F9C-4CD8-8A6A-AB729A0C9DA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IĘSO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1" i="1" l="1"/>
  <c r="H91" i="1"/>
  <c r="G91" i="1"/>
  <c r="H90" i="1"/>
  <c r="G90" i="1"/>
  <c r="I90" i="1" s="1"/>
  <c r="H89" i="1"/>
  <c r="G89" i="1"/>
  <c r="I89" i="1" s="1"/>
  <c r="I88" i="1"/>
  <c r="H88" i="1"/>
  <c r="G88" i="1"/>
  <c r="I87" i="1"/>
  <c r="H87" i="1"/>
  <c r="G87" i="1"/>
  <c r="H86" i="1"/>
  <c r="G86" i="1"/>
  <c r="I86" i="1" s="1"/>
  <c r="H85" i="1"/>
  <c r="G85" i="1"/>
  <c r="I85" i="1" s="1"/>
  <c r="I84" i="1"/>
  <c r="H84" i="1"/>
  <c r="G84" i="1"/>
  <c r="I83" i="1"/>
  <c r="H83" i="1"/>
  <c r="G83" i="1"/>
  <c r="H82" i="1"/>
  <c r="G82" i="1"/>
  <c r="I82" i="1" s="1"/>
  <c r="H81" i="1"/>
  <c r="G81" i="1"/>
  <c r="I81" i="1" s="1"/>
  <c r="I80" i="1"/>
  <c r="H80" i="1"/>
  <c r="G80" i="1"/>
  <c r="I79" i="1"/>
  <c r="H79" i="1"/>
  <c r="G79" i="1"/>
  <c r="H78" i="1"/>
  <c r="G78" i="1"/>
  <c r="I78" i="1" s="1"/>
  <c r="H77" i="1"/>
  <c r="G77" i="1"/>
  <c r="I77" i="1" s="1"/>
  <c r="I76" i="1"/>
  <c r="H76" i="1"/>
  <c r="G76" i="1"/>
  <c r="I75" i="1"/>
  <c r="H75" i="1"/>
  <c r="G75" i="1"/>
  <c r="H74" i="1"/>
  <c r="G74" i="1"/>
  <c r="I74" i="1" s="1"/>
  <c r="H73" i="1"/>
  <c r="G73" i="1"/>
  <c r="I73" i="1" s="1"/>
  <c r="I72" i="1"/>
  <c r="H72" i="1"/>
  <c r="G72" i="1"/>
  <c r="I71" i="1"/>
  <c r="H71" i="1"/>
  <c r="G71" i="1"/>
  <c r="H70" i="1"/>
  <c r="G70" i="1"/>
  <c r="I70" i="1" s="1"/>
  <c r="H69" i="1"/>
  <c r="G69" i="1"/>
  <c r="I69" i="1" s="1"/>
  <c r="I68" i="1"/>
  <c r="H68" i="1"/>
  <c r="G68" i="1"/>
  <c r="I67" i="1"/>
  <c r="H67" i="1"/>
  <c r="G67" i="1"/>
  <c r="H66" i="1"/>
  <c r="G66" i="1"/>
  <c r="I66" i="1" s="1"/>
  <c r="H65" i="1"/>
  <c r="G65" i="1"/>
  <c r="I65" i="1" s="1"/>
  <c r="I64" i="1"/>
  <c r="H64" i="1"/>
  <c r="G64" i="1"/>
  <c r="I63" i="1"/>
  <c r="H63" i="1"/>
  <c r="G63" i="1"/>
  <c r="H62" i="1"/>
  <c r="G62" i="1"/>
  <c r="I62" i="1" s="1"/>
  <c r="H61" i="1"/>
  <c r="G61" i="1"/>
  <c r="I61" i="1" s="1"/>
  <c r="I60" i="1"/>
  <c r="H60" i="1"/>
  <c r="G60" i="1"/>
  <c r="I59" i="1"/>
  <c r="H59" i="1"/>
  <c r="G59" i="1"/>
  <c r="H58" i="1"/>
  <c r="G58" i="1"/>
  <c r="I58" i="1" s="1"/>
  <c r="H57" i="1"/>
  <c r="G57" i="1"/>
  <c r="I57" i="1" s="1"/>
  <c r="I56" i="1"/>
  <c r="H56" i="1"/>
  <c r="G56" i="1"/>
  <c r="I55" i="1"/>
  <c r="H55" i="1"/>
  <c r="G55" i="1"/>
  <c r="H54" i="1"/>
  <c r="G54" i="1"/>
  <c r="I54" i="1" s="1"/>
  <c r="H53" i="1"/>
  <c r="G53" i="1"/>
  <c r="I53" i="1" s="1"/>
  <c r="I52" i="1"/>
  <c r="H52" i="1"/>
  <c r="G52" i="1"/>
  <c r="I51" i="1"/>
  <c r="H51" i="1"/>
  <c r="G51" i="1"/>
  <c r="H50" i="1"/>
  <c r="G50" i="1"/>
  <c r="I50" i="1" s="1"/>
  <c r="H49" i="1"/>
  <c r="G49" i="1"/>
  <c r="I49" i="1" s="1"/>
  <c r="I48" i="1"/>
  <c r="H48" i="1"/>
  <c r="G48" i="1"/>
  <c r="I47" i="1"/>
  <c r="H47" i="1"/>
  <c r="G47" i="1"/>
  <c r="H46" i="1"/>
  <c r="G46" i="1"/>
  <c r="I46" i="1" s="1"/>
  <c r="H45" i="1"/>
  <c r="G45" i="1"/>
  <c r="I45" i="1" s="1"/>
  <c r="I44" i="1"/>
  <c r="H44" i="1"/>
  <c r="G44" i="1"/>
  <c r="I43" i="1"/>
  <c r="H43" i="1"/>
  <c r="G43" i="1"/>
  <c r="H42" i="1"/>
  <c r="G42" i="1"/>
  <c r="I42" i="1" s="1"/>
  <c r="H41" i="1"/>
  <c r="G41" i="1"/>
  <c r="I41" i="1" s="1"/>
  <c r="I40" i="1"/>
  <c r="H40" i="1"/>
  <c r="G40" i="1"/>
  <c r="I39" i="1"/>
  <c r="H39" i="1"/>
  <c r="G39" i="1"/>
  <c r="H38" i="1"/>
  <c r="G38" i="1"/>
  <c r="I38" i="1" s="1"/>
  <c r="H37" i="1"/>
  <c r="G37" i="1"/>
  <c r="I37" i="1" s="1"/>
  <c r="I36" i="1"/>
  <c r="H36" i="1"/>
  <c r="G36" i="1"/>
  <c r="I35" i="1"/>
  <c r="H35" i="1"/>
  <c r="G35" i="1"/>
  <c r="H34" i="1"/>
  <c r="G34" i="1"/>
  <c r="I34" i="1" s="1"/>
  <c r="H33" i="1"/>
  <c r="G33" i="1"/>
  <c r="I33" i="1" s="1"/>
  <c r="I32" i="1"/>
  <c r="H32" i="1"/>
  <c r="G32" i="1"/>
  <c r="I31" i="1"/>
  <c r="H31" i="1"/>
  <c r="G31" i="1"/>
  <c r="H30" i="1"/>
  <c r="G30" i="1"/>
  <c r="I30" i="1" s="1"/>
  <c r="H29" i="1"/>
  <c r="G29" i="1"/>
  <c r="I29" i="1" s="1"/>
  <c r="I28" i="1"/>
  <c r="H28" i="1"/>
  <c r="G28" i="1"/>
  <c r="I27" i="1"/>
  <c r="H27" i="1"/>
  <c r="G27" i="1"/>
  <c r="H26" i="1"/>
  <c r="G26" i="1"/>
  <c r="I26" i="1" s="1"/>
  <c r="H25" i="1"/>
  <c r="G25" i="1"/>
  <c r="I25" i="1" s="1"/>
  <c r="I24" i="1"/>
  <c r="H24" i="1"/>
  <c r="G24" i="1"/>
  <c r="I23" i="1"/>
  <c r="H23" i="1"/>
  <c r="G23" i="1"/>
  <c r="H22" i="1"/>
  <c r="G22" i="1"/>
  <c r="I22" i="1" s="1"/>
  <c r="H21" i="1"/>
  <c r="G21" i="1"/>
  <c r="I21" i="1" s="1"/>
  <c r="I20" i="1"/>
  <c r="H20" i="1"/>
  <c r="G20" i="1"/>
  <c r="I19" i="1"/>
  <c r="H19" i="1"/>
  <c r="G19" i="1"/>
  <c r="H18" i="1"/>
  <c r="G18" i="1"/>
  <c r="I18" i="1" s="1"/>
  <c r="H17" i="1"/>
  <c r="G17" i="1"/>
  <c r="I17" i="1" s="1"/>
  <c r="I16" i="1"/>
  <c r="H16" i="1"/>
  <c r="G16" i="1"/>
  <c r="I15" i="1"/>
  <c r="H15" i="1"/>
  <c r="G15" i="1"/>
  <c r="H14" i="1"/>
  <c r="H92" i="1" s="1"/>
  <c r="G14" i="1"/>
  <c r="I14" i="1" s="1"/>
  <c r="I92" i="1" l="1"/>
</calcChain>
</file>

<file path=xl/sharedStrings.xml><?xml version="1.0" encoding="utf-8"?>
<sst xmlns="http://schemas.openxmlformats.org/spreadsheetml/2006/main" count="252" uniqueCount="176">
  <si>
    <t>Dąbrowa Górnicza, ………………………………..</t>
  </si>
  <si>
    <t>FORMULARZ CENOWY CZĘŚĆ 5 – MIĘSO i WĘDLINY</t>
  </si>
  <si>
    <t>(Ilość na 12 miesięcy)</t>
  </si>
  <si>
    <t xml:space="preserve">Nazwa Wykonawcy 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</si>
  <si>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</si>
  <si>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</si>
  <si>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</si>
  <si>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</si>
  <si>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</si>
  <si>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</si>
  <si>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</si>
  <si>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</si>
  <si>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</si>
  <si>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</si>
  <si>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</si>
  <si>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Filet z indyka</t>
  </si>
  <si>
    <t xml:space="preserve"> kg</t>
  </si>
  <si>
    <t>2.</t>
  </si>
  <si>
    <t>Filet z kurczaka</t>
  </si>
  <si>
    <t>3.</t>
  </si>
  <si>
    <t>Kurczaki</t>
  </si>
  <si>
    <t>4.</t>
  </si>
  <si>
    <t>Podudzie z kurczaka</t>
  </si>
  <si>
    <t>5.</t>
  </si>
  <si>
    <t>Porcje rosołowe z kurczaka</t>
  </si>
  <si>
    <t>6.</t>
  </si>
  <si>
    <t>Udka z kurczaka</t>
  </si>
  <si>
    <t>7.</t>
  </si>
  <si>
    <t>Udziec z kurczaka</t>
  </si>
  <si>
    <t>8.</t>
  </si>
  <si>
    <t>Wątroba drobiowa</t>
  </si>
  <si>
    <t>9.</t>
  </si>
  <si>
    <t>Żołądki drobiowe</t>
  </si>
  <si>
    <t>10.</t>
  </si>
  <si>
    <t>Boczek surowy</t>
  </si>
  <si>
    <t>11.</t>
  </si>
  <si>
    <t>Boczek surowy wędzony</t>
  </si>
  <si>
    <t>12.</t>
  </si>
  <si>
    <t>Golonka wieprzowa</t>
  </si>
  <si>
    <t>13.</t>
  </si>
  <si>
    <t>Karczek bez kości</t>
  </si>
  <si>
    <t>14.</t>
  </si>
  <si>
    <t>Łopatka wieprzowa bez kości</t>
  </si>
  <si>
    <t>15.</t>
  </si>
  <si>
    <t>Nogi wieprzowe</t>
  </si>
  <si>
    <t>16.</t>
  </si>
  <si>
    <t>Polędwica wieprzowa</t>
  </si>
  <si>
    <t>17.</t>
  </si>
  <si>
    <t>Schab bez kości</t>
  </si>
  <si>
    <t>18.</t>
  </si>
  <si>
    <t>Słonina</t>
  </si>
  <si>
    <t>19.</t>
  </si>
  <si>
    <t>Skrzydełka z kurczaka</t>
  </si>
  <si>
    <t>20.</t>
  </si>
  <si>
    <t>Smalec op. 200/250g</t>
  </si>
  <si>
    <t>21.</t>
  </si>
  <si>
    <t xml:space="preserve">Wołowina bez kości – pieczeń  </t>
  </si>
  <si>
    <t>22.</t>
  </si>
  <si>
    <t>Wieprzowina od szynki</t>
  </si>
  <si>
    <t>23.</t>
  </si>
  <si>
    <t xml:space="preserve">Wołowina – pręga </t>
  </si>
  <si>
    <t>24.</t>
  </si>
  <si>
    <t>Wołowina 2 klasa</t>
  </si>
  <si>
    <t>25.</t>
  </si>
  <si>
    <t>Żeberka wieprzowe paski</t>
  </si>
  <si>
    <t>26.</t>
  </si>
  <si>
    <t>Kabanosy drobiowe parzone</t>
  </si>
  <si>
    <t>27.</t>
  </si>
  <si>
    <t>Kabanosy wieprzowe wędzone</t>
  </si>
  <si>
    <t>28.</t>
  </si>
  <si>
    <t>Mielonka drobiowa</t>
  </si>
  <si>
    <t>29.</t>
  </si>
  <si>
    <t>Pasztet drobiowy pieczony</t>
  </si>
  <si>
    <t>30.</t>
  </si>
  <si>
    <t>Pasztetowa drobiowa</t>
  </si>
  <si>
    <t>31.</t>
  </si>
  <si>
    <t>Polędwica drobiowa</t>
  </si>
  <si>
    <t>32.</t>
  </si>
  <si>
    <t>Rolada z kurczaka</t>
  </si>
  <si>
    <t>33.</t>
  </si>
  <si>
    <t>Salceson drobiowy</t>
  </si>
  <si>
    <t>34.</t>
  </si>
  <si>
    <t>Szynka drobiowa</t>
  </si>
  <si>
    <t>35.</t>
  </si>
  <si>
    <t xml:space="preserve">Szynka z indyka </t>
  </si>
  <si>
    <t>36.</t>
  </si>
  <si>
    <t>Szynka z fileta drobiowego</t>
  </si>
  <si>
    <t>37.</t>
  </si>
  <si>
    <t>Baleron (wędlina)</t>
  </si>
  <si>
    <t>38.</t>
  </si>
  <si>
    <t>Blok szynkowy</t>
  </si>
  <si>
    <t>39.</t>
  </si>
  <si>
    <t>Kaszanka</t>
  </si>
  <si>
    <t>40.</t>
  </si>
  <si>
    <t>Kiełbasa biała parzona</t>
  </si>
  <si>
    <t>41.</t>
  </si>
  <si>
    <t>Kiełbasa kanapkowa</t>
  </si>
  <si>
    <t>42.</t>
  </si>
  <si>
    <t>Kiełbasa kminkowa</t>
  </si>
  <si>
    <t>43.</t>
  </si>
  <si>
    <t>Kiełbasa krakowska wieprzowa podsuszana</t>
  </si>
  <si>
    <t>44.</t>
  </si>
  <si>
    <t>Kiełbasa krakowska wieprzowa parzona</t>
  </si>
  <si>
    <t>45.</t>
  </si>
  <si>
    <t xml:space="preserve">Kiełbasa wiejska </t>
  </si>
  <si>
    <t>46.</t>
  </si>
  <si>
    <t>Kiełbasa szynkowa wieprzowa</t>
  </si>
  <si>
    <t>47.</t>
  </si>
  <si>
    <t>Kiełbasa śląska wieprzowa</t>
  </si>
  <si>
    <t>48.</t>
  </si>
  <si>
    <t>Kiełbasa śląska drobiowa</t>
  </si>
  <si>
    <t>49.</t>
  </si>
  <si>
    <t>Kiełbasa zwyczajna</t>
  </si>
  <si>
    <t>50.</t>
  </si>
  <si>
    <t>Kiełbasa żywiecka drobiowa</t>
  </si>
  <si>
    <t>51.</t>
  </si>
  <si>
    <t>Kiełbaski typu frankfuterki, cienkie śląskie lub równoważne</t>
  </si>
  <si>
    <t>52.</t>
  </si>
  <si>
    <t>Kiełbasa toruńska</t>
  </si>
  <si>
    <t>53.</t>
  </si>
  <si>
    <t>Metka</t>
  </si>
  <si>
    <t>54.</t>
  </si>
  <si>
    <t>Mielonka typu smaczek lub równoważna</t>
  </si>
  <si>
    <t>55.</t>
  </si>
  <si>
    <t>Mortadela wieprzowa</t>
  </si>
  <si>
    <t>kg</t>
  </si>
  <si>
    <t>56.</t>
  </si>
  <si>
    <t>Ogonówka</t>
  </si>
  <si>
    <t>57.</t>
  </si>
  <si>
    <t>Parówki cienkie typu śląskie lub równoważne</t>
  </si>
  <si>
    <t>58.</t>
  </si>
  <si>
    <t>Parówki serdelki</t>
  </si>
  <si>
    <t>59.</t>
  </si>
  <si>
    <t>Parówki grube wieprzowe</t>
  </si>
  <si>
    <t>60.</t>
  </si>
  <si>
    <t>Parówki cielęce</t>
  </si>
  <si>
    <t>61.</t>
  </si>
  <si>
    <t>Pasztet domowy</t>
  </si>
  <si>
    <t>62.</t>
  </si>
  <si>
    <t>Pasztetowa wieprzowa</t>
  </si>
  <si>
    <t>63.</t>
  </si>
  <si>
    <t>Pieczeń rzymska</t>
  </si>
  <si>
    <t>64.</t>
  </si>
  <si>
    <t>Polędwica sopocka</t>
  </si>
  <si>
    <t>65.</t>
  </si>
  <si>
    <t>Rolada boczkowa</t>
  </si>
  <si>
    <t>66.</t>
  </si>
  <si>
    <t>Salami</t>
  </si>
  <si>
    <t>67.</t>
  </si>
  <si>
    <t>Salceson włoski</t>
  </si>
  <si>
    <t>68.</t>
  </si>
  <si>
    <t>Szynka gotowana wieprzowa</t>
  </si>
  <si>
    <t>69.</t>
  </si>
  <si>
    <t>Szynka konserwowa</t>
  </si>
  <si>
    <t>70.</t>
  </si>
  <si>
    <t>Szynka wiejska</t>
  </si>
  <si>
    <t>71.</t>
  </si>
  <si>
    <t>Szynka wieprzowa kanapkowa typu zielonogórska, dębicka lub równoważna</t>
  </si>
  <si>
    <t>72.</t>
  </si>
  <si>
    <t>Porcja rosołowa z kaczki</t>
  </si>
  <si>
    <t>73.</t>
  </si>
  <si>
    <t>Skrzydła z indyka</t>
  </si>
  <si>
    <t>74.</t>
  </si>
  <si>
    <t>Wędlina z warzywami</t>
  </si>
  <si>
    <t>75.</t>
  </si>
  <si>
    <t>Schab pieczony (wędlina)</t>
  </si>
  <si>
    <t>76.</t>
  </si>
  <si>
    <t>Karczek pieczony (wędlina)</t>
  </si>
  <si>
    <t>77.</t>
  </si>
  <si>
    <t>Kiełbasa podwawelska</t>
  </si>
  <si>
    <t>78.</t>
  </si>
  <si>
    <t>Kiełbasa żywiecka wieprzowa</t>
  </si>
  <si>
    <t>Łączna wartość zamówienia:</t>
  </si>
  <si>
    <t>ZAMAWIAJĄCY</t>
  </si>
  <si>
    <t>WYKONAWCA</t>
  </si>
  <si>
    <t>Załącznik do Umowy Nr ZP/02/DPS/24/5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</si>
</sst>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2"/>
      <color rgb="FFCE181E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29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vertical="center"/>
    </xf>
    <xf numFmtId="9" fontId="1" fillId="0" borderId="1" xfId="1" applyFont="1" applyBorder="1" applyAlignment="1" applyProtection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7"/>
  <sheetViews>
    <sheetView tabSelected="1" topLeftCell="A73" zoomScaleNormal="100" workbookViewId="0">
      <selection activeCell="I92" sqref="I92"/>
    </sheetView>
  </sheetViews>
  <sheetFormatPr defaultRowHeight="15.75" x14ac:dyDescent="0.25"/>
  <cols>
    <col min="1" max="1" width="5.28515625" style="5" customWidth="1"/>
    <col min="2" max="2" width="33.140625" style="6" customWidth="1"/>
    <col min="3" max="3" width="9" style="7" customWidth="1"/>
    <col min="4" max="4" width="10.42578125" style="8" customWidth="1"/>
    <col min="5" max="5" width="14.42578125" style="9" customWidth="1"/>
    <col min="6" max="6" width="11.7109375" style="6" customWidth="1"/>
    <col min="7" max="7" width="14.85546875" style="9" customWidth="1"/>
    <col min="8" max="8" width="16.42578125" style="9" customWidth="1"/>
    <col min="9" max="9" width="16.7109375" style="9" customWidth="1"/>
    <col min="10" max="1025" width="9" style="10" customWidth="1"/>
  </cols>
  <sheetData>
    <row r="1" spans="1:9" x14ac:dyDescent="0.25">
      <c r="G1" s="4" t="s">
        <v>0</v>
      </c>
      <c r="H1" s="4"/>
      <c r="I1" s="4"/>
    </row>
    <row r="3" spans="1:9" s="12" customFormat="1" ht="18.75" x14ac:dyDescent="0.3">
      <c r="A3" s="3" t="s">
        <v>175</v>
      </c>
      <c r="B3" s="3"/>
      <c r="C3" s="3"/>
      <c r="D3" s="3"/>
      <c r="E3" s="3"/>
      <c r="F3" s="3"/>
      <c r="G3" s="3"/>
      <c r="H3" s="3"/>
      <c r="I3" s="3"/>
    </row>
    <row r="4" spans="1:9" s="12" customFormat="1" ht="18.75" x14ac:dyDescent="0.3">
      <c r="A4" s="11"/>
      <c r="B4" s="13"/>
      <c r="C4" s="13"/>
      <c r="D4" s="13"/>
      <c r="E4" s="13"/>
      <c r="F4" s="13"/>
      <c r="G4" s="13"/>
      <c r="H4" s="13"/>
      <c r="I4" s="13"/>
    </row>
    <row r="5" spans="1:9" s="12" customFormat="1" ht="18.75" x14ac:dyDescent="0.3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9" s="12" customFormat="1" ht="18.75" x14ac:dyDescent="0.3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 s="12" customFormat="1" ht="18.75" x14ac:dyDescent="0.3">
      <c r="A7" s="3" t="s">
        <v>3</v>
      </c>
      <c r="B7" s="3"/>
      <c r="C7" s="3"/>
      <c r="D7" s="3"/>
      <c r="E7" s="3"/>
      <c r="F7" s="3"/>
      <c r="G7" s="3"/>
      <c r="H7" s="3"/>
      <c r="I7" s="3"/>
    </row>
    <row r="8" spans="1:9" s="12" customFormat="1" ht="18.75" x14ac:dyDescent="0.3">
      <c r="A8" s="3"/>
      <c r="B8" s="3"/>
      <c r="C8" s="3"/>
      <c r="D8" s="3"/>
      <c r="E8" s="3"/>
      <c r="F8" s="3"/>
      <c r="G8" s="13"/>
      <c r="H8" s="13"/>
      <c r="I8" s="13"/>
    </row>
    <row r="9" spans="1:9" s="12" customFormat="1" ht="18.75" x14ac:dyDescent="0.3">
      <c r="A9" s="2" t="s">
        <v>4</v>
      </c>
      <c r="B9" s="2"/>
      <c r="C9" s="2"/>
      <c r="D9" s="2"/>
      <c r="E9" s="2"/>
      <c r="F9" s="2"/>
      <c r="G9" s="2"/>
      <c r="H9" s="2"/>
      <c r="I9" s="2"/>
    </row>
    <row r="13" spans="1:9" s="17" customFormat="1" ht="47.25" x14ac:dyDescent="0.25">
      <c r="A13" s="14" t="s">
        <v>5</v>
      </c>
      <c r="B13" s="14" t="s">
        <v>6</v>
      </c>
      <c r="C13" s="15" t="s">
        <v>7</v>
      </c>
      <c r="D13" s="14" t="s">
        <v>8</v>
      </c>
      <c r="E13" s="16" t="s">
        <v>9</v>
      </c>
      <c r="F13" s="16" t="s">
        <v>10</v>
      </c>
      <c r="G13" s="16" t="s">
        <v>11</v>
      </c>
      <c r="H13" s="16" t="s">
        <v>12</v>
      </c>
      <c r="I13" s="16" t="s">
        <v>13</v>
      </c>
    </row>
    <row r="14" spans="1:9" s="25" customFormat="1" x14ac:dyDescent="0.25">
      <c r="A14" s="18" t="s">
        <v>14</v>
      </c>
      <c r="B14" s="19" t="s">
        <v>15</v>
      </c>
      <c r="C14" s="20">
        <v>150</v>
      </c>
      <c r="D14" s="21" t="s">
        <v>16</v>
      </c>
      <c r="E14" s="22"/>
      <c r="F14" s="23"/>
      <c r="G14" s="24">
        <f t="shared" ref="G14:G45" si="0">(E14+(E14*F14))</f>
        <v>0</v>
      </c>
      <c r="H14" s="24">
        <f t="shared" ref="H14:H45" si="1">(C14*E14)</f>
        <v>0</v>
      </c>
      <c r="I14" s="24">
        <f t="shared" ref="I14:I45" si="2">(C14*G14)</f>
        <v>0</v>
      </c>
    </row>
    <row r="15" spans="1:9" s="25" customFormat="1" x14ac:dyDescent="0.25">
      <c r="A15" s="18" t="s">
        <v>17</v>
      </c>
      <c r="B15" s="19" t="s">
        <v>18</v>
      </c>
      <c r="C15" s="20">
        <v>400</v>
      </c>
      <c r="D15" s="21" t="s">
        <v>16</v>
      </c>
      <c r="E15" s="22"/>
      <c r="F15" s="23"/>
      <c r="G15" s="24">
        <f t="shared" si="0"/>
        <v>0</v>
      </c>
      <c r="H15" s="24">
        <f t="shared" si="1"/>
        <v>0</v>
      </c>
      <c r="I15" s="24">
        <f t="shared" si="2"/>
        <v>0</v>
      </c>
    </row>
    <row r="16" spans="1:9" s="25" customFormat="1" ht="15" customHeight="1" x14ac:dyDescent="0.25">
      <c r="A16" s="18" t="s">
        <v>19</v>
      </c>
      <c r="B16" s="19" t="s">
        <v>20</v>
      </c>
      <c r="C16" s="20">
        <v>1000</v>
      </c>
      <c r="D16" s="21" t="s">
        <v>16</v>
      </c>
      <c r="E16" s="22"/>
      <c r="F16" s="23"/>
      <c r="G16" s="24">
        <f t="shared" si="0"/>
        <v>0</v>
      </c>
      <c r="H16" s="24">
        <f t="shared" si="1"/>
        <v>0</v>
      </c>
      <c r="I16" s="24">
        <f t="shared" si="2"/>
        <v>0</v>
      </c>
    </row>
    <row r="17" spans="1:9" s="25" customFormat="1" ht="15" customHeight="1" x14ac:dyDescent="0.25">
      <c r="A17" s="18" t="s">
        <v>21</v>
      </c>
      <c r="B17" s="19" t="s">
        <v>22</v>
      </c>
      <c r="C17" s="20">
        <v>100</v>
      </c>
      <c r="D17" s="21" t="s">
        <v>16</v>
      </c>
      <c r="E17" s="22"/>
      <c r="F17" s="23"/>
      <c r="G17" s="24">
        <f t="shared" si="0"/>
        <v>0</v>
      </c>
      <c r="H17" s="24">
        <f t="shared" si="1"/>
        <v>0</v>
      </c>
      <c r="I17" s="24">
        <f t="shared" si="2"/>
        <v>0</v>
      </c>
    </row>
    <row r="18" spans="1:9" s="26" customFormat="1" ht="15" customHeight="1" x14ac:dyDescent="0.25">
      <c r="A18" s="18" t="s">
        <v>23</v>
      </c>
      <c r="B18" s="19" t="s">
        <v>24</v>
      </c>
      <c r="C18" s="20">
        <v>700</v>
      </c>
      <c r="D18" s="21" t="s">
        <v>16</v>
      </c>
      <c r="E18" s="22"/>
      <c r="F18" s="23"/>
      <c r="G18" s="24">
        <f t="shared" si="0"/>
        <v>0</v>
      </c>
      <c r="H18" s="24">
        <f t="shared" si="1"/>
        <v>0</v>
      </c>
      <c r="I18" s="24">
        <f t="shared" si="2"/>
        <v>0</v>
      </c>
    </row>
    <row r="19" spans="1:9" s="25" customFormat="1" x14ac:dyDescent="0.25">
      <c r="A19" s="18" t="s">
        <v>25</v>
      </c>
      <c r="B19" s="19" t="s">
        <v>26</v>
      </c>
      <c r="C19" s="20">
        <v>200</v>
      </c>
      <c r="D19" s="21" t="s">
        <v>16</v>
      </c>
      <c r="E19" s="22"/>
      <c r="F19" s="23"/>
      <c r="G19" s="24">
        <f t="shared" si="0"/>
        <v>0</v>
      </c>
      <c r="H19" s="24">
        <f t="shared" si="1"/>
        <v>0</v>
      </c>
      <c r="I19" s="24">
        <f t="shared" si="2"/>
        <v>0</v>
      </c>
    </row>
    <row r="20" spans="1:9" s="25" customFormat="1" x14ac:dyDescent="0.25">
      <c r="A20" s="18" t="s">
        <v>27</v>
      </c>
      <c r="B20" s="19" t="s">
        <v>28</v>
      </c>
      <c r="C20" s="20">
        <v>100</v>
      </c>
      <c r="D20" s="21" t="s">
        <v>16</v>
      </c>
      <c r="E20" s="22"/>
      <c r="F20" s="23"/>
      <c r="G20" s="24">
        <f t="shared" si="0"/>
        <v>0</v>
      </c>
      <c r="H20" s="24">
        <f t="shared" si="1"/>
        <v>0</v>
      </c>
      <c r="I20" s="24">
        <f t="shared" si="2"/>
        <v>0</v>
      </c>
    </row>
    <row r="21" spans="1:9" s="25" customFormat="1" x14ac:dyDescent="0.25">
      <c r="A21" s="18" t="s">
        <v>29</v>
      </c>
      <c r="B21" s="19" t="s">
        <v>30</v>
      </c>
      <c r="C21" s="20">
        <v>100</v>
      </c>
      <c r="D21" s="21" t="s">
        <v>16</v>
      </c>
      <c r="E21" s="22"/>
      <c r="F21" s="23"/>
      <c r="G21" s="24">
        <f t="shared" si="0"/>
        <v>0</v>
      </c>
      <c r="H21" s="24">
        <f t="shared" si="1"/>
        <v>0</v>
      </c>
      <c r="I21" s="24">
        <f t="shared" si="2"/>
        <v>0</v>
      </c>
    </row>
    <row r="22" spans="1:9" s="25" customFormat="1" x14ac:dyDescent="0.25">
      <c r="A22" s="18" t="s">
        <v>31</v>
      </c>
      <c r="B22" s="19" t="s">
        <v>32</v>
      </c>
      <c r="C22" s="20">
        <v>100</v>
      </c>
      <c r="D22" s="21" t="s">
        <v>16</v>
      </c>
      <c r="E22" s="22"/>
      <c r="F22" s="23"/>
      <c r="G22" s="24">
        <f t="shared" si="0"/>
        <v>0</v>
      </c>
      <c r="H22" s="24">
        <f t="shared" si="1"/>
        <v>0</v>
      </c>
      <c r="I22" s="24">
        <f t="shared" si="2"/>
        <v>0</v>
      </c>
    </row>
    <row r="23" spans="1:9" s="25" customFormat="1" x14ac:dyDescent="0.25">
      <c r="A23" s="18" t="s">
        <v>33</v>
      </c>
      <c r="B23" s="19" t="s">
        <v>34</v>
      </c>
      <c r="C23" s="20">
        <v>10</v>
      </c>
      <c r="D23" s="21" t="s">
        <v>16</v>
      </c>
      <c r="E23" s="22"/>
      <c r="F23" s="23"/>
      <c r="G23" s="24">
        <f t="shared" si="0"/>
        <v>0</v>
      </c>
      <c r="H23" s="24">
        <f t="shared" si="1"/>
        <v>0</v>
      </c>
      <c r="I23" s="24">
        <f t="shared" si="2"/>
        <v>0</v>
      </c>
    </row>
    <row r="24" spans="1:9" s="25" customFormat="1" x14ac:dyDescent="0.25">
      <c r="A24" s="18" t="s">
        <v>35</v>
      </c>
      <c r="B24" s="19" t="s">
        <v>36</v>
      </c>
      <c r="C24" s="20">
        <v>170</v>
      </c>
      <c r="D24" s="21" t="s">
        <v>16</v>
      </c>
      <c r="E24" s="22"/>
      <c r="F24" s="23"/>
      <c r="G24" s="24">
        <f t="shared" si="0"/>
        <v>0</v>
      </c>
      <c r="H24" s="24">
        <f t="shared" si="1"/>
        <v>0</v>
      </c>
      <c r="I24" s="24">
        <f t="shared" si="2"/>
        <v>0</v>
      </c>
    </row>
    <row r="25" spans="1:9" s="25" customFormat="1" x14ac:dyDescent="0.25">
      <c r="A25" s="18" t="s">
        <v>37</v>
      </c>
      <c r="B25" s="19" t="s">
        <v>38</v>
      </c>
      <c r="C25" s="20">
        <v>70</v>
      </c>
      <c r="D25" s="21" t="s">
        <v>16</v>
      </c>
      <c r="E25" s="22"/>
      <c r="F25" s="23"/>
      <c r="G25" s="24">
        <f t="shared" si="0"/>
        <v>0</v>
      </c>
      <c r="H25" s="24">
        <f t="shared" si="1"/>
        <v>0</v>
      </c>
      <c r="I25" s="24">
        <f t="shared" si="2"/>
        <v>0</v>
      </c>
    </row>
    <row r="26" spans="1:9" s="25" customFormat="1" x14ac:dyDescent="0.25">
      <c r="A26" s="18" t="s">
        <v>39</v>
      </c>
      <c r="B26" s="19" t="s">
        <v>40</v>
      </c>
      <c r="C26" s="20">
        <v>130</v>
      </c>
      <c r="D26" s="21" t="s">
        <v>16</v>
      </c>
      <c r="E26" s="22"/>
      <c r="F26" s="23"/>
      <c r="G26" s="24">
        <f t="shared" si="0"/>
        <v>0</v>
      </c>
      <c r="H26" s="24">
        <f t="shared" si="1"/>
        <v>0</v>
      </c>
      <c r="I26" s="24">
        <f t="shared" si="2"/>
        <v>0</v>
      </c>
    </row>
    <row r="27" spans="1:9" s="25" customFormat="1" x14ac:dyDescent="0.25">
      <c r="A27" s="18" t="s">
        <v>41</v>
      </c>
      <c r="B27" s="19" t="s">
        <v>42</v>
      </c>
      <c r="C27" s="20">
        <v>900</v>
      </c>
      <c r="D27" s="21" t="s">
        <v>16</v>
      </c>
      <c r="E27" s="22"/>
      <c r="F27" s="23"/>
      <c r="G27" s="24">
        <f t="shared" si="0"/>
        <v>0</v>
      </c>
      <c r="H27" s="24">
        <f t="shared" si="1"/>
        <v>0</v>
      </c>
      <c r="I27" s="24">
        <f t="shared" si="2"/>
        <v>0</v>
      </c>
    </row>
    <row r="28" spans="1:9" s="25" customFormat="1" x14ac:dyDescent="0.25">
      <c r="A28" s="18" t="s">
        <v>43</v>
      </c>
      <c r="B28" s="19" t="s">
        <v>44</v>
      </c>
      <c r="C28" s="20">
        <v>100</v>
      </c>
      <c r="D28" s="21" t="s">
        <v>16</v>
      </c>
      <c r="E28" s="22"/>
      <c r="F28" s="23"/>
      <c r="G28" s="24">
        <f t="shared" si="0"/>
        <v>0</v>
      </c>
      <c r="H28" s="24">
        <f t="shared" si="1"/>
        <v>0</v>
      </c>
      <c r="I28" s="24">
        <f t="shared" si="2"/>
        <v>0</v>
      </c>
    </row>
    <row r="29" spans="1:9" s="25" customFormat="1" x14ac:dyDescent="0.25">
      <c r="A29" s="18" t="s">
        <v>45</v>
      </c>
      <c r="B29" s="19" t="s">
        <v>46</v>
      </c>
      <c r="C29" s="20">
        <v>20</v>
      </c>
      <c r="D29" s="21" t="s">
        <v>16</v>
      </c>
      <c r="E29" s="22"/>
      <c r="F29" s="23"/>
      <c r="G29" s="24">
        <f t="shared" si="0"/>
        <v>0</v>
      </c>
      <c r="H29" s="24">
        <f t="shared" si="1"/>
        <v>0</v>
      </c>
      <c r="I29" s="24">
        <f t="shared" si="2"/>
        <v>0</v>
      </c>
    </row>
    <row r="30" spans="1:9" s="25" customFormat="1" x14ac:dyDescent="0.25">
      <c r="A30" s="18" t="s">
        <v>47</v>
      </c>
      <c r="B30" s="19" t="s">
        <v>48</v>
      </c>
      <c r="C30" s="20">
        <v>350</v>
      </c>
      <c r="D30" s="21" t="s">
        <v>16</v>
      </c>
      <c r="E30" s="22"/>
      <c r="F30" s="23"/>
      <c r="G30" s="24">
        <f t="shared" si="0"/>
        <v>0</v>
      </c>
      <c r="H30" s="24">
        <f t="shared" si="1"/>
        <v>0</v>
      </c>
      <c r="I30" s="24">
        <f t="shared" si="2"/>
        <v>0</v>
      </c>
    </row>
    <row r="31" spans="1:9" s="25" customFormat="1" x14ac:dyDescent="0.25">
      <c r="A31" s="18" t="s">
        <v>49</v>
      </c>
      <c r="B31" s="19" t="s">
        <v>50</v>
      </c>
      <c r="C31" s="20">
        <v>80</v>
      </c>
      <c r="D31" s="21" t="s">
        <v>16</v>
      </c>
      <c r="E31" s="22"/>
      <c r="F31" s="23"/>
      <c r="G31" s="24">
        <f t="shared" si="0"/>
        <v>0</v>
      </c>
      <c r="H31" s="24">
        <f t="shared" si="1"/>
        <v>0</v>
      </c>
      <c r="I31" s="24">
        <f t="shared" si="2"/>
        <v>0</v>
      </c>
    </row>
    <row r="32" spans="1:9" s="25" customFormat="1" x14ac:dyDescent="0.25">
      <c r="A32" s="18" t="s">
        <v>51</v>
      </c>
      <c r="B32" s="19" t="s">
        <v>52</v>
      </c>
      <c r="C32" s="20">
        <v>100</v>
      </c>
      <c r="D32" s="21" t="s">
        <v>16</v>
      </c>
      <c r="E32" s="22"/>
      <c r="F32" s="23"/>
      <c r="G32" s="24">
        <f t="shared" si="0"/>
        <v>0</v>
      </c>
      <c r="H32" s="24">
        <f t="shared" si="1"/>
        <v>0</v>
      </c>
      <c r="I32" s="24">
        <f t="shared" si="2"/>
        <v>0</v>
      </c>
    </row>
    <row r="33" spans="1:9" s="26" customFormat="1" x14ac:dyDescent="0.25">
      <c r="A33" s="18" t="s">
        <v>53</v>
      </c>
      <c r="B33" s="19" t="s">
        <v>54</v>
      </c>
      <c r="C33" s="20">
        <v>20</v>
      </c>
      <c r="D33" s="21" t="s">
        <v>16</v>
      </c>
      <c r="E33" s="22"/>
      <c r="F33" s="23"/>
      <c r="G33" s="24">
        <f t="shared" si="0"/>
        <v>0</v>
      </c>
      <c r="H33" s="24">
        <f t="shared" si="1"/>
        <v>0</v>
      </c>
      <c r="I33" s="24">
        <f t="shared" si="2"/>
        <v>0</v>
      </c>
    </row>
    <row r="34" spans="1:9" s="25" customFormat="1" x14ac:dyDescent="0.25">
      <c r="A34" s="18" t="s">
        <v>55</v>
      </c>
      <c r="B34" s="19" t="s">
        <v>56</v>
      </c>
      <c r="C34" s="20">
        <v>100</v>
      </c>
      <c r="D34" s="21" t="s">
        <v>16</v>
      </c>
      <c r="E34" s="22"/>
      <c r="F34" s="23"/>
      <c r="G34" s="24">
        <f t="shared" si="0"/>
        <v>0</v>
      </c>
      <c r="H34" s="24">
        <f t="shared" si="1"/>
        <v>0</v>
      </c>
      <c r="I34" s="24">
        <f t="shared" si="2"/>
        <v>0</v>
      </c>
    </row>
    <row r="35" spans="1:9" s="25" customFormat="1" x14ac:dyDescent="0.25">
      <c r="A35" s="18" t="s">
        <v>57</v>
      </c>
      <c r="B35" s="19" t="s">
        <v>58</v>
      </c>
      <c r="C35" s="20">
        <v>70</v>
      </c>
      <c r="D35" s="21" t="s">
        <v>16</v>
      </c>
      <c r="E35" s="22"/>
      <c r="F35" s="23"/>
      <c r="G35" s="24">
        <f t="shared" si="0"/>
        <v>0</v>
      </c>
      <c r="H35" s="24">
        <f t="shared" si="1"/>
        <v>0</v>
      </c>
      <c r="I35" s="24">
        <f t="shared" si="2"/>
        <v>0</v>
      </c>
    </row>
    <row r="36" spans="1:9" s="25" customFormat="1" x14ac:dyDescent="0.25">
      <c r="A36" s="18" t="s">
        <v>59</v>
      </c>
      <c r="B36" s="19" t="s">
        <v>60</v>
      </c>
      <c r="C36" s="20">
        <v>50</v>
      </c>
      <c r="D36" s="21" t="s">
        <v>16</v>
      </c>
      <c r="E36" s="22"/>
      <c r="F36" s="23"/>
      <c r="G36" s="24">
        <f t="shared" si="0"/>
        <v>0</v>
      </c>
      <c r="H36" s="24">
        <f t="shared" si="1"/>
        <v>0</v>
      </c>
      <c r="I36" s="24">
        <f t="shared" si="2"/>
        <v>0</v>
      </c>
    </row>
    <row r="37" spans="1:9" s="25" customFormat="1" x14ac:dyDescent="0.25">
      <c r="A37" s="18" t="s">
        <v>61</v>
      </c>
      <c r="B37" s="19" t="s">
        <v>62</v>
      </c>
      <c r="C37" s="20">
        <v>30</v>
      </c>
      <c r="D37" s="21" t="s">
        <v>16</v>
      </c>
      <c r="E37" s="22"/>
      <c r="F37" s="23"/>
      <c r="G37" s="24">
        <f t="shared" si="0"/>
        <v>0</v>
      </c>
      <c r="H37" s="24">
        <f t="shared" si="1"/>
        <v>0</v>
      </c>
      <c r="I37" s="24">
        <f t="shared" si="2"/>
        <v>0</v>
      </c>
    </row>
    <row r="38" spans="1:9" s="25" customFormat="1" x14ac:dyDescent="0.25">
      <c r="A38" s="18" t="s">
        <v>63</v>
      </c>
      <c r="B38" s="19" t="s">
        <v>64</v>
      </c>
      <c r="C38" s="20">
        <v>100</v>
      </c>
      <c r="D38" s="21" t="s">
        <v>16</v>
      </c>
      <c r="E38" s="22"/>
      <c r="F38" s="23"/>
      <c r="G38" s="24">
        <f t="shared" si="0"/>
        <v>0</v>
      </c>
      <c r="H38" s="24">
        <f t="shared" si="1"/>
        <v>0</v>
      </c>
      <c r="I38" s="24">
        <f t="shared" si="2"/>
        <v>0</v>
      </c>
    </row>
    <row r="39" spans="1:9" s="25" customFormat="1" x14ac:dyDescent="0.25">
      <c r="A39" s="18" t="s">
        <v>65</v>
      </c>
      <c r="B39" s="19" t="s">
        <v>66</v>
      </c>
      <c r="C39" s="20">
        <v>80</v>
      </c>
      <c r="D39" s="21" t="s">
        <v>16</v>
      </c>
      <c r="E39" s="22"/>
      <c r="F39" s="23"/>
      <c r="G39" s="24">
        <f t="shared" si="0"/>
        <v>0</v>
      </c>
      <c r="H39" s="24">
        <f t="shared" si="1"/>
        <v>0</v>
      </c>
      <c r="I39" s="24">
        <f t="shared" si="2"/>
        <v>0</v>
      </c>
    </row>
    <row r="40" spans="1:9" s="25" customFormat="1" x14ac:dyDescent="0.25">
      <c r="A40" s="18" t="s">
        <v>67</v>
      </c>
      <c r="B40" s="19" t="s">
        <v>68</v>
      </c>
      <c r="C40" s="20">
        <v>50</v>
      </c>
      <c r="D40" s="21" t="s">
        <v>16</v>
      </c>
      <c r="E40" s="22"/>
      <c r="F40" s="23"/>
      <c r="G40" s="24">
        <f t="shared" si="0"/>
        <v>0</v>
      </c>
      <c r="H40" s="24">
        <f t="shared" si="1"/>
        <v>0</v>
      </c>
      <c r="I40" s="24">
        <f t="shared" si="2"/>
        <v>0</v>
      </c>
    </row>
    <row r="41" spans="1:9" s="25" customFormat="1" x14ac:dyDescent="0.25">
      <c r="A41" s="18" t="s">
        <v>69</v>
      </c>
      <c r="B41" s="19" t="s">
        <v>70</v>
      </c>
      <c r="C41" s="20">
        <v>140</v>
      </c>
      <c r="D41" s="21" t="s">
        <v>16</v>
      </c>
      <c r="E41" s="22"/>
      <c r="F41" s="23"/>
      <c r="G41" s="24">
        <f t="shared" si="0"/>
        <v>0</v>
      </c>
      <c r="H41" s="24">
        <f t="shared" si="1"/>
        <v>0</v>
      </c>
      <c r="I41" s="24">
        <f t="shared" si="2"/>
        <v>0</v>
      </c>
    </row>
    <row r="42" spans="1:9" s="25" customFormat="1" x14ac:dyDescent="0.25">
      <c r="A42" s="18" t="s">
        <v>71</v>
      </c>
      <c r="B42" s="19" t="s">
        <v>72</v>
      </c>
      <c r="C42" s="20">
        <v>50</v>
      </c>
      <c r="D42" s="21" t="s">
        <v>16</v>
      </c>
      <c r="E42" s="22"/>
      <c r="F42" s="23"/>
      <c r="G42" s="24">
        <f t="shared" si="0"/>
        <v>0</v>
      </c>
      <c r="H42" s="24">
        <f t="shared" si="1"/>
        <v>0</v>
      </c>
      <c r="I42" s="24">
        <f t="shared" si="2"/>
        <v>0</v>
      </c>
    </row>
    <row r="43" spans="1:9" s="25" customFormat="1" x14ac:dyDescent="0.25">
      <c r="A43" s="18" t="s">
        <v>73</v>
      </c>
      <c r="B43" s="19" t="s">
        <v>74</v>
      </c>
      <c r="C43" s="20">
        <v>40</v>
      </c>
      <c r="D43" s="21" t="s">
        <v>16</v>
      </c>
      <c r="E43" s="22"/>
      <c r="F43" s="23"/>
      <c r="G43" s="24">
        <f t="shared" si="0"/>
        <v>0</v>
      </c>
      <c r="H43" s="24">
        <f t="shared" si="1"/>
        <v>0</v>
      </c>
      <c r="I43" s="24">
        <f t="shared" si="2"/>
        <v>0</v>
      </c>
    </row>
    <row r="44" spans="1:9" s="25" customFormat="1" x14ac:dyDescent="0.25">
      <c r="A44" s="18" t="s">
        <v>75</v>
      </c>
      <c r="B44" s="19" t="s">
        <v>76</v>
      </c>
      <c r="C44" s="20">
        <v>150</v>
      </c>
      <c r="D44" s="21" t="s">
        <v>16</v>
      </c>
      <c r="E44" s="22"/>
      <c r="F44" s="23"/>
      <c r="G44" s="24">
        <f t="shared" si="0"/>
        <v>0</v>
      </c>
      <c r="H44" s="24">
        <f t="shared" si="1"/>
        <v>0</v>
      </c>
      <c r="I44" s="24">
        <f t="shared" si="2"/>
        <v>0</v>
      </c>
    </row>
    <row r="45" spans="1:9" s="25" customFormat="1" x14ac:dyDescent="0.25">
      <c r="A45" s="18" t="s">
        <v>77</v>
      </c>
      <c r="B45" s="19" t="s">
        <v>78</v>
      </c>
      <c r="C45" s="20">
        <v>60</v>
      </c>
      <c r="D45" s="21" t="s">
        <v>16</v>
      </c>
      <c r="E45" s="22"/>
      <c r="F45" s="23"/>
      <c r="G45" s="24">
        <f t="shared" si="0"/>
        <v>0</v>
      </c>
      <c r="H45" s="24">
        <f t="shared" si="1"/>
        <v>0</v>
      </c>
      <c r="I45" s="24">
        <f t="shared" si="2"/>
        <v>0</v>
      </c>
    </row>
    <row r="46" spans="1:9" s="25" customFormat="1" x14ac:dyDescent="0.25">
      <c r="A46" s="18" t="s">
        <v>79</v>
      </c>
      <c r="B46" s="19" t="s">
        <v>80</v>
      </c>
      <c r="C46" s="20">
        <v>50</v>
      </c>
      <c r="D46" s="21" t="s">
        <v>16</v>
      </c>
      <c r="E46" s="22"/>
      <c r="F46" s="23"/>
      <c r="G46" s="24">
        <f t="shared" ref="G46:G77" si="3">(E46+(E46*F46))</f>
        <v>0</v>
      </c>
      <c r="H46" s="24">
        <f t="shared" ref="H46:H77" si="4">(C46*E46)</f>
        <v>0</v>
      </c>
      <c r="I46" s="24">
        <f t="shared" ref="I46:I77" si="5">(C46*G46)</f>
        <v>0</v>
      </c>
    </row>
    <row r="47" spans="1:9" s="25" customFormat="1" x14ac:dyDescent="0.25">
      <c r="A47" s="18" t="s">
        <v>81</v>
      </c>
      <c r="B47" s="19" t="s">
        <v>82</v>
      </c>
      <c r="C47" s="20">
        <v>100</v>
      </c>
      <c r="D47" s="21" t="s">
        <v>16</v>
      </c>
      <c r="E47" s="22"/>
      <c r="F47" s="23"/>
      <c r="G47" s="24">
        <f t="shared" si="3"/>
        <v>0</v>
      </c>
      <c r="H47" s="24">
        <f t="shared" si="4"/>
        <v>0</v>
      </c>
      <c r="I47" s="24">
        <f t="shared" si="5"/>
        <v>0</v>
      </c>
    </row>
    <row r="48" spans="1:9" s="25" customFormat="1" x14ac:dyDescent="0.25">
      <c r="A48" s="18" t="s">
        <v>83</v>
      </c>
      <c r="B48" s="19" t="s">
        <v>84</v>
      </c>
      <c r="C48" s="20">
        <v>150</v>
      </c>
      <c r="D48" s="21" t="s">
        <v>16</v>
      </c>
      <c r="E48" s="22"/>
      <c r="F48" s="23"/>
      <c r="G48" s="24">
        <f t="shared" si="3"/>
        <v>0</v>
      </c>
      <c r="H48" s="24">
        <f t="shared" si="4"/>
        <v>0</v>
      </c>
      <c r="I48" s="24">
        <f t="shared" si="5"/>
        <v>0</v>
      </c>
    </row>
    <row r="49" spans="1:9" s="25" customFormat="1" x14ac:dyDescent="0.25">
      <c r="A49" s="18" t="s">
        <v>85</v>
      </c>
      <c r="B49" s="19" t="s">
        <v>86</v>
      </c>
      <c r="C49" s="20">
        <v>50</v>
      </c>
      <c r="D49" s="21" t="s">
        <v>16</v>
      </c>
      <c r="E49" s="22"/>
      <c r="F49" s="23"/>
      <c r="G49" s="24">
        <f t="shared" si="3"/>
        <v>0</v>
      </c>
      <c r="H49" s="24">
        <f t="shared" si="4"/>
        <v>0</v>
      </c>
      <c r="I49" s="24">
        <f t="shared" si="5"/>
        <v>0</v>
      </c>
    </row>
    <row r="50" spans="1:9" s="25" customFormat="1" x14ac:dyDescent="0.25">
      <c r="A50" s="18" t="s">
        <v>87</v>
      </c>
      <c r="B50" s="19" t="s">
        <v>88</v>
      </c>
      <c r="C50" s="20">
        <v>70</v>
      </c>
      <c r="D50" s="21" t="s">
        <v>16</v>
      </c>
      <c r="E50" s="22"/>
      <c r="F50" s="23"/>
      <c r="G50" s="24">
        <f t="shared" si="3"/>
        <v>0</v>
      </c>
      <c r="H50" s="24">
        <f t="shared" si="4"/>
        <v>0</v>
      </c>
      <c r="I50" s="24">
        <f t="shared" si="5"/>
        <v>0</v>
      </c>
    </row>
    <row r="51" spans="1:9" s="25" customFormat="1" x14ac:dyDescent="0.25">
      <c r="A51" s="18" t="s">
        <v>89</v>
      </c>
      <c r="B51" s="19" t="s">
        <v>90</v>
      </c>
      <c r="C51" s="20">
        <v>120</v>
      </c>
      <c r="D51" s="21" t="s">
        <v>16</v>
      </c>
      <c r="E51" s="22"/>
      <c r="F51" s="23"/>
      <c r="G51" s="24">
        <f t="shared" si="3"/>
        <v>0</v>
      </c>
      <c r="H51" s="24">
        <f t="shared" si="4"/>
        <v>0</v>
      </c>
      <c r="I51" s="24">
        <f t="shared" si="5"/>
        <v>0</v>
      </c>
    </row>
    <row r="52" spans="1:9" s="25" customFormat="1" x14ac:dyDescent="0.25">
      <c r="A52" s="18" t="s">
        <v>91</v>
      </c>
      <c r="B52" s="19" t="s">
        <v>92</v>
      </c>
      <c r="C52" s="20">
        <v>100</v>
      </c>
      <c r="D52" s="21" t="s">
        <v>16</v>
      </c>
      <c r="E52" s="22"/>
      <c r="F52" s="23"/>
      <c r="G52" s="24">
        <f t="shared" si="3"/>
        <v>0</v>
      </c>
      <c r="H52" s="24">
        <f t="shared" si="4"/>
        <v>0</v>
      </c>
      <c r="I52" s="24">
        <f t="shared" si="5"/>
        <v>0</v>
      </c>
    </row>
    <row r="53" spans="1:9" s="25" customFormat="1" x14ac:dyDescent="0.25">
      <c r="A53" s="18" t="s">
        <v>93</v>
      </c>
      <c r="B53" s="19" t="s">
        <v>94</v>
      </c>
      <c r="C53" s="20">
        <v>100</v>
      </c>
      <c r="D53" s="21" t="s">
        <v>16</v>
      </c>
      <c r="E53" s="22"/>
      <c r="F53" s="23"/>
      <c r="G53" s="24">
        <f t="shared" si="3"/>
        <v>0</v>
      </c>
      <c r="H53" s="24">
        <f t="shared" si="4"/>
        <v>0</v>
      </c>
      <c r="I53" s="24">
        <f t="shared" si="5"/>
        <v>0</v>
      </c>
    </row>
    <row r="54" spans="1:9" s="25" customFormat="1" x14ac:dyDescent="0.25">
      <c r="A54" s="18" t="s">
        <v>95</v>
      </c>
      <c r="B54" s="19" t="s">
        <v>96</v>
      </c>
      <c r="C54" s="20">
        <v>50</v>
      </c>
      <c r="D54" s="21" t="s">
        <v>16</v>
      </c>
      <c r="E54" s="22"/>
      <c r="F54" s="23"/>
      <c r="G54" s="24">
        <f t="shared" si="3"/>
        <v>0</v>
      </c>
      <c r="H54" s="24">
        <f t="shared" si="4"/>
        <v>0</v>
      </c>
      <c r="I54" s="24">
        <f t="shared" si="5"/>
        <v>0</v>
      </c>
    </row>
    <row r="55" spans="1:9" s="25" customFormat="1" x14ac:dyDescent="0.25">
      <c r="A55" s="18" t="s">
        <v>97</v>
      </c>
      <c r="B55" s="19" t="s">
        <v>98</v>
      </c>
      <c r="C55" s="20">
        <v>60</v>
      </c>
      <c r="D55" s="21" t="s">
        <v>16</v>
      </c>
      <c r="E55" s="22"/>
      <c r="F55" s="23"/>
      <c r="G55" s="24">
        <f t="shared" si="3"/>
        <v>0</v>
      </c>
      <c r="H55" s="24">
        <f t="shared" si="4"/>
        <v>0</v>
      </c>
      <c r="I55" s="24">
        <f t="shared" si="5"/>
        <v>0</v>
      </c>
    </row>
    <row r="56" spans="1:9" s="25" customFormat="1" ht="31.5" x14ac:dyDescent="0.25">
      <c r="A56" s="18" t="s">
        <v>99</v>
      </c>
      <c r="B56" s="19" t="s">
        <v>100</v>
      </c>
      <c r="C56" s="20">
        <v>60</v>
      </c>
      <c r="D56" s="21" t="s">
        <v>16</v>
      </c>
      <c r="E56" s="22"/>
      <c r="F56" s="23"/>
      <c r="G56" s="24">
        <f t="shared" si="3"/>
        <v>0</v>
      </c>
      <c r="H56" s="24">
        <f t="shared" si="4"/>
        <v>0</v>
      </c>
      <c r="I56" s="24">
        <f t="shared" si="5"/>
        <v>0</v>
      </c>
    </row>
    <row r="57" spans="1:9" s="25" customFormat="1" ht="31.5" x14ac:dyDescent="0.25">
      <c r="A57" s="18" t="s">
        <v>101</v>
      </c>
      <c r="B57" s="19" t="s">
        <v>102</v>
      </c>
      <c r="C57" s="20">
        <v>60</v>
      </c>
      <c r="D57" s="21" t="s">
        <v>16</v>
      </c>
      <c r="E57" s="22"/>
      <c r="F57" s="23"/>
      <c r="G57" s="24">
        <f t="shared" si="3"/>
        <v>0</v>
      </c>
      <c r="H57" s="24">
        <f t="shared" si="4"/>
        <v>0</v>
      </c>
      <c r="I57" s="24">
        <f t="shared" si="5"/>
        <v>0</v>
      </c>
    </row>
    <row r="58" spans="1:9" s="25" customFormat="1" x14ac:dyDescent="0.25">
      <c r="A58" s="18" t="s">
        <v>103</v>
      </c>
      <c r="B58" s="19" t="s">
        <v>104</v>
      </c>
      <c r="C58" s="20">
        <v>50</v>
      </c>
      <c r="D58" s="21" t="s">
        <v>16</v>
      </c>
      <c r="E58" s="22"/>
      <c r="F58" s="23"/>
      <c r="G58" s="24">
        <f t="shared" si="3"/>
        <v>0</v>
      </c>
      <c r="H58" s="24">
        <f t="shared" si="4"/>
        <v>0</v>
      </c>
      <c r="I58" s="24">
        <f t="shared" si="5"/>
        <v>0</v>
      </c>
    </row>
    <row r="59" spans="1:9" s="25" customFormat="1" x14ac:dyDescent="0.25">
      <c r="A59" s="18" t="s">
        <v>105</v>
      </c>
      <c r="B59" s="19" t="s">
        <v>106</v>
      </c>
      <c r="C59" s="20">
        <v>80</v>
      </c>
      <c r="D59" s="21" t="s">
        <v>16</v>
      </c>
      <c r="E59" s="22"/>
      <c r="F59" s="23"/>
      <c r="G59" s="24">
        <f t="shared" si="3"/>
        <v>0</v>
      </c>
      <c r="H59" s="24">
        <f t="shared" si="4"/>
        <v>0</v>
      </c>
      <c r="I59" s="24">
        <f t="shared" si="5"/>
        <v>0</v>
      </c>
    </row>
    <row r="60" spans="1:9" s="25" customFormat="1" x14ac:dyDescent="0.25">
      <c r="A60" s="18" t="s">
        <v>107</v>
      </c>
      <c r="B60" s="19" t="s">
        <v>108</v>
      </c>
      <c r="C60" s="20">
        <v>200</v>
      </c>
      <c r="D60" s="21" t="s">
        <v>16</v>
      </c>
      <c r="E60" s="22"/>
      <c r="F60" s="23"/>
      <c r="G60" s="24">
        <f t="shared" si="3"/>
        <v>0</v>
      </c>
      <c r="H60" s="24">
        <f t="shared" si="4"/>
        <v>0</v>
      </c>
      <c r="I60" s="24">
        <f t="shared" si="5"/>
        <v>0</v>
      </c>
    </row>
    <row r="61" spans="1:9" s="25" customFormat="1" x14ac:dyDescent="0.25">
      <c r="A61" s="18" t="s">
        <v>109</v>
      </c>
      <c r="B61" s="19" t="s">
        <v>110</v>
      </c>
      <c r="C61" s="20">
        <v>100</v>
      </c>
      <c r="D61" s="21" t="s">
        <v>16</v>
      </c>
      <c r="E61" s="22"/>
      <c r="F61" s="23"/>
      <c r="G61" s="24">
        <f t="shared" si="3"/>
        <v>0</v>
      </c>
      <c r="H61" s="24">
        <f t="shared" si="4"/>
        <v>0</v>
      </c>
      <c r="I61" s="24">
        <f t="shared" si="5"/>
        <v>0</v>
      </c>
    </row>
    <row r="62" spans="1:9" s="25" customFormat="1" x14ac:dyDescent="0.25">
      <c r="A62" s="18" t="s">
        <v>111</v>
      </c>
      <c r="B62" s="19" t="s">
        <v>112</v>
      </c>
      <c r="C62" s="20">
        <v>60</v>
      </c>
      <c r="D62" s="21" t="s">
        <v>16</v>
      </c>
      <c r="E62" s="22"/>
      <c r="F62" s="23"/>
      <c r="G62" s="24">
        <f t="shared" si="3"/>
        <v>0</v>
      </c>
      <c r="H62" s="24">
        <f t="shared" si="4"/>
        <v>0</v>
      </c>
      <c r="I62" s="24">
        <f t="shared" si="5"/>
        <v>0</v>
      </c>
    </row>
    <row r="63" spans="1:9" s="26" customFormat="1" x14ac:dyDescent="0.25">
      <c r="A63" s="18" t="s">
        <v>113</v>
      </c>
      <c r="B63" s="19" t="s">
        <v>114</v>
      </c>
      <c r="C63" s="20">
        <v>70</v>
      </c>
      <c r="D63" s="21" t="s">
        <v>16</v>
      </c>
      <c r="E63" s="22"/>
      <c r="F63" s="23"/>
      <c r="G63" s="24">
        <f t="shared" si="3"/>
        <v>0</v>
      </c>
      <c r="H63" s="24">
        <f t="shared" si="4"/>
        <v>0</v>
      </c>
      <c r="I63" s="24">
        <f t="shared" si="5"/>
        <v>0</v>
      </c>
    </row>
    <row r="64" spans="1:9" s="25" customFormat="1" ht="31.5" x14ac:dyDescent="0.25">
      <c r="A64" s="18" t="s">
        <v>115</v>
      </c>
      <c r="B64" s="19" t="s">
        <v>116</v>
      </c>
      <c r="C64" s="20">
        <v>50</v>
      </c>
      <c r="D64" s="21" t="s">
        <v>16</v>
      </c>
      <c r="E64" s="22"/>
      <c r="F64" s="23"/>
      <c r="G64" s="24">
        <f t="shared" si="3"/>
        <v>0</v>
      </c>
      <c r="H64" s="24">
        <f t="shared" si="4"/>
        <v>0</v>
      </c>
      <c r="I64" s="24">
        <f t="shared" si="5"/>
        <v>0</v>
      </c>
    </row>
    <row r="65" spans="1:9" s="26" customFormat="1" x14ac:dyDescent="0.25">
      <c r="A65" s="18" t="s">
        <v>117</v>
      </c>
      <c r="B65" s="19" t="s">
        <v>118</v>
      </c>
      <c r="C65" s="20">
        <v>175</v>
      </c>
      <c r="D65" s="21" t="s">
        <v>16</v>
      </c>
      <c r="E65" s="22"/>
      <c r="F65" s="23"/>
      <c r="G65" s="24">
        <f t="shared" si="3"/>
        <v>0</v>
      </c>
      <c r="H65" s="24">
        <f t="shared" si="4"/>
        <v>0</v>
      </c>
      <c r="I65" s="24">
        <f t="shared" si="5"/>
        <v>0</v>
      </c>
    </row>
    <row r="66" spans="1:9" s="25" customFormat="1" x14ac:dyDescent="0.25">
      <c r="A66" s="18" t="s">
        <v>119</v>
      </c>
      <c r="B66" s="19" t="s">
        <v>120</v>
      </c>
      <c r="C66" s="20">
        <v>20</v>
      </c>
      <c r="D66" s="21" t="s">
        <v>16</v>
      </c>
      <c r="E66" s="22"/>
      <c r="F66" s="23"/>
      <c r="G66" s="24">
        <f t="shared" si="3"/>
        <v>0</v>
      </c>
      <c r="H66" s="24">
        <f t="shared" si="4"/>
        <v>0</v>
      </c>
      <c r="I66" s="24">
        <f t="shared" si="5"/>
        <v>0</v>
      </c>
    </row>
    <row r="67" spans="1:9" s="25" customFormat="1" ht="31.5" x14ac:dyDescent="0.25">
      <c r="A67" s="18" t="s">
        <v>121</v>
      </c>
      <c r="B67" s="19" t="s">
        <v>122</v>
      </c>
      <c r="C67" s="20">
        <v>40</v>
      </c>
      <c r="D67" s="21" t="s">
        <v>16</v>
      </c>
      <c r="E67" s="22"/>
      <c r="F67" s="23"/>
      <c r="G67" s="24">
        <f t="shared" si="3"/>
        <v>0</v>
      </c>
      <c r="H67" s="24">
        <f t="shared" si="4"/>
        <v>0</v>
      </c>
      <c r="I67" s="24">
        <f t="shared" si="5"/>
        <v>0</v>
      </c>
    </row>
    <row r="68" spans="1:9" s="25" customFormat="1" x14ac:dyDescent="0.25">
      <c r="A68" s="18" t="s">
        <v>123</v>
      </c>
      <c r="B68" s="19" t="s">
        <v>124</v>
      </c>
      <c r="C68" s="20">
        <v>40</v>
      </c>
      <c r="D68" s="21" t="s">
        <v>125</v>
      </c>
      <c r="E68" s="22"/>
      <c r="F68" s="23"/>
      <c r="G68" s="24">
        <f t="shared" si="3"/>
        <v>0</v>
      </c>
      <c r="H68" s="24">
        <f t="shared" si="4"/>
        <v>0</v>
      </c>
      <c r="I68" s="24">
        <f t="shared" si="5"/>
        <v>0</v>
      </c>
    </row>
    <row r="69" spans="1:9" s="25" customFormat="1" x14ac:dyDescent="0.25">
      <c r="A69" s="18" t="s">
        <v>126</v>
      </c>
      <c r="B69" s="19" t="s">
        <v>127</v>
      </c>
      <c r="C69" s="20">
        <v>80</v>
      </c>
      <c r="D69" s="21" t="s">
        <v>16</v>
      </c>
      <c r="E69" s="22"/>
      <c r="F69" s="23"/>
      <c r="G69" s="24">
        <f t="shared" si="3"/>
        <v>0</v>
      </c>
      <c r="H69" s="24">
        <f t="shared" si="4"/>
        <v>0</v>
      </c>
      <c r="I69" s="24">
        <f t="shared" si="5"/>
        <v>0</v>
      </c>
    </row>
    <row r="70" spans="1:9" s="25" customFormat="1" ht="31.5" x14ac:dyDescent="0.25">
      <c r="A70" s="18" t="s">
        <v>128</v>
      </c>
      <c r="B70" s="19" t="s">
        <v>129</v>
      </c>
      <c r="C70" s="20">
        <v>100</v>
      </c>
      <c r="D70" s="21" t="s">
        <v>16</v>
      </c>
      <c r="E70" s="22"/>
      <c r="F70" s="23"/>
      <c r="G70" s="24">
        <f t="shared" si="3"/>
        <v>0</v>
      </c>
      <c r="H70" s="24">
        <f t="shared" si="4"/>
        <v>0</v>
      </c>
      <c r="I70" s="24">
        <f t="shared" si="5"/>
        <v>0</v>
      </c>
    </row>
    <row r="71" spans="1:9" s="25" customFormat="1" x14ac:dyDescent="0.25">
      <c r="A71" s="18" t="s">
        <v>130</v>
      </c>
      <c r="B71" s="19" t="s">
        <v>131</v>
      </c>
      <c r="C71" s="20">
        <v>40</v>
      </c>
      <c r="D71" s="21" t="s">
        <v>16</v>
      </c>
      <c r="E71" s="22"/>
      <c r="F71" s="23"/>
      <c r="G71" s="24">
        <f t="shared" si="3"/>
        <v>0</v>
      </c>
      <c r="H71" s="24">
        <f t="shared" si="4"/>
        <v>0</v>
      </c>
      <c r="I71" s="24">
        <f t="shared" si="5"/>
        <v>0</v>
      </c>
    </row>
    <row r="72" spans="1:9" s="25" customFormat="1" x14ac:dyDescent="0.25">
      <c r="A72" s="18" t="s">
        <v>132</v>
      </c>
      <c r="B72" s="19" t="s">
        <v>133</v>
      </c>
      <c r="C72" s="20">
        <v>100</v>
      </c>
      <c r="D72" s="21" t="s">
        <v>16</v>
      </c>
      <c r="E72" s="22"/>
      <c r="F72" s="23"/>
      <c r="G72" s="24">
        <f t="shared" si="3"/>
        <v>0</v>
      </c>
      <c r="H72" s="24">
        <f t="shared" si="4"/>
        <v>0</v>
      </c>
      <c r="I72" s="24">
        <f t="shared" si="5"/>
        <v>0</v>
      </c>
    </row>
    <row r="73" spans="1:9" s="25" customFormat="1" x14ac:dyDescent="0.25">
      <c r="A73" s="18" t="s">
        <v>134</v>
      </c>
      <c r="B73" s="19" t="s">
        <v>135</v>
      </c>
      <c r="C73" s="20">
        <v>100</v>
      </c>
      <c r="D73" s="21" t="s">
        <v>16</v>
      </c>
      <c r="E73" s="22"/>
      <c r="F73" s="23"/>
      <c r="G73" s="24">
        <f t="shared" si="3"/>
        <v>0</v>
      </c>
      <c r="H73" s="24">
        <f t="shared" si="4"/>
        <v>0</v>
      </c>
      <c r="I73" s="24">
        <f t="shared" si="5"/>
        <v>0</v>
      </c>
    </row>
    <row r="74" spans="1:9" s="25" customFormat="1" x14ac:dyDescent="0.25">
      <c r="A74" s="18" t="s">
        <v>136</v>
      </c>
      <c r="B74" s="19" t="s">
        <v>137</v>
      </c>
      <c r="C74" s="20">
        <v>50</v>
      </c>
      <c r="D74" s="21" t="s">
        <v>16</v>
      </c>
      <c r="E74" s="22"/>
      <c r="F74" s="23"/>
      <c r="G74" s="24">
        <f t="shared" si="3"/>
        <v>0</v>
      </c>
      <c r="H74" s="24">
        <f t="shared" si="4"/>
        <v>0</v>
      </c>
      <c r="I74" s="24">
        <f t="shared" si="5"/>
        <v>0</v>
      </c>
    </row>
    <row r="75" spans="1:9" s="25" customFormat="1" x14ac:dyDescent="0.25">
      <c r="A75" s="18" t="s">
        <v>138</v>
      </c>
      <c r="B75" s="19" t="s">
        <v>139</v>
      </c>
      <c r="C75" s="20">
        <v>40</v>
      </c>
      <c r="D75" s="21" t="s">
        <v>16</v>
      </c>
      <c r="E75" s="22"/>
      <c r="F75" s="23"/>
      <c r="G75" s="24">
        <f t="shared" si="3"/>
        <v>0</v>
      </c>
      <c r="H75" s="24">
        <f t="shared" si="4"/>
        <v>0</v>
      </c>
      <c r="I75" s="24">
        <f t="shared" si="5"/>
        <v>0</v>
      </c>
    </row>
    <row r="76" spans="1:9" s="25" customFormat="1" x14ac:dyDescent="0.25">
      <c r="A76" s="18" t="s">
        <v>140</v>
      </c>
      <c r="B76" s="19" t="s">
        <v>141</v>
      </c>
      <c r="C76" s="20">
        <v>40</v>
      </c>
      <c r="D76" s="21" t="s">
        <v>16</v>
      </c>
      <c r="E76" s="22"/>
      <c r="F76" s="23"/>
      <c r="G76" s="24">
        <f t="shared" si="3"/>
        <v>0</v>
      </c>
      <c r="H76" s="24">
        <f t="shared" si="4"/>
        <v>0</v>
      </c>
      <c r="I76" s="24">
        <f t="shared" si="5"/>
        <v>0</v>
      </c>
    </row>
    <row r="77" spans="1:9" s="25" customFormat="1" x14ac:dyDescent="0.25">
      <c r="A77" s="18" t="s">
        <v>142</v>
      </c>
      <c r="B77" s="19" t="s">
        <v>143</v>
      </c>
      <c r="C77" s="20">
        <v>100</v>
      </c>
      <c r="D77" s="21" t="s">
        <v>16</v>
      </c>
      <c r="E77" s="22"/>
      <c r="F77" s="23"/>
      <c r="G77" s="24">
        <f t="shared" si="3"/>
        <v>0</v>
      </c>
      <c r="H77" s="24">
        <f t="shared" si="4"/>
        <v>0</v>
      </c>
      <c r="I77" s="24">
        <f t="shared" si="5"/>
        <v>0</v>
      </c>
    </row>
    <row r="78" spans="1:9" s="25" customFormat="1" x14ac:dyDescent="0.25">
      <c r="A78" s="18" t="s">
        <v>144</v>
      </c>
      <c r="B78" s="19" t="s">
        <v>145</v>
      </c>
      <c r="C78" s="20">
        <v>50</v>
      </c>
      <c r="D78" s="21" t="s">
        <v>16</v>
      </c>
      <c r="E78" s="22"/>
      <c r="F78" s="23"/>
      <c r="G78" s="24">
        <f t="shared" ref="G78:G109" si="6">(E78+(E78*F78))</f>
        <v>0</v>
      </c>
      <c r="H78" s="24">
        <f t="shared" ref="H78:H91" si="7">(C78*E78)</f>
        <v>0</v>
      </c>
      <c r="I78" s="24">
        <f t="shared" ref="I78:I91" si="8">(C78*G78)</f>
        <v>0</v>
      </c>
    </row>
    <row r="79" spans="1:9" s="25" customFormat="1" x14ac:dyDescent="0.25">
      <c r="A79" s="18" t="s">
        <v>146</v>
      </c>
      <c r="B79" s="19" t="s">
        <v>147</v>
      </c>
      <c r="C79" s="20">
        <v>40</v>
      </c>
      <c r="D79" s="21" t="s">
        <v>16</v>
      </c>
      <c r="E79" s="22"/>
      <c r="F79" s="23"/>
      <c r="G79" s="24">
        <f t="shared" si="6"/>
        <v>0</v>
      </c>
      <c r="H79" s="24">
        <f t="shared" si="7"/>
        <v>0</v>
      </c>
      <c r="I79" s="24">
        <f t="shared" si="8"/>
        <v>0</v>
      </c>
    </row>
    <row r="80" spans="1:9" s="25" customFormat="1" x14ac:dyDescent="0.25">
      <c r="A80" s="18" t="s">
        <v>148</v>
      </c>
      <c r="B80" s="19" t="s">
        <v>149</v>
      </c>
      <c r="C80" s="20">
        <v>60</v>
      </c>
      <c r="D80" s="21" t="s">
        <v>16</v>
      </c>
      <c r="E80" s="22"/>
      <c r="F80" s="23"/>
      <c r="G80" s="24">
        <f t="shared" si="6"/>
        <v>0</v>
      </c>
      <c r="H80" s="24">
        <f t="shared" si="7"/>
        <v>0</v>
      </c>
      <c r="I80" s="24">
        <f t="shared" si="8"/>
        <v>0</v>
      </c>
    </row>
    <row r="81" spans="1:9" s="25" customFormat="1" x14ac:dyDescent="0.25">
      <c r="A81" s="18" t="s">
        <v>150</v>
      </c>
      <c r="B81" s="19" t="s">
        <v>151</v>
      </c>
      <c r="C81" s="20">
        <v>60</v>
      </c>
      <c r="D81" s="21" t="s">
        <v>16</v>
      </c>
      <c r="E81" s="22"/>
      <c r="F81" s="23"/>
      <c r="G81" s="24">
        <f t="shared" si="6"/>
        <v>0</v>
      </c>
      <c r="H81" s="24">
        <f t="shared" si="7"/>
        <v>0</v>
      </c>
      <c r="I81" s="24">
        <f t="shared" si="8"/>
        <v>0</v>
      </c>
    </row>
    <row r="82" spans="1:9" s="25" customFormat="1" x14ac:dyDescent="0.25">
      <c r="A82" s="18" t="s">
        <v>152</v>
      </c>
      <c r="B82" s="19" t="s">
        <v>153</v>
      </c>
      <c r="C82" s="20">
        <v>60</v>
      </c>
      <c r="D82" s="21" t="s">
        <v>16</v>
      </c>
      <c r="E82" s="22"/>
      <c r="F82" s="23"/>
      <c r="G82" s="24">
        <f t="shared" si="6"/>
        <v>0</v>
      </c>
      <c r="H82" s="24">
        <f t="shared" si="7"/>
        <v>0</v>
      </c>
      <c r="I82" s="24">
        <f t="shared" si="8"/>
        <v>0</v>
      </c>
    </row>
    <row r="83" spans="1:9" s="25" customFormat="1" x14ac:dyDescent="0.25">
      <c r="A83" s="18" t="s">
        <v>154</v>
      </c>
      <c r="B83" s="19" t="s">
        <v>155</v>
      </c>
      <c r="C83" s="20">
        <v>60</v>
      </c>
      <c r="D83" s="21" t="s">
        <v>16</v>
      </c>
      <c r="E83" s="22"/>
      <c r="F83" s="23"/>
      <c r="G83" s="24">
        <f t="shared" si="6"/>
        <v>0</v>
      </c>
      <c r="H83" s="24">
        <f t="shared" si="7"/>
        <v>0</v>
      </c>
      <c r="I83" s="24">
        <f t="shared" si="8"/>
        <v>0</v>
      </c>
    </row>
    <row r="84" spans="1:9" s="25" customFormat="1" ht="47.25" x14ac:dyDescent="0.25">
      <c r="A84" s="18" t="s">
        <v>156</v>
      </c>
      <c r="B84" s="19" t="s">
        <v>157</v>
      </c>
      <c r="C84" s="20">
        <v>60</v>
      </c>
      <c r="D84" s="21" t="s">
        <v>16</v>
      </c>
      <c r="E84" s="22"/>
      <c r="F84" s="23"/>
      <c r="G84" s="24">
        <f t="shared" si="6"/>
        <v>0</v>
      </c>
      <c r="H84" s="24">
        <f t="shared" si="7"/>
        <v>0</v>
      </c>
      <c r="I84" s="24">
        <f t="shared" si="8"/>
        <v>0</v>
      </c>
    </row>
    <row r="85" spans="1:9" s="26" customFormat="1" x14ac:dyDescent="0.25">
      <c r="A85" s="18" t="s">
        <v>158</v>
      </c>
      <c r="B85" s="19" t="s">
        <v>159</v>
      </c>
      <c r="C85" s="20">
        <v>100</v>
      </c>
      <c r="D85" s="21" t="s">
        <v>125</v>
      </c>
      <c r="E85" s="22"/>
      <c r="F85" s="23"/>
      <c r="G85" s="24">
        <f t="shared" si="6"/>
        <v>0</v>
      </c>
      <c r="H85" s="24">
        <f t="shared" si="7"/>
        <v>0</v>
      </c>
      <c r="I85" s="24">
        <f t="shared" si="8"/>
        <v>0</v>
      </c>
    </row>
    <row r="86" spans="1:9" s="25" customFormat="1" x14ac:dyDescent="0.25">
      <c r="A86" s="18" t="s">
        <v>160</v>
      </c>
      <c r="B86" s="19" t="s">
        <v>161</v>
      </c>
      <c r="C86" s="20">
        <v>30</v>
      </c>
      <c r="D86" s="21" t="s">
        <v>125</v>
      </c>
      <c r="E86" s="22"/>
      <c r="F86" s="23"/>
      <c r="G86" s="24">
        <f t="shared" si="6"/>
        <v>0</v>
      </c>
      <c r="H86" s="24">
        <f t="shared" si="7"/>
        <v>0</v>
      </c>
      <c r="I86" s="24">
        <f t="shared" si="8"/>
        <v>0</v>
      </c>
    </row>
    <row r="87" spans="1:9" s="26" customFormat="1" x14ac:dyDescent="0.25">
      <c r="A87" s="18" t="s">
        <v>162</v>
      </c>
      <c r="B87" s="19" t="s">
        <v>163</v>
      </c>
      <c r="C87" s="20">
        <v>100</v>
      </c>
      <c r="D87" s="21" t="s">
        <v>125</v>
      </c>
      <c r="E87" s="22"/>
      <c r="F87" s="23"/>
      <c r="G87" s="24">
        <f t="shared" si="6"/>
        <v>0</v>
      </c>
      <c r="H87" s="24">
        <f t="shared" si="7"/>
        <v>0</v>
      </c>
      <c r="I87" s="24">
        <f t="shared" si="8"/>
        <v>0</v>
      </c>
    </row>
    <row r="88" spans="1:9" s="26" customFormat="1" x14ac:dyDescent="0.25">
      <c r="A88" s="18" t="s">
        <v>164</v>
      </c>
      <c r="B88" s="19" t="s">
        <v>165</v>
      </c>
      <c r="C88" s="20">
        <v>50</v>
      </c>
      <c r="D88" s="21" t="s">
        <v>125</v>
      </c>
      <c r="E88" s="22"/>
      <c r="F88" s="23"/>
      <c r="G88" s="24">
        <f t="shared" si="6"/>
        <v>0</v>
      </c>
      <c r="H88" s="24">
        <f t="shared" si="7"/>
        <v>0</v>
      </c>
      <c r="I88" s="24">
        <f t="shared" si="8"/>
        <v>0</v>
      </c>
    </row>
    <row r="89" spans="1:9" s="26" customFormat="1" x14ac:dyDescent="0.25">
      <c r="A89" s="18" t="s">
        <v>166</v>
      </c>
      <c r="B89" s="19" t="s">
        <v>167</v>
      </c>
      <c r="C89" s="20">
        <v>50</v>
      </c>
      <c r="D89" s="21" t="s">
        <v>125</v>
      </c>
      <c r="E89" s="22"/>
      <c r="F89" s="23"/>
      <c r="G89" s="24">
        <f t="shared" si="6"/>
        <v>0</v>
      </c>
      <c r="H89" s="24">
        <f t="shared" si="7"/>
        <v>0</v>
      </c>
      <c r="I89" s="24">
        <f t="shared" si="8"/>
        <v>0</v>
      </c>
    </row>
    <row r="90" spans="1:9" s="26" customFormat="1" x14ac:dyDescent="0.25">
      <c r="A90" s="18" t="s">
        <v>168</v>
      </c>
      <c r="B90" s="19" t="s">
        <v>169</v>
      </c>
      <c r="C90" s="20">
        <v>175</v>
      </c>
      <c r="D90" s="21" t="s">
        <v>125</v>
      </c>
      <c r="E90" s="22"/>
      <c r="F90" s="23"/>
      <c r="G90" s="24">
        <f t="shared" si="6"/>
        <v>0</v>
      </c>
      <c r="H90" s="24">
        <f t="shared" si="7"/>
        <v>0</v>
      </c>
      <c r="I90" s="24">
        <f t="shared" si="8"/>
        <v>0</v>
      </c>
    </row>
    <row r="91" spans="1:9" s="26" customFormat="1" x14ac:dyDescent="0.25">
      <c r="A91" s="18" t="s">
        <v>170</v>
      </c>
      <c r="B91" s="19" t="s">
        <v>171</v>
      </c>
      <c r="C91" s="20">
        <v>70</v>
      </c>
      <c r="D91" s="21" t="s">
        <v>125</v>
      </c>
      <c r="E91" s="22"/>
      <c r="F91" s="23"/>
      <c r="G91" s="24">
        <f t="shared" si="6"/>
        <v>0</v>
      </c>
      <c r="H91" s="24">
        <f t="shared" si="7"/>
        <v>0</v>
      </c>
      <c r="I91" s="24">
        <f t="shared" si="8"/>
        <v>0</v>
      </c>
    </row>
    <row r="92" spans="1:9" s="12" customFormat="1" ht="18.75" x14ac:dyDescent="0.3">
      <c r="A92" s="1" t="s">
        <v>172</v>
      </c>
      <c r="B92" s="1"/>
      <c r="C92" s="1"/>
      <c r="D92" s="1"/>
      <c r="E92" s="1"/>
      <c r="F92" s="1"/>
      <c r="G92" s="1"/>
      <c r="H92" s="27">
        <f>SUM(H14:H91)</f>
        <v>0</v>
      </c>
      <c r="I92" s="28">
        <f>SUM(I14:I91)</f>
        <v>0</v>
      </c>
    </row>
    <row r="97" spans="2:7" x14ac:dyDescent="0.25">
      <c r="B97" s="6" t="s">
        <v>173</v>
      </c>
      <c r="G97" s="9" t="s">
        <v>174</v>
      </c>
    </row>
  </sheetData>
  <mergeCells count="8">
    <mergeCell ref="A8:F8"/>
    <mergeCell ref="A9:I9"/>
    <mergeCell ref="A92:G92"/>
    <mergeCell ref="G1:I1"/>
    <mergeCell ref="A3:I3"/>
    <mergeCell ref="A5:I5"/>
    <mergeCell ref="A6:I6"/>
    <mergeCell ref="A7:I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5</cp:revision>
  <dcterms:created xsi:type="dcterms:W3CDTF">2022-10-07T06:03:31Z</dcterms:created>
  <dcterms:modified xsi:type="dcterms:W3CDTF">2024-11-12T10:34:32Z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