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10" tabRatio="500"/>
  </bookViews>
  <sheets>
    <sheet name="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<sst xmlns="http://schemas.openxmlformats.org/spreadsheetml/2006/main" count="159" uniqueCount="94">
  <si>
    <r>
      <rPr>
        <b/>
        <sz val="11"/>
        <color rgb="FF00000A"/>
        <rFont val="Times New Roman"/>
        <charset val="134"/>
      </rPr>
      <t>Pieczęć Wykonawcy</t>
    </r>
  </si>
  <si>
    <t>nr postępowania:DPS.I.262.1.2024</t>
  </si>
  <si>
    <t xml:space="preserve">Załącznik nr 2 do SWZ </t>
  </si>
  <si>
    <t xml:space="preserve">Formularz asortymentowo – cenowy  </t>
  </si>
  <si>
    <r>
      <t>Część I :</t>
    </r>
    <r>
      <rPr>
        <sz val="11"/>
        <color rgb="FF00000A"/>
        <rFont val="Times New Roman"/>
        <charset val="134"/>
      </rPr>
      <t xml:space="preserve"> </t>
    </r>
    <r>
      <rPr>
        <b/>
        <sz val="11"/>
        <color rgb="FF323232"/>
        <rFont val="Times New Roman"/>
        <charset val="134"/>
      </rPr>
      <t xml:space="preserve">Mięso i wyroby wędliniarskie dla Domu Pomocy Społecznej w Pińczowie  </t>
    </r>
    <r>
      <rPr>
        <b/>
        <sz val="11"/>
        <color rgb="FF00000A"/>
        <rFont val="Times New Roman"/>
        <charset val="134"/>
      </rPr>
      <t>w okresie od 01.01.2025 r. do 31.12.2025 r.”</t>
    </r>
  </si>
  <si>
    <t>Lp</t>
  </si>
  <si>
    <t>Przedmiot zamówienia</t>
  </si>
  <si>
    <t>j.m.</t>
  </si>
  <si>
    <t>Ilość</t>
  </si>
  <si>
    <t>Cena jednostkowa</t>
  </si>
  <si>
    <t>Wartość netto</t>
  </si>
  <si>
    <t>Stawka VAT%</t>
  </si>
  <si>
    <t>Cena  jednostkowa</t>
  </si>
  <si>
    <t>Wartość brutto</t>
  </si>
  <si>
    <t xml:space="preserve"> netto</t>
  </si>
  <si>
    <t>kol. 4x5</t>
  </si>
  <si>
    <t>brutto</t>
  </si>
  <si>
    <t>w zł</t>
  </si>
  <si>
    <t>1.</t>
  </si>
  <si>
    <t>Baleron  wieprzowy  PN-A-82007</t>
  </si>
  <si>
    <t>kg</t>
  </si>
  <si>
    <t>2.</t>
  </si>
  <si>
    <t>Baton z drobiu PN-A-82007</t>
  </si>
  <si>
    <t>3.</t>
  </si>
  <si>
    <t>Golonka  w konserwie  PN-A-82007</t>
  </si>
  <si>
    <t>4.</t>
  </si>
  <si>
    <t>Blok szynkowy PN-A-82007</t>
  </si>
  <si>
    <t>Boczek wędzony bez kości parzony PN-A-82007</t>
  </si>
  <si>
    <t>Karkówka  bez kości PN-86-A-82002</t>
  </si>
  <si>
    <t>Kaszanka PN-A-82007</t>
  </si>
  <si>
    <t>Kiełbasa  krotoszyńska PN-A-82007</t>
  </si>
  <si>
    <t>Kiełbasa krakowska   PN-A-82007</t>
  </si>
  <si>
    <t>Kiełbasa parówkowa  PN-A-82007</t>
  </si>
  <si>
    <t>Kiełbasa śląska  wieprzowa PN-A-82007</t>
  </si>
  <si>
    <t>Kiełbasa swojska PN-A-82007</t>
  </si>
  <si>
    <t>Kiełbasa szynkowa PN-A-82007</t>
  </si>
  <si>
    <t>Polędwica Ani  PN-A82007</t>
  </si>
  <si>
    <t>Kiełbasa zwyczajna PN-A-82007</t>
  </si>
  <si>
    <t>Kiełbasa żywiecka PN-A-82007</t>
  </si>
  <si>
    <t>Kiszka pasztetowa PN-A-82007</t>
  </si>
  <si>
    <t>Kości wieprzowe zwykłe</t>
  </si>
  <si>
    <t>Lencz PN A-82007</t>
  </si>
  <si>
    <t>Łopatka wieprzowa bez kości PN-86-A-82002</t>
  </si>
  <si>
    <t>Podgardle wieprzowe wędzone  PN-A-82007</t>
  </si>
  <si>
    <t>Kiełbasa biała PN-86A82007</t>
  </si>
  <si>
    <t>Mortadela PN-A-82007</t>
  </si>
  <si>
    <t>Ogonówka  wieprzowa PN-A-82007</t>
  </si>
  <si>
    <t>Parówki cienkie wieprzowe PN-A-82007</t>
  </si>
  <si>
    <t>Schab  pieczony  PN-A-82007</t>
  </si>
  <si>
    <t>Pasztet pieczony  wieprzowo-drobiowy PN-A-82007</t>
  </si>
  <si>
    <t>Kości podwędzane PN-88-A-82003</t>
  </si>
  <si>
    <t>Pieczeń  tyrolska PN-A-82007</t>
  </si>
  <si>
    <t>Szynka z piersi indyka PN-A-82007</t>
  </si>
  <si>
    <t>Pierś drobiowa pieczona PN-A-82007</t>
  </si>
  <si>
    <t>Polędwica sopocka  wieprzowa PN-A-82007</t>
  </si>
  <si>
    <t>Polędwica z indyka PN-A 82007</t>
  </si>
  <si>
    <t>Przysmak szynkowy PN-A-82007</t>
  </si>
  <si>
    <t>Rolada schabowa PN-A-82007</t>
  </si>
  <si>
    <t>Salceson  włoski PN-A-82007</t>
  </si>
  <si>
    <t>Salceson  z indyka PN-A-82007</t>
  </si>
  <si>
    <t>Schab wieprzowy  bez kości-A-82002</t>
  </si>
  <si>
    <t>Słonina świeża PN-86-A-82002</t>
  </si>
  <si>
    <t>Smalec  wieprzowy PN-86-A-82002</t>
  </si>
  <si>
    <t>Szynka   babuni PN-A-82007</t>
  </si>
  <si>
    <t>Szynka  chłopska PN-A-82007</t>
  </si>
  <si>
    <t>Szynka  delikatna PN-A-82007</t>
  </si>
  <si>
    <t>Szynka  gotowana  wieprzowa PN-A-82007</t>
  </si>
  <si>
    <t>Szynka dębicka PN-A-82007</t>
  </si>
  <si>
    <t>Szynka kasztelańska PN-A-82007</t>
  </si>
  <si>
    <t>Szynka konserwowa PN-A-82007</t>
  </si>
  <si>
    <t>Szynka królewska biała PN-A82007</t>
  </si>
  <si>
    <t>Szynka prasowana PN-A-82007</t>
  </si>
  <si>
    <t>Szynka śniadaniowa PN-A-82007</t>
  </si>
  <si>
    <t>Szynka surowa bez kości PN-86-A-82002</t>
  </si>
  <si>
    <t>Szynka tyrolska PN-A-82007</t>
  </si>
  <si>
    <t>Schab po grecku PN-A-82007</t>
  </si>
  <si>
    <t>Wątroba wieprzowa PN-86-A-82004</t>
  </si>
  <si>
    <t>Wołowina  pieczeniowa PN-88 A-82003</t>
  </si>
  <si>
    <t>Boczek farmerski  PN-88-A-82003</t>
  </si>
  <si>
    <t>Szynka wiejska  PN-A82007</t>
  </si>
  <si>
    <t>Schab z kotłaPN-A-82007</t>
  </si>
  <si>
    <t>Kiełbasa grillowa</t>
  </si>
  <si>
    <t>Kiełbasa szefa</t>
  </si>
  <si>
    <t>Galareta wieprzowa</t>
  </si>
  <si>
    <t>Kiełbasa wiejska</t>
  </si>
  <si>
    <t>Podgardle wieprzowe  surowe  PN-A-82007</t>
  </si>
  <si>
    <t>Schab z kija PN-A82007</t>
  </si>
  <si>
    <t>RAZEM:</t>
  </si>
  <si>
    <t>Netto</t>
  </si>
  <si>
    <t>Wartość oferty brutto</t>
  </si>
  <si>
    <r>
      <rPr>
        <sz val="11"/>
        <color rgb="FF00000A"/>
        <rFont val="Arial"/>
        <charset val="134"/>
      </rPr>
      <t>Słownie wartość oferty brutto: ……………………………………………………………………</t>
    </r>
  </si>
  <si>
    <t>..........................................................................</t>
  </si>
  <si>
    <t>Data ...................</t>
  </si>
  <si>
    <t xml:space="preserve">  Podpis uprawnionych przedstawicieli  
 Wykonawcy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</si>
</sst>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(* #,##0_);_(* \(#,##0\);_(* &quot;-&quot;_);_(@_)"/>
    <numFmt numFmtId="42" formatCode="_(&quot;$&quot;* #,##0_);_(&quot;$&quot;* \(#,##0\);_(&quot;$&quot;* &quot;-&quot;_);_(@_)"/>
    <numFmt numFmtId="43" formatCode="_(* #,##0.00_);_(* \(#,##0.00\);_(* &quot;-&quot;??_);_(@_)"/>
    <numFmt numFmtId="44" formatCode="_(&quot;$&quot;* #,##0.00_);_(&quot;$&quot;* \(#,##0.00\);_(&quot;$&quot;* &quot;-&quot;??_);_(@_)"/>
    <numFmt numFmtId="176" formatCode="#,##0.00\ [$zł-415];\-#,##0.00\ [$zł-415]"/>
  </numFmts>
  <fonts count="33">
    <font>
      <sz val="11"/>
      <color rgb="FF000000"/>
      <name val="Calibri"/>
      <charset val="134"/>
    </font>
    <font>
      <b/>
      <sz val="11"/>
      <color rgb="FF00000A"/>
      <name val="Times New Roman"/>
      <charset val="134"/>
    </font>
    <font>
      <b/>
      <sz val="12"/>
      <color rgb="FF000000"/>
      <name val="Times New Roman"/>
      <charset val="134"/>
    </font>
    <font>
      <sz val="11"/>
      <color rgb="FF00000A"/>
      <name val="Times New Roman"/>
      <charset val="134"/>
    </font>
    <font>
      <b/>
      <sz val="11"/>
      <color rgb="FF000000"/>
      <name val="Times New Roman"/>
      <charset val="134"/>
    </font>
    <font>
      <b/>
      <sz val="10"/>
      <color rgb="FF000000"/>
      <name val="Times New Roman"/>
      <charset val="134"/>
    </font>
    <font>
      <sz val="11"/>
      <color rgb="FF000000"/>
      <name val="Times New Roman"/>
      <charset val="134"/>
    </font>
    <font>
      <sz val="10"/>
      <color rgb="FF000000"/>
      <name val="Times New Roman"/>
      <charset val="134"/>
    </font>
    <font>
      <sz val="10"/>
      <color rgb="FF000000"/>
      <name val="Times New Roman"/>
      <charset val="238"/>
    </font>
    <font>
      <sz val="11"/>
      <color rgb="FF00000A"/>
      <name val="Arial"/>
      <charset val="134"/>
    </font>
    <font>
      <b/>
      <sz val="10"/>
      <color rgb="FF000000"/>
      <name val="Calibri"/>
      <charset val="134"/>
    </font>
    <font>
      <sz val="10"/>
      <name val="Arial"/>
      <charset val="238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323232"/>
      <name val="Times New Roman"/>
      <charset val="134"/>
    </font>
  </fonts>
  <fills count="37">
    <fill>
      <patternFill patternType="none"/>
    </fill>
    <fill>
      <patternFill patternType="gray125"/>
    </fill>
    <fill>
      <patternFill patternType="solid">
        <fgColor rgb="FFE7E6E6"/>
        <bgColor rgb="FFFFFFCC"/>
      </patternFill>
    </fill>
    <fill>
      <patternFill patternType="solid">
        <fgColor theme="9" tint="0.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Border="0" applyAlignment="0" applyProtection="0"/>
    <xf numFmtId="44" fontId="11" fillId="0" borderId="0" applyBorder="0" applyAlignment="0" applyProtection="0"/>
    <xf numFmtId="9" fontId="11" fillId="0" borderId="0" applyBorder="0" applyAlignment="0" applyProtection="0"/>
    <xf numFmtId="41" fontId="11" fillId="0" borderId="0" applyBorder="0" applyAlignment="0" applyProtection="0"/>
    <xf numFmtId="42" fontId="11" fillId="0" borderId="0" applyBorder="0" applyAlignment="0" applyProtection="0"/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1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14" applyNumberFormat="0" applyAlignment="0" applyProtection="0">
      <alignment vertical="center"/>
    </xf>
    <xf numFmtId="0" fontId="22" fillId="8" borderId="15" applyNumberFormat="0" applyAlignment="0" applyProtection="0">
      <alignment vertical="center"/>
    </xf>
    <xf numFmtId="0" fontId="23" fillId="8" borderId="14" applyNumberFormat="0" applyAlignment="0" applyProtection="0">
      <alignment vertical="center"/>
    </xf>
    <xf numFmtId="0" fontId="24" fillId="9" borderId="16" applyNumberFormat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center" vertical="center" wrapText="1"/>
    </xf>
    <xf numFmtId="176" fontId="7" fillId="0" borderId="3" xfId="0" applyNumberFormat="1" applyFont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left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center" vertical="center" wrapText="1"/>
    </xf>
    <xf numFmtId="176" fontId="5" fillId="3" borderId="3" xfId="0" applyNumberFormat="1" applyFont="1" applyFill="1" applyBorder="1" applyAlignment="1" applyProtection="1">
      <alignment horizontal="center" vertical="center" wrapText="1"/>
    </xf>
    <xf numFmtId="0" fontId="7" fillId="4" borderId="9" xfId="0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176" fontId="10" fillId="5" borderId="10" xfId="0" applyNumberFormat="1" applyFont="1" applyFill="1" applyBorder="1" applyAlignment="1" applyProtection="1">
      <alignment horizontal="center" vertical="center"/>
    </xf>
  </cellXfs>
  <cellStyles count="49">
    <cellStyle name="Normalny" xfId="0" builtinId="0"/>
    <cellStyle name="Dziesiętny" xfId="1" builtinId="3"/>
    <cellStyle name="Walutowy" xfId="2" builtinId="4"/>
    <cellStyle name="Procentowy" xfId="3" builtinId="5"/>
    <cellStyle name="Przecinek [0]" xfId="4" builtinId="6"/>
    <cellStyle name="Waluta [0]" xfId="5" builtinId="7"/>
    <cellStyle name="Hiperłącze" xfId="6" builtinId="8"/>
    <cellStyle name="Użyte hiperłącze" xfId="7" builtinId="9"/>
    <cellStyle name="Uwaga" xfId="8" builtinId="10"/>
    <cellStyle name="Tekst ostrzeżenia" xfId="9" builtinId="11"/>
    <cellStyle name="Tytuł" xfId="10" builtinId="15"/>
    <cellStyle name="Tekst objaśnienia" xfId="11" builtinId="53"/>
    <cellStyle name="Nagłówek 1" xfId="12" builtinId="16"/>
    <cellStyle name="Nagłówek 2" xfId="13" builtinId="17"/>
    <cellStyle name="Nagłówek 3" xfId="14" builtinId="18"/>
    <cellStyle name="Nagłówek 4" xfId="15" builtinId="19"/>
    <cellStyle name="Dane wejściowe" xfId="16" builtinId="20"/>
    <cellStyle name="Dane wyjściowe" xfId="17" builtinId="21"/>
    <cellStyle name="Obliczenia" xfId="18" builtinId="22"/>
    <cellStyle name="Komórka zaznaczona" xfId="19" builtinId="23"/>
    <cellStyle name="Komórka połączona" xfId="20" builtinId="24"/>
    <cellStyle name="Suma" xfId="21" builtinId="25"/>
    <cellStyle name="Dobre" xfId="22" builtinId="26"/>
    <cellStyle name="Złe" xfId="23" builtinId="27"/>
    <cellStyle name="Neutralne" xfId="24" builtinId="28"/>
    <cellStyle name="Akcent 1" xfId="25" builtinId="29"/>
    <cellStyle name="20% - Akcent 1" xfId="26" builtinId="30"/>
    <cellStyle name="40% - Akcent 1" xfId="27" builtinId="31"/>
    <cellStyle name="60% - Akcent 1" xfId="28" builtinId="32"/>
    <cellStyle name="Akcent 2" xfId="29" builtinId="33"/>
    <cellStyle name="20% - Akcent 2" xfId="30" builtinId="34"/>
    <cellStyle name="40% - Akcent 2" xfId="31" builtinId="35"/>
    <cellStyle name="60% - Akcent 2" xfId="32" builtinId="36"/>
    <cellStyle name="Akcent 3" xfId="33" builtinId="37"/>
    <cellStyle name="20% - Akcent 3" xfId="34" builtinId="38"/>
    <cellStyle name="40% - Akcent 3" xfId="35" builtinId="39"/>
    <cellStyle name="60% - Akcent 3" xfId="36" builtinId="40"/>
    <cellStyle name="Akcent 4" xfId="37" builtinId="41"/>
    <cellStyle name="20% - Akcent 4" xfId="38" builtinId="42"/>
    <cellStyle name="40% - Akcent 4" xfId="39" builtinId="43"/>
    <cellStyle name="60% - Akcent 4" xfId="40" builtinId="44"/>
    <cellStyle name="Akcent 5" xfId="41" builtinId="45"/>
    <cellStyle name="20% - Akcent 5" xfId="42" builtinId="46"/>
    <cellStyle name="40% - Akcent 5" xfId="43" builtinId="47"/>
    <cellStyle name="60% - Akcent 5" xfId="44" builtinId="48"/>
    <cellStyle name="Akcent 6" xfId="45" builtinId="49"/>
    <cellStyle name="20% - Akcent 6" xfId="46" builtinId="50"/>
    <cellStyle name="40% - Akcent 6" xfId="47" builtinId="51"/>
    <cellStyle name="60% - Akcent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4"/>
  <sheetViews>
    <sheetView tabSelected="1" topLeftCell="A57" workbookViewId="0">
      <selection activeCell="I76" sqref="I76"/>
    </sheetView>
  </sheetViews>
  <sheetFormatPr defaultColWidth="9.15238095238095" defaultRowHeight="15"/>
  <cols>
    <col min="1" max="1" width="5.28571428571429" customWidth="1"/>
    <col min="2" max="2" width="18.1428571428571" customWidth="1"/>
    <col min="3" max="3" width="6.42857142857143" customWidth="1"/>
    <col min="4" max="4" width="6.84761904761905" customWidth="1"/>
    <col min="5" max="5" width="11.8571428571429" customWidth="1"/>
    <col min="6" max="6" width="11" customWidth="1"/>
    <col min="7" max="7" width="8.42857142857143" customWidth="1"/>
    <col min="8" max="8" width="11.7142857142857" customWidth="1"/>
    <col min="9" max="9" width="13.4285714285714" customWidth="1"/>
  </cols>
  <sheetData>
    <row r="1" spans="1:9">
      <c r="A1" s="1" t="s">
        <v>0</v>
      </c>
      <c r="B1" s="2"/>
      <c r="C1" s="3"/>
      <c r="D1" s="3"/>
      <c r="E1" s="3"/>
      <c r="F1" s="3"/>
      <c r="G1" s="1" t="s">
        <v>1</v>
      </c>
      <c r="H1" s="1"/>
      <c r="I1" s="1"/>
    </row>
    <row r="2" ht="33" customHeight="1" spans="1:9">
      <c r="A2" s="3"/>
      <c r="B2" s="3"/>
      <c r="C2" s="3"/>
      <c r="D2" s="3"/>
      <c r="E2" s="3"/>
      <c r="F2" s="3"/>
      <c r="G2" s="4" t="s">
        <v>2</v>
      </c>
      <c r="H2" s="4"/>
      <c r="I2" s="4"/>
    </row>
    <row r="3" ht="15.75" spans="1:9">
      <c r="A3" s="3"/>
      <c r="B3" s="3"/>
      <c r="C3" s="5" t="s">
        <v>3</v>
      </c>
      <c r="D3" s="5"/>
      <c r="E3" s="5"/>
      <c r="F3" s="5"/>
      <c r="G3" s="5"/>
      <c r="H3" s="5"/>
      <c r="I3" s="3"/>
    </row>
    <row r="4" spans="1:9">
      <c r="A4" s="3"/>
      <c r="B4" s="3"/>
      <c r="C4" s="3"/>
      <c r="D4" s="3"/>
      <c r="E4" s="3"/>
      <c r="F4" s="3"/>
      <c r="G4" s="3"/>
      <c r="H4" s="3"/>
      <c r="I4" s="3"/>
    </row>
    <row r="5" ht="32" customHeight="1" spans="1:9">
      <c r="A5" s="6" t="s">
        <v>4</v>
      </c>
      <c r="B5" s="7"/>
      <c r="C5" s="7"/>
      <c r="D5" s="7"/>
      <c r="E5" s="7"/>
      <c r="F5" s="7"/>
      <c r="G5" s="7"/>
      <c r="H5" s="7"/>
      <c r="I5" s="7"/>
    </row>
    <row r="6" ht="30" customHeight="1" spans="1:9">
      <c r="A6" s="8" t="s">
        <v>5</v>
      </c>
      <c r="B6" s="9" t="s">
        <v>6</v>
      </c>
      <c r="C6" s="9" t="s">
        <v>7</v>
      </c>
      <c r="D6" s="9" t="s">
        <v>8</v>
      </c>
      <c r="E6" s="10" t="s">
        <v>9</v>
      </c>
      <c r="F6" s="10" t="s">
        <v>10</v>
      </c>
      <c r="G6" s="10" t="s">
        <v>11</v>
      </c>
      <c r="H6" s="10" t="s">
        <v>12</v>
      </c>
      <c r="I6" s="20" t="s">
        <v>13</v>
      </c>
    </row>
    <row r="7" ht="30" customHeight="1" spans="1:9">
      <c r="A7" s="8"/>
      <c r="B7" s="9"/>
      <c r="C7" s="9"/>
      <c r="D7" s="9"/>
      <c r="E7" s="11" t="s">
        <v>14</v>
      </c>
      <c r="F7" s="12" t="s">
        <v>15</v>
      </c>
      <c r="G7" s="10"/>
      <c r="H7" s="11" t="s">
        <v>16</v>
      </c>
      <c r="I7" s="21" t="s">
        <v>17</v>
      </c>
    </row>
    <row r="8" ht="20" customHeight="1" spans="1:9">
      <c r="A8" s="13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22">
        <v>9</v>
      </c>
    </row>
    <row r="9" ht="25" customHeight="1" spans="1:9">
      <c r="A9" s="15" t="s">
        <v>18</v>
      </c>
      <c r="B9" s="16" t="s">
        <v>19</v>
      </c>
      <c r="C9" s="17" t="s">
        <v>20</v>
      </c>
      <c r="D9" s="17">
        <v>150</v>
      </c>
      <c r="E9" s="18"/>
      <c r="F9" s="18">
        <f t="shared" ref="F9:F28" si="0">D9*E9</f>
        <v>0</v>
      </c>
      <c r="G9" s="17"/>
      <c r="H9" s="18">
        <f t="shared" ref="H9:H72" si="1">E9+G9*E9%</f>
        <v>0</v>
      </c>
      <c r="I9" s="18">
        <f t="shared" ref="I9:I72" si="2">H9*D9</f>
        <v>0</v>
      </c>
    </row>
    <row r="10" ht="25" customHeight="1" spans="1:9">
      <c r="A10" s="15" t="s">
        <v>21</v>
      </c>
      <c r="B10" s="16" t="s">
        <v>22</v>
      </c>
      <c r="C10" s="17" t="s">
        <v>20</v>
      </c>
      <c r="D10" s="17">
        <v>200</v>
      </c>
      <c r="E10" s="18"/>
      <c r="F10" s="18">
        <f t="shared" si="0"/>
        <v>0</v>
      </c>
      <c r="G10" s="17"/>
      <c r="H10" s="18">
        <f t="shared" si="1"/>
        <v>0</v>
      </c>
      <c r="I10" s="18">
        <f t="shared" si="2"/>
        <v>0</v>
      </c>
    </row>
    <row r="11" ht="25" customHeight="1" spans="1:9">
      <c r="A11" s="15" t="s">
        <v>23</v>
      </c>
      <c r="B11" s="16" t="s">
        <v>24</v>
      </c>
      <c r="C11" s="17" t="s">
        <v>20</v>
      </c>
      <c r="D11" s="17">
        <v>100</v>
      </c>
      <c r="E11" s="18"/>
      <c r="F11" s="18">
        <f t="shared" si="0"/>
        <v>0</v>
      </c>
      <c r="G11" s="17"/>
      <c r="H11" s="18">
        <f t="shared" si="1"/>
        <v>0</v>
      </c>
      <c r="I11" s="18">
        <f t="shared" si="2"/>
        <v>0</v>
      </c>
    </row>
    <row r="12" ht="25" customHeight="1" spans="1:9">
      <c r="A12" s="15" t="s">
        <v>25</v>
      </c>
      <c r="B12" s="16" t="s">
        <v>26</v>
      </c>
      <c r="C12" s="17" t="s">
        <v>20</v>
      </c>
      <c r="D12" s="17">
        <v>100</v>
      </c>
      <c r="E12" s="18"/>
      <c r="F12" s="18">
        <f t="shared" si="0"/>
        <v>0</v>
      </c>
      <c r="G12" s="17"/>
      <c r="H12" s="18">
        <f t="shared" si="1"/>
        <v>0</v>
      </c>
      <c r="I12" s="18">
        <f t="shared" si="2"/>
        <v>0</v>
      </c>
    </row>
    <row r="13" ht="25" customHeight="1" spans="1:9">
      <c r="A13" s="15">
        <v>5</v>
      </c>
      <c r="B13" s="16" t="s">
        <v>27</v>
      </c>
      <c r="C13" s="17" t="s">
        <v>20</v>
      </c>
      <c r="D13" s="17">
        <v>120</v>
      </c>
      <c r="E13" s="18"/>
      <c r="F13" s="18">
        <f t="shared" si="0"/>
        <v>0</v>
      </c>
      <c r="G13" s="17"/>
      <c r="H13" s="18">
        <f t="shared" si="1"/>
        <v>0</v>
      </c>
      <c r="I13" s="18">
        <f t="shared" si="2"/>
        <v>0</v>
      </c>
    </row>
    <row r="14" ht="25" customHeight="1" spans="1:9">
      <c r="A14" s="15">
        <v>6</v>
      </c>
      <c r="B14" s="16" t="s">
        <v>28</v>
      </c>
      <c r="C14" s="17" t="s">
        <v>20</v>
      </c>
      <c r="D14" s="17">
        <v>280</v>
      </c>
      <c r="E14" s="18"/>
      <c r="F14" s="18">
        <f t="shared" si="0"/>
        <v>0</v>
      </c>
      <c r="G14" s="17"/>
      <c r="H14" s="18">
        <f t="shared" si="1"/>
        <v>0</v>
      </c>
      <c r="I14" s="18">
        <f t="shared" si="2"/>
        <v>0</v>
      </c>
    </row>
    <row r="15" ht="25" customHeight="1" spans="1:9">
      <c r="A15" s="15">
        <v>7</v>
      </c>
      <c r="B15" s="16" t="s">
        <v>29</v>
      </c>
      <c r="C15" s="17" t="s">
        <v>20</v>
      </c>
      <c r="D15" s="17">
        <v>160</v>
      </c>
      <c r="E15" s="18"/>
      <c r="F15" s="18">
        <f t="shared" si="0"/>
        <v>0</v>
      </c>
      <c r="G15" s="17"/>
      <c r="H15" s="18">
        <f t="shared" si="1"/>
        <v>0</v>
      </c>
      <c r="I15" s="18">
        <f t="shared" si="2"/>
        <v>0</v>
      </c>
    </row>
    <row r="16" ht="25" customHeight="1" spans="1:9">
      <c r="A16" s="15">
        <v>8</v>
      </c>
      <c r="B16" s="16" t="s">
        <v>30</v>
      </c>
      <c r="C16" s="17" t="s">
        <v>20</v>
      </c>
      <c r="D16" s="17">
        <v>40</v>
      </c>
      <c r="E16" s="18"/>
      <c r="F16" s="18">
        <f t="shared" si="0"/>
        <v>0</v>
      </c>
      <c r="G16" s="17"/>
      <c r="H16" s="18">
        <f t="shared" si="1"/>
        <v>0</v>
      </c>
      <c r="I16" s="18">
        <f t="shared" si="2"/>
        <v>0</v>
      </c>
    </row>
    <row r="17" ht="25" customHeight="1" spans="1:9">
      <c r="A17" s="15">
        <v>9</v>
      </c>
      <c r="B17" s="16" t="s">
        <v>31</v>
      </c>
      <c r="C17" s="17" t="s">
        <v>20</v>
      </c>
      <c r="D17" s="17">
        <v>80</v>
      </c>
      <c r="E17" s="18"/>
      <c r="F17" s="18">
        <f t="shared" si="0"/>
        <v>0</v>
      </c>
      <c r="G17" s="17"/>
      <c r="H17" s="18">
        <f t="shared" si="1"/>
        <v>0</v>
      </c>
      <c r="I17" s="18">
        <f t="shared" si="2"/>
        <v>0</v>
      </c>
    </row>
    <row r="18" ht="25" customHeight="1" spans="1:9">
      <c r="A18" s="15">
        <v>10</v>
      </c>
      <c r="B18" s="16" t="s">
        <v>32</v>
      </c>
      <c r="C18" s="17" t="s">
        <v>20</v>
      </c>
      <c r="D18" s="17">
        <v>70</v>
      </c>
      <c r="E18" s="18"/>
      <c r="F18" s="18">
        <f t="shared" si="0"/>
        <v>0</v>
      </c>
      <c r="G18" s="17"/>
      <c r="H18" s="18">
        <f t="shared" si="1"/>
        <v>0</v>
      </c>
      <c r="I18" s="18">
        <f t="shared" si="2"/>
        <v>0</v>
      </c>
    </row>
    <row r="19" ht="25" customHeight="1" spans="1:9">
      <c r="A19" s="15">
        <v>11</v>
      </c>
      <c r="B19" s="16" t="s">
        <v>33</v>
      </c>
      <c r="C19" s="17" t="s">
        <v>20</v>
      </c>
      <c r="D19" s="17">
        <v>150</v>
      </c>
      <c r="E19" s="18"/>
      <c r="F19" s="18">
        <f t="shared" si="0"/>
        <v>0</v>
      </c>
      <c r="G19" s="17"/>
      <c r="H19" s="18">
        <f t="shared" si="1"/>
        <v>0</v>
      </c>
      <c r="I19" s="18">
        <f t="shared" si="2"/>
        <v>0</v>
      </c>
    </row>
    <row r="20" ht="25" customHeight="1" spans="1:9">
      <c r="A20" s="15">
        <v>12</v>
      </c>
      <c r="B20" s="16" t="s">
        <v>34</v>
      </c>
      <c r="C20" s="17" t="s">
        <v>20</v>
      </c>
      <c r="D20" s="17">
        <v>30</v>
      </c>
      <c r="E20" s="18"/>
      <c r="F20" s="18">
        <f t="shared" si="0"/>
        <v>0</v>
      </c>
      <c r="G20" s="17"/>
      <c r="H20" s="18">
        <f t="shared" si="1"/>
        <v>0</v>
      </c>
      <c r="I20" s="18">
        <f t="shared" si="2"/>
        <v>0</v>
      </c>
    </row>
    <row r="21" ht="25" customHeight="1" spans="1:9">
      <c r="A21" s="15">
        <v>13</v>
      </c>
      <c r="B21" s="16" t="s">
        <v>35</v>
      </c>
      <c r="C21" s="17" t="s">
        <v>20</v>
      </c>
      <c r="D21" s="17">
        <v>240</v>
      </c>
      <c r="E21" s="18"/>
      <c r="F21" s="18">
        <f t="shared" si="0"/>
        <v>0</v>
      </c>
      <c r="G21" s="17"/>
      <c r="H21" s="18">
        <f t="shared" si="1"/>
        <v>0</v>
      </c>
      <c r="I21" s="18">
        <f t="shared" si="2"/>
        <v>0</v>
      </c>
    </row>
    <row r="22" ht="25" customHeight="1" spans="1:9">
      <c r="A22" s="15">
        <v>14</v>
      </c>
      <c r="B22" s="19" t="s">
        <v>36</v>
      </c>
      <c r="C22" s="17" t="s">
        <v>20</v>
      </c>
      <c r="D22" s="17">
        <v>150</v>
      </c>
      <c r="E22" s="18"/>
      <c r="F22" s="18">
        <f t="shared" si="0"/>
        <v>0</v>
      </c>
      <c r="G22" s="17"/>
      <c r="H22" s="18">
        <f t="shared" si="1"/>
        <v>0</v>
      </c>
      <c r="I22" s="18">
        <f t="shared" si="2"/>
        <v>0</v>
      </c>
    </row>
    <row r="23" ht="25" customHeight="1" spans="1:9">
      <c r="A23" s="15">
        <v>15</v>
      </c>
      <c r="B23" s="16" t="s">
        <v>37</v>
      </c>
      <c r="C23" s="17" t="s">
        <v>20</v>
      </c>
      <c r="D23" s="17">
        <v>50</v>
      </c>
      <c r="E23" s="18"/>
      <c r="F23" s="18">
        <f t="shared" si="0"/>
        <v>0</v>
      </c>
      <c r="G23" s="17"/>
      <c r="H23" s="18">
        <f t="shared" si="1"/>
        <v>0</v>
      </c>
      <c r="I23" s="18">
        <f t="shared" si="2"/>
        <v>0</v>
      </c>
    </row>
    <row r="24" ht="25" customHeight="1" spans="1:9">
      <c r="A24" s="15">
        <v>16</v>
      </c>
      <c r="B24" s="16" t="s">
        <v>38</v>
      </c>
      <c r="C24" s="17" t="s">
        <v>20</v>
      </c>
      <c r="D24" s="17">
        <v>60</v>
      </c>
      <c r="E24" s="18"/>
      <c r="F24" s="18">
        <f t="shared" si="0"/>
        <v>0</v>
      </c>
      <c r="G24" s="17"/>
      <c r="H24" s="18">
        <f t="shared" si="1"/>
        <v>0</v>
      </c>
      <c r="I24" s="18">
        <f t="shared" si="2"/>
        <v>0</v>
      </c>
    </row>
    <row r="25" ht="25" customHeight="1" spans="1:9">
      <c r="A25" s="15">
        <v>17</v>
      </c>
      <c r="B25" s="16" t="s">
        <v>39</v>
      </c>
      <c r="C25" s="17" t="s">
        <v>20</v>
      </c>
      <c r="D25" s="17">
        <v>280</v>
      </c>
      <c r="E25" s="18"/>
      <c r="F25" s="18">
        <f t="shared" si="0"/>
        <v>0</v>
      </c>
      <c r="G25" s="17"/>
      <c r="H25" s="18">
        <f t="shared" si="1"/>
        <v>0</v>
      </c>
      <c r="I25" s="18">
        <f t="shared" si="2"/>
        <v>0</v>
      </c>
    </row>
    <row r="26" ht="25" customHeight="1" spans="1:9">
      <c r="A26" s="15">
        <v>18</v>
      </c>
      <c r="B26" s="16" t="s">
        <v>40</v>
      </c>
      <c r="C26" s="17" t="s">
        <v>20</v>
      </c>
      <c r="D26" s="17">
        <v>1000</v>
      </c>
      <c r="E26" s="18"/>
      <c r="F26" s="18">
        <f t="shared" si="0"/>
        <v>0</v>
      </c>
      <c r="G26" s="17"/>
      <c r="H26" s="18">
        <f t="shared" si="1"/>
        <v>0</v>
      </c>
      <c r="I26" s="18">
        <f t="shared" si="2"/>
        <v>0</v>
      </c>
    </row>
    <row r="27" ht="25" customHeight="1" spans="1:9">
      <c r="A27" s="15">
        <v>19</v>
      </c>
      <c r="B27" s="16" t="s">
        <v>41</v>
      </c>
      <c r="C27" s="17" t="s">
        <v>20</v>
      </c>
      <c r="D27" s="17">
        <v>70</v>
      </c>
      <c r="E27" s="18"/>
      <c r="F27" s="18">
        <f t="shared" si="0"/>
        <v>0</v>
      </c>
      <c r="G27" s="17"/>
      <c r="H27" s="18">
        <f t="shared" si="1"/>
        <v>0</v>
      </c>
      <c r="I27" s="18">
        <f t="shared" si="2"/>
        <v>0</v>
      </c>
    </row>
    <row r="28" ht="25" customHeight="1" spans="1:9">
      <c r="A28" s="15">
        <v>20</v>
      </c>
      <c r="B28" s="16" t="s">
        <v>42</v>
      </c>
      <c r="C28" s="17" t="s">
        <v>20</v>
      </c>
      <c r="D28" s="17">
        <v>280</v>
      </c>
      <c r="E28" s="18"/>
      <c r="F28" s="18">
        <f t="shared" si="0"/>
        <v>0</v>
      </c>
      <c r="G28" s="17"/>
      <c r="H28" s="18">
        <f t="shared" si="1"/>
        <v>0</v>
      </c>
      <c r="I28" s="18">
        <f t="shared" si="2"/>
        <v>0</v>
      </c>
    </row>
    <row r="29" ht="25" customHeight="1" spans="1:9">
      <c r="A29" s="15">
        <v>21</v>
      </c>
      <c r="B29" s="16" t="s">
        <v>43</v>
      </c>
      <c r="C29" s="17" t="s">
        <v>20</v>
      </c>
      <c r="D29" s="17">
        <v>200</v>
      </c>
      <c r="E29" s="18"/>
      <c r="F29" s="18">
        <f t="shared" ref="F29:F74" si="3">D29*E29</f>
        <v>0</v>
      </c>
      <c r="G29" s="17"/>
      <c r="H29" s="18">
        <f t="shared" si="1"/>
        <v>0</v>
      </c>
      <c r="I29" s="18">
        <f t="shared" si="2"/>
        <v>0</v>
      </c>
    </row>
    <row r="30" ht="25" customHeight="1" spans="1:9">
      <c r="A30" s="15">
        <v>22</v>
      </c>
      <c r="B30" s="16" t="s">
        <v>44</v>
      </c>
      <c r="C30" s="17" t="s">
        <v>20</v>
      </c>
      <c r="D30" s="17">
        <v>30</v>
      </c>
      <c r="E30" s="18"/>
      <c r="F30" s="18">
        <f t="shared" si="3"/>
        <v>0</v>
      </c>
      <c r="G30" s="17"/>
      <c r="H30" s="18">
        <f t="shared" si="1"/>
        <v>0</v>
      </c>
      <c r="I30" s="18">
        <f t="shared" si="2"/>
        <v>0</v>
      </c>
    </row>
    <row r="31" ht="25" customHeight="1" spans="1:9">
      <c r="A31" s="15">
        <v>23</v>
      </c>
      <c r="B31" s="16" t="s">
        <v>45</v>
      </c>
      <c r="C31" s="17" t="s">
        <v>20</v>
      </c>
      <c r="D31" s="17">
        <v>150</v>
      </c>
      <c r="E31" s="18"/>
      <c r="F31" s="18">
        <f t="shared" si="3"/>
        <v>0</v>
      </c>
      <c r="G31" s="17"/>
      <c r="H31" s="18">
        <f t="shared" si="1"/>
        <v>0</v>
      </c>
      <c r="I31" s="18">
        <f t="shared" si="2"/>
        <v>0</v>
      </c>
    </row>
    <row r="32" ht="25" customHeight="1" spans="1:9">
      <c r="A32" s="15">
        <v>24</v>
      </c>
      <c r="B32" s="16" t="s">
        <v>46</v>
      </c>
      <c r="C32" s="17" t="s">
        <v>20</v>
      </c>
      <c r="D32" s="17">
        <v>120</v>
      </c>
      <c r="E32" s="18"/>
      <c r="F32" s="18">
        <f t="shared" si="3"/>
        <v>0</v>
      </c>
      <c r="G32" s="17"/>
      <c r="H32" s="18">
        <f t="shared" si="1"/>
        <v>0</v>
      </c>
      <c r="I32" s="18">
        <f t="shared" si="2"/>
        <v>0</v>
      </c>
    </row>
    <row r="33" ht="25" customHeight="1" spans="1:9">
      <c r="A33" s="15">
        <v>25</v>
      </c>
      <c r="B33" s="16" t="s">
        <v>47</v>
      </c>
      <c r="C33" s="17" t="s">
        <v>20</v>
      </c>
      <c r="D33" s="17">
        <v>420</v>
      </c>
      <c r="E33" s="18"/>
      <c r="F33" s="18">
        <f t="shared" si="3"/>
        <v>0</v>
      </c>
      <c r="G33" s="17"/>
      <c r="H33" s="18">
        <f t="shared" si="1"/>
        <v>0</v>
      </c>
      <c r="I33" s="18">
        <f t="shared" si="2"/>
        <v>0</v>
      </c>
    </row>
    <row r="34" ht="25" customHeight="1" spans="1:9">
      <c r="A34" s="15">
        <v>26</v>
      </c>
      <c r="B34" s="16" t="s">
        <v>48</v>
      </c>
      <c r="C34" s="17" t="s">
        <v>20</v>
      </c>
      <c r="D34" s="17">
        <v>80</v>
      </c>
      <c r="E34" s="18"/>
      <c r="F34" s="18">
        <f t="shared" si="3"/>
        <v>0</v>
      </c>
      <c r="G34" s="17"/>
      <c r="H34" s="18">
        <f t="shared" si="1"/>
        <v>0</v>
      </c>
      <c r="I34" s="18">
        <f t="shared" si="2"/>
        <v>0</v>
      </c>
    </row>
    <row r="35" ht="25" customHeight="1" spans="1:9">
      <c r="A35" s="15">
        <v>27</v>
      </c>
      <c r="B35" s="16" t="s">
        <v>49</v>
      </c>
      <c r="C35" s="17" t="s">
        <v>20</v>
      </c>
      <c r="D35" s="17">
        <v>240</v>
      </c>
      <c r="E35" s="18"/>
      <c r="F35" s="18">
        <f t="shared" si="3"/>
        <v>0</v>
      </c>
      <c r="G35" s="17"/>
      <c r="H35" s="18">
        <f t="shared" si="1"/>
        <v>0</v>
      </c>
      <c r="I35" s="18">
        <f t="shared" si="2"/>
        <v>0</v>
      </c>
    </row>
    <row r="36" ht="25" customHeight="1" spans="1:9">
      <c r="A36" s="15">
        <v>28</v>
      </c>
      <c r="B36" s="16" t="s">
        <v>50</v>
      </c>
      <c r="C36" s="17" t="s">
        <v>20</v>
      </c>
      <c r="D36" s="17">
        <v>30</v>
      </c>
      <c r="E36" s="18"/>
      <c r="F36" s="18">
        <f t="shared" si="3"/>
        <v>0</v>
      </c>
      <c r="G36" s="17"/>
      <c r="H36" s="18">
        <f t="shared" si="1"/>
        <v>0</v>
      </c>
      <c r="I36" s="18">
        <f t="shared" si="2"/>
        <v>0</v>
      </c>
    </row>
    <row r="37" ht="25" customHeight="1" spans="1:9">
      <c r="A37" s="15">
        <v>29</v>
      </c>
      <c r="B37" s="16" t="s">
        <v>51</v>
      </c>
      <c r="C37" s="17" t="s">
        <v>20</v>
      </c>
      <c r="D37" s="17">
        <v>30</v>
      </c>
      <c r="E37" s="18"/>
      <c r="F37" s="18">
        <f t="shared" si="3"/>
        <v>0</v>
      </c>
      <c r="G37" s="17"/>
      <c r="H37" s="18">
        <f t="shared" si="1"/>
        <v>0</v>
      </c>
      <c r="I37" s="18">
        <f t="shared" si="2"/>
        <v>0</v>
      </c>
    </row>
    <row r="38" ht="25" customHeight="1" spans="1:9">
      <c r="A38" s="15">
        <v>30</v>
      </c>
      <c r="B38" s="16" t="s">
        <v>52</v>
      </c>
      <c r="C38" s="17" t="s">
        <v>20</v>
      </c>
      <c r="D38" s="17">
        <v>40</v>
      </c>
      <c r="E38" s="18"/>
      <c r="F38" s="18">
        <f t="shared" si="3"/>
        <v>0</v>
      </c>
      <c r="G38" s="17"/>
      <c r="H38" s="18">
        <f t="shared" si="1"/>
        <v>0</v>
      </c>
      <c r="I38" s="18">
        <f t="shared" si="2"/>
        <v>0</v>
      </c>
    </row>
    <row r="39" ht="25" customHeight="1" spans="1:9">
      <c r="A39" s="15">
        <v>31</v>
      </c>
      <c r="B39" s="16" t="s">
        <v>53</v>
      </c>
      <c r="C39" s="17" t="s">
        <v>20</v>
      </c>
      <c r="D39" s="17">
        <v>130</v>
      </c>
      <c r="E39" s="18"/>
      <c r="F39" s="18">
        <f t="shared" si="3"/>
        <v>0</v>
      </c>
      <c r="G39" s="17"/>
      <c r="H39" s="18">
        <f t="shared" si="1"/>
        <v>0</v>
      </c>
      <c r="I39" s="18">
        <f t="shared" si="2"/>
        <v>0</v>
      </c>
    </row>
    <row r="40" ht="38" customHeight="1" spans="1:9">
      <c r="A40" s="15">
        <v>32</v>
      </c>
      <c r="B40" s="16" t="s">
        <v>54</v>
      </c>
      <c r="C40" s="17" t="s">
        <v>20</v>
      </c>
      <c r="D40" s="17">
        <v>180</v>
      </c>
      <c r="E40" s="18"/>
      <c r="F40" s="18">
        <f t="shared" si="3"/>
        <v>0</v>
      </c>
      <c r="G40" s="17"/>
      <c r="H40" s="18">
        <f t="shared" si="1"/>
        <v>0</v>
      </c>
      <c r="I40" s="18">
        <f t="shared" si="2"/>
        <v>0</v>
      </c>
    </row>
    <row r="41" ht="25" customHeight="1" spans="1:9">
      <c r="A41" s="15">
        <v>33</v>
      </c>
      <c r="B41" s="16" t="s">
        <v>55</v>
      </c>
      <c r="C41" s="17" t="s">
        <v>20</v>
      </c>
      <c r="D41" s="17">
        <v>120</v>
      </c>
      <c r="E41" s="18"/>
      <c r="F41" s="18">
        <f t="shared" si="3"/>
        <v>0</v>
      </c>
      <c r="G41" s="17"/>
      <c r="H41" s="18">
        <f t="shared" si="1"/>
        <v>0</v>
      </c>
      <c r="I41" s="18">
        <f t="shared" si="2"/>
        <v>0</v>
      </c>
    </row>
    <row r="42" ht="25" customHeight="1" spans="1:9">
      <c r="A42" s="15">
        <v>34</v>
      </c>
      <c r="B42" s="16" t="s">
        <v>56</v>
      </c>
      <c r="C42" s="17" t="s">
        <v>20</v>
      </c>
      <c r="D42" s="17">
        <v>100</v>
      </c>
      <c r="E42" s="18"/>
      <c r="F42" s="18">
        <f t="shared" si="3"/>
        <v>0</v>
      </c>
      <c r="G42" s="17"/>
      <c r="H42" s="18">
        <f t="shared" si="1"/>
        <v>0</v>
      </c>
      <c r="I42" s="18">
        <f t="shared" si="2"/>
        <v>0</v>
      </c>
    </row>
    <row r="43" ht="25" customHeight="1" spans="1:9">
      <c r="A43" s="15">
        <v>35</v>
      </c>
      <c r="B43" s="16" t="s">
        <v>57</v>
      </c>
      <c r="C43" s="17" t="s">
        <v>20</v>
      </c>
      <c r="D43" s="17">
        <v>90</v>
      </c>
      <c r="E43" s="18"/>
      <c r="F43" s="18">
        <f t="shared" si="3"/>
        <v>0</v>
      </c>
      <c r="G43" s="17"/>
      <c r="H43" s="18">
        <f t="shared" si="1"/>
        <v>0</v>
      </c>
      <c r="I43" s="18">
        <f t="shared" si="2"/>
        <v>0</v>
      </c>
    </row>
    <row r="44" ht="25" customHeight="1" spans="1:9">
      <c r="A44" s="15">
        <v>36</v>
      </c>
      <c r="B44" s="16" t="s">
        <v>58</v>
      </c>
      <c r="C44" s="17" t="s">
        <v>20</v>
      </c>
      <c r="D44" s="17">
        <v>160</v>
      </c>
      <c r="E44" s="18"/>
      <c r="F44" s="18">
        <f t="shared" si="3"/>
        <v>0</v>
      </c>
      <c r="G44" s="17"/>
      <c r="H44" s="18">
        <f t="shared" si="1"/>
        <v>0</v>
      </c>
      <c r="I44" s="18">
        <f t="shared" si="2"/>
        <v>0</v>
      </c>
    </row>
    <row r="45" ht="25" customHeight="1" spans="1:9">
      <c r="A45" s="15">
        <v>37</v>
      </c>
      <c r="B45" s="16" t="s">
        <v>59</v>
      </c>
      <c r="C45" s="17" t="s">
        <v>20</v>
      </c>
      <c r="D45" s="17">
        <v>80</v>
      </c>
      <c r="E45" s="18"/>
      <c r="F45" s="18">
        <f t="shared" si="3"/>
        <v>0</v>
      </c>
      <c r="G45" s="17"/>
      <c r="H45" s="18">
        <f t="shared" si="1"/>
        <v>0</v>
      </c>
      <c r="I45" s="18">
        <f t="shared" si="2"/>
        <v>0</v>
      </c>
    </row>
    <row r="46" ht="25" customHeight="1" spans="1:9">
      <c r="A46" s="15">
        <v>38</v>
      </c>
      <c r="B46" s="16" t="s">
        <v>60</v>
      </c>
      <c r="C46" s="17" t="s">
        <v>20</v>
      </c>
      <c r="D46" s="17">
        <v>200</v>
      </c>
      <c r="E46" s="18"/>
      <c r="F46" s="18">
        <f t="shared" si="3"/>
        <v>0</v>
      </c>
      <c r="G46" s="17"/>
      <c r="H46" s="18">
        <f t="shared" si="1"/>
        <v>0</v>
      </c>
      <c r="I46" s="18">
        <f t="shared" si="2"/>
        <v>0</v>
      </c>
    </row>
    <row r="47" ht="25" customHeight="1" spans="1:9">
      <c r="A47" s="15">
        <v>39</v>
      </c>
      <c r="B47" s="16" t="s">
        <v>61</v>
      </c>
      <c r="C47" s="17" t="s">
        <v>20</v>
      </c>
      <c r="D47" s="17">
        <v>150</v>
      </c>
      <c r="E47" s="18"/>
      <c r="F47" s="18">
        <f t="shared" si="3"/>
        <v>0</v>
      </c>
      <c r="G47" s="17"/>
      <c r="H47" s="18">
        <f t="shared" si="1"/>
        <v>0</v>
      </c>
      <c r="I47" s="18">
        <f t="shared" si="2"/>
        <v>0</v>
      </c>
    </row>
    <row r="48" ht="25" customHeight="1" spans="1:9">
      <c r="A48" s="15">
        <v>40</v>
      </c>
      <c r="B48" s="16" t="s">
        <v>62</v>
      </c>
      <c r="C48" s="17" t="s">
        <v>20</v>
      </c>
      <c r="D48" s="17">
        <v>200</v>
      </c>
      <c r="E48" s="18"/>
      <c r="F48" s="18">
        <f t="shared" si="3"/>
        <v>0</v>
      </c>
      <c r="G48" s="17"/>
      <c r="H48" s="18">
        <f t="shared" si="1"/>
        <v>0</v>
      </c>
      <c r="I48" s="18">
        <f t="shared" si="2"/>
        <v>0</v>
      </c>
    </row>
    <row r="49" ht="25" customHeight="1" spans="1:9">
      <c r="A49" s="15">
        <v>41</v>
      </c>
      <c r="B49" s="16" t="s">
        <v>63</v>
      </c>
      <c r="C49" s="17" t="s">
        <v>20</v>
      </c>
      <c r="D49" s="17">
        <v>40</v>
      </c>
      <c r="E49" s="18"/>
      <c r="F49" s="18">
        <f t="shared" si="3"/>
        <v>0</v>
      </c>
      <c r="G49" s="17"/>
      <c r="H49" s="18">
        <f t="shared" si="1"/>
        <v>0</v>
      </c>
      <c r="I49" s="18">
        <f t="shared" si="2"/>
        <v>0</v>
      </c>
    </row>
    <row r="50" ht="25" customHeight="1" spans="1:9">
      <c r="A50" s="15">
        <v>42</v>
      </c>
      <c r="B50" s="16" t="s">
        <v>64</v>
      </c>
      <c r="C50" s="17" t="s">
        <v>20</v>
      </c>
      <c r="D50" s="17">
        <v>80</v>
      </c>
      <c r="E50" s="18"/>
      <c r="F50" s="18">
        <f t="shared" si="3"/>
        <v>0</v>
      </c>
      <c r="G50" s="17"/>
      <c r="H50" s="18">
        <f t="shared" si="1"/>
        <v>0</v>
      </c>
      <c r="I50" s="18">
        <f t="shared" si="2"/>
        <v>0</v>
      </c>
    </row>
    <row r="51" ht="25" customHeight="1" spans="1:9">
      <c r="A51" s="15">
        <v>43</v>
      </c>
      <c r="B51" s="16" t="s">
        <v>65</v>
      </c>
      <c r="C51" s="17" t="s">
        <v>20</v>
      </c>
      <c r="D51" s="17">
        <v>80</v>
      </c>
      <c r="E51" s="18"/>
      <c r="F51" s="18">
        <f t="shared" si="3"/>
        <v>0</v>
      </c>
      <c r="G51" s="17"/>
      <c r="H51" s="18">
        <f t="shared" si="1"/>
        <v>0</v>
      </c>
      <c r="I51" s="18">
        <f t="shared" si="2"/>
        <v>0</v>
      </c>
    </row>
    <row r="52" ht="25" customHeight="1" spans="1:9">
      <c r="A52" s="15">
        <v>44</v>
      </c>
      <c r="B52" s="16" t="s">
        <v>66</v>
      </c>
      <c r="C52" s="17" t="s">
        <v>20</v>
      </c>
      <c r="D52" s="17">
        <v>150</v>
      </c>
      <c r="E52" s="18"/>
      <c r="F52" s="18">
        <f t="shared" si="3"/>
        <v>0</v>
      </c>
      <c r="G52" s="17"/>
      <c r="H52" s="18">
        <f t="shared" si="1"/>
        <v>0</v>
      </c>
      <c r="I52" s="18">
        <f t="shared" si="2"/>
        <v>0</v>
      </c>
    </row>
    <row r="53" ht="25" customHeight="1" spans="1:9">
      <c r="A53" s="15">
        <v>45</v>
      </c>
      <c r="B53" s="16" t="s">
        <v>67</v>
      </c>
      <c r="C53" s="17" t="s">
        <v>20</v>
      </c>
      <c r="D53" s="17">
        <v>40</v>
      </c>
      <c r="E53" s="18"/>
      <c r="F53" s="18">
        <f t="shared" si="3"/>
        <v>0</v>
      </c>
      <c r="G53" s="17"/>
      <c r="H53" s="18">
        <f t="shared" si="1"/>
        <v>0</v>
      </c>
      <c r="I53" s="18">
        <f t="shared" si="2"/>
        <v>0</v>
      </c>
    </row>
    <row r="54" ht="25" customHeight="1" spans="1:9">
      <c r="A54" s="15">
        <v>46</v>
      </c>
      <c r="B54" s="16" t="s">
        <v>68</v>
      </c>
      <c r="C54" s="17" t="s">
        <v>20</v>
      </c>
      <c r="D54" s="17">
        <v>100</v>
      </c>
      <c r="E54" s="18"/>
      <c r="F54" s="18">
        <f t="shared" si="3"/>
        <v>0</v>
      </c>
      <c r="G54" s="17"/>
      <c r="H54" s="18">
        <f t="shared" si="1"/>
        <v>0</v>
      </c>
      <c r="I54" s="18">
        <f t="shared" si="2"/>
        <v>0</v>
      </c>
    </row>
    <row r="55" ht="25" customHeight="1" spans="1:9">
      <c r="A55" s="15">
        <v>47</v>
      </c>
      <c r="B55" s="16" t="s">
        <v>69</v>
      </c>
      <c r="C55" s="17" t="s">
        <v>20</v>
      </c>
      <c r="D55" s="17">
        <v>120</v>
      </c>
      <c r="E55" s="18"/>
      <c r="F55" s="18">
        <f t="shared" si="3"/>
        <v>0</v>
      </c>
      <c r="G55" s="17"/>
      <c r="H55" s="18">
        <f t="shared" si="1"/>
        <v>0</v>
      </c>
      <c r="I55" s="18">
        <f t="shared" si="2"/>
        <v>0</v>
      </c>
    </row>
    <row r="56" ht="25" customHeight="1" spans="1:9">
      <c r="A56" s="15">
        <v>48</v>
      </c>
      <c r="B56" s="16" t="s">
        <v>70</v>
      </c>
      <c r="C56" s="17" t="s">
        <v>20</v>
      </c>
      <c r="D56" s="17">
        <v>140</v>
      </c>
      <c r="E56" s="18"/>
      <c r="F56" s="18">
        <f t="shared" si="3"/>
        <v>0</v>
      </c>
      <c r="G56" s="17"/>
      <c r="H56" s="18">
        <f t="shared" si="1"/>
        <v>0</v>
      </c>
      <c r="I56" s="18">
        <f t="shared" si="2"/>
        <v>0</v>
      </c>
    </row>
    <row r="57" ht="25" customHeight="1" spans="1:9">
      <c r="A57" s="15">
        <v>49</v>
      </c>
      <c r="B57" s="16" t="s">
        <v>71</v>
      </c>
      <c r="C57" s="17" t="s">
        <v>20</v>
      </c>
      <c r="D57" s="17">
        <v>60</v>
      </c>
      <c r="E57" s="18"/>
      <c r="F57" s="18">
        <f t="shared" si="3"/>
        <v>0</v>
      </c>
      <c r="G57" s="17"/>
      <c r="H57" s="18">
        <f t="shared" si="1"/>
        <v>0</v>
      </c>
      <c r="I57" s="18">
        <f t="shared" si="2"/>
        <v>0</v>
      </c>
    </row>
    <row r="58" ht="25" customHeight="1" spans="1:9">
      <c r="A58" s="15">
        <v>50</v>
      </c>
      <c r="B58" s="16" t="s">
        <v>72</v>
      </c>
      <c r="C58" s="17" t="s">
        <v>20</v>
      </c>
      <c r="D58" s="17">
        <v>50</v>
      </c>
      <c r="E58" s="18"/>
      <c r="F58" s="18">
        <f t="shared" si="3"/>
        <v>0</v>
      </c>
      <c r="G58" s="17"/>
      <c r="H58" s="18">
        <f t="shared" si="1"/>
        <v>0</v>
      </c>
      <c r="I58" s="18">
        <f t="shared" si="2"/>
        <v>0</v>
      </c>
    </row>
    <row r="59" ht="25" customHeight="1" spans="1:9">
      <c r="A59" s="15">
        <v>51</v>
      </c>
      <c r="B59" s="16" t="s">
        <v>73</v>
      </c>
      <c r="C59" s="17" t="s">
        <v>20</v>
      </c>
      <c r="D59" s="17">
        <v>1550</v>
      </c>
      <c r="E59" s="18"/>
      <c r="F59" s="18">
        <f t="shared" si="3"/>
        <v>0</v>
      </c>
      <c r="G59" s="17"/>
      <c r="H59" s="18">
        <f t="shared" si="1"/>
        <v>0</v>
      </c>
      <c r="I59" s="18">
        <f t="shared" si="2"/>
        <v>0</v>
      </c>
    </row>
    <row r="60" ht="25" customHeight="1" spans="1:9">
      <c r="A60" s="15">
        <v>52</v>
      </c>
      <c r="B60" s="16" t="s">
        <v>74</v>
      </c>
      <c r="C60" s="17" t="s">
        <v>20</v>
      </c>
      <c r="D60" s="17">
        <v>40</v>
      </c>
      <c r="E60" s="18"/>
      <c r="F60" s="18">
        <f t="shared" si="3"/>
        <v>0</v>
      </c>
      <c r="G60" s="17"/>
      <c r="H60" s="18">
        <f t="shared" si="1"/>
        <v>0</v>
      </c>
      <c r="I60" s="18">
        <f t="shared" si="2"/>
        <v>0</v>
      </c>
    </row>
    <row r="61" ht="25" customHeight="1" spans="1:9">
      <c r="A61" s="15">
        <v>53</v>
      </c>
      <c r="B61" s="16" t="s">
        <v>52</v>
      </c>
      <c r="C61" s="17" t="s">
        <v>20</v>
      </c>
      <c r="D61" s="17">
        <v>60</v>
      </c>
      <c r="E61" s="18"/>
      <c r="F61" s="18">
        <f t="shared" si="3"/>
        <v>0</v>
      </c>
      <c r="G61" s="17"/>
      <c r="H61" s="18">
        <f t="shared" si="1"/>
        <v>0</v>
      </c>
      <c r="I61" s="18">
        <f t="shared" si="2"/>
        <v>0</v>
      </c>
    </row>
    <row r="62" ht="25" customHeight="1" spans="1:9">
      <c r="A62" s="15">
        <v>54</v>
      </c>
      <c r="B62" s="16" t="s">
        <v>75</v>
      </c>
      <c r="C62" s="17" t="s">
        <v>20</v>
      </c>
      <c r="D62" s="17">
        <v>60</v>
      </c>
      <c r="E62" s="18"/>
      <c r="F62" s="18">
        <f t="shared" si="3"/>
        <v>0</v>
      </c>
      <c r="G62" s="17"/>
      <c r="H62" s="18">
        <f t="shared" si="1"/>
        <v>0</v>
      </c>
      <c r="I62" s="18">
        <f t="shared" si="2"/>
        <v>0</v>
      </c>
    </row>
    <row r="63" ht="25" customHeight="1" spans="1:9">
      <c r="A63" s="15">
        <v>55</v>
      </c>
      <c r="B63" s="16" t="s">
        <v>76</v>
      </c>
      <c r="C63" s="17" t="s">
        <v>20</v>
      </c>
      <c r="D63" s="17">
        <v>70</v>
      </c>
      <c r="E63" s="18"/>
      <c r="F63" s="18">
        <f t="shared" si="3"/>
        <v>0</v>
      </c>
      <c r="G63" s="17"/>
      <c r="H63" s="18">
        <f t="shared" si="1"/>
        <v>0</v>
      </c>
      <c r="I63" s="18">
        <f t="shared" si="2"/>
        <v>0</v>
      </c>
    </row>
    <row r="64" ht="25" customHeight="1" spans="1:9">
      <c r="A64" s="15">
        <v>56</v>
      </c>
      <c r="B64" s="16" t="s">
        <v>77</v>
      </c>
      <c r="C64" s="17" t="s">
        <v>20</v>
      </c>
      <c r="D64" s="17">
        <v>20</v>
      </c>
      <c r="E64" s="18"/>
      <c r="F64" s="18">
        <f t="shared" si="3"/>
        <v>0</v>
      </c>
      <c r="G64" s="17"/>
      <c r="H64" s="18">
        <f t="shared" si="1"/>
        <v>0</v>
      </c>
      <c r="I64" s="18">
        <f t="shared" si="2"/>
        <v>0</v>
      </c>
    </row>
    <row r="65" ht="25" customHeight="1" spans="1:9">
      <c r="A65" s="15">
        <v>57</v>
      </c>
      <c r="B65" s="16" t="s">
        <v>78</v>
      </c>
      <c r="C65" s="17" t="s">
        <v>20</v>
      </c>
      <c r="D65" s="17">
        <v>60</v>
      </c>
      <c r="E65" s="18"/>
      <c r="F65" s="18">
        <f t="shared" si="3"/>
        <v>0</v>
      </c>
      <c r="G65" s="17"/>
      <c r="H65" s="18">
        <f t="shared" si="1"/>
        <v>0</v>
      </c>
      <c r="I65" s="18">
        <f t="shared" si="2"/>
        <v>0</v>
      </c>
    </row>
    <row r="66" ht="25" customHeight="1" spans="1:9">
      <c r="A66" s="15">
        <v>58</v>
      </c>
      <c r="B66" s="16" t="s">
        <v>79</v>
      </c>
      <c r="C66" s="17" t="s">
        <v>20</v>
      </c>
      <c r="D66" s="17">
        <v>40</v>
      </c>
      <c r="E66" s="18"/>
      <c r="F66" s="18">
        <f t="shared" si="3"/>
        <v>0</v>
      </c>
      <c r="G66" s="17"/>
      <c r="H66" s="18">
        <f t="shared" si="1"/>
        <v>0</v>
      </c>
      <c r="I66" s="18">
        <f t="shared" si="2"/>
        <v>0</v>
      </c>
    </row>
    <row r="67" ht="25" customHeight="1" spans="1:9">
      <c r="A67" s="15">
        <v>59</v>
      </c>
      <c r="B67" s="16" t="s">
        <v>80</v>
      </c>
      <c r="C67" s="17" t="s">
        <v>20</v>
      </c>
      <c r="D67" s="17">
        <v>70</v>
      </c>
      <c r="E67" s="18"/>
      <c r="F67" s="18">
        <f t="shared" si="3"/>
        <v>0</v>
      </c>
      <c r="G67" s="17"/>
      <c r="H67" s="18">
        <f t="shared" si="1"/>
        <v>0</v>
      </c>
      <c r="I67" s="18">
        <f t="shared" si="2"/>
        <v>0</v>
      </c>
    </row>
    <row r="68" ht="25" customHeight="1" spans="1:9">
      <c r="A68" s="15">
        <v>60</v>
      </c>
      <c r="B68" s="16" t="s">
        <v>81</v>
      </c>
      <c r="C68" s="17" t="s">
        <v>20</v>
      </c>
      <c r="D68" s="17">
        <v>120</v>
      </c>
      <c r="E68" s="18"/>
      <c r="F68" s="18">
        <f t="shared" si="3"/>
        <v>0</v>
      </c>
      <c r="G68" s="17"/>
      <c r="H68" s="18">
        <f t="shared" si="1"/>
        <v>0</v>
      </c>
      <c r="I68" s="18">
        <f t="shared" si="2"/>
        <v>0</v>
      </c>
    </row>
    <row r="69" ht="25" customHeight="1" spans="1:9">
      <c r="A69" s="15">
        <v>61</v>
      </c>
      <c r="B69" s="16" t="s">
        <v>82</v>
      </c>
      <c r="C69" s="17" t="s">
        <v>20</v>
      </c>
      <c r="D69" s="17">
        <v>180</v>
      </c>
      <c r="E69" s="18"/>
      <c r="F69" s="18">
        <f t="shared" si="3"/>
        <v>0</v>
      </c>
      <c r="G69" s="17"/>
      <c r="H69" s="18">
        <f t="shared" si="1"/>
        <v>0</v>
      </c>
      <c r="I69" s="18">
        <f t="shared" si="2"/>
        <v>0</v>
      </c>
    </row>
    <row r="70" ht="25" customHeight="1" spans="1:9">
      <c r="A70" s="15">
        <v>62</v>
      </c>
      <c r="B70" s="16" t="s">
        <v>83</v>
      </c>
      <c r="C70" s="17" t="s">
        <v>20</v>
      </c>
      <c r="D70" s="17">
        <v>180</v>
      </c>
      <c r="E70" s="18"/>
      <c r="F70" s="18">
        <f t="shared" si="3"/>
        <v>0</v>
      </c>
      <c r="G70" s="17"/>
      <c r="H70" s="18">
        <f t="shared" si="1"/>
        <v>0</v>
      </c>
      <c r="I70" s="18">
        <f t="shared" si="2"/>
        <v>0</v>
      </c>
    </row>
    <row r="71" ht="25" customHeight="1" spans="1:9">
      <c r="A71" s="23">
        <v>63</v>
      </c>
      <c r="B71" s="24" t="s">
        <v>84</v>
      </c>
      <c r="C71" s="25" t="s">
        <v>20</v>
      </c>
      <c r="D71" s="25">
        <v>80</v>
      </c>
      <c r="E71" s="25"/>
      <c r="F71" s="18">
        <f t="shared" si="3"/>
        <v>0</v>
      </c>
      <c r="G71" s="17"/>
      <c r="H71" s="18">
        <f t="shared" si="1"/>
        <v>0</v>
      </c>
      <c r="I71" s="18">
        <f t="shared" si="2"/>
        <v>0</v>
      </c>
    </row>
    <row r="72" ht="25" customHeight="1" spans="1:9">
      <c r="A72" s="23">
        <v>64</v>
      </c>
      <c r="B72" s="24" t="s">
        <v>85</v>
      </c>
      <c r="C72" s="25" t="s">
        <v>20</v>
      </c>
      <c r="D72" s="25">
        <v>25</v>
      </c>
      <c r="E72" s="25"/>
      <c r="F72" s="18">
        <f t="shared" si="3"/>
        <v>0</v>
      </c>
      <c r="G72" s="17"/>
      <c r="H72" s="18">
        <f t="shared" si="1"/>
        <v>0</v>
      </c>
      <c r="I72" s="18">
        <f t="shared" si="2"/>
        <v>0</v>
      </c>
    </row>
    <row r="73" ht="25" customHeight="1" spans="1:9">
      <c r="A73" s="23">
        <v>65</v>
      </c>
      <c r="B73" s="24" t="s">
        <v>86</v>
      </c>
      <c r="C73" s="25" t="s">
        <v>20</v>
      </c>
      <c r="D73" s="25">
        <v>80</v>
      </c>
      <c r="E73" s="25"/>
      <c r="F73" s="18">
        <f t="shared" si="3"/>
        <v>0</v>
      </c>
      <c r="G73" s="17"/>
      <c r="H73" s="18">
        <f>E73+G73*E73%</f>
        <v>0</v>
      </c>
      <c r="I73" s="18">
        <f>H73*D73</f>
        <v>0</v>
      </c>
    </row>
    <row r="74" ht="25" customHeight="1" spans="1:9">
      <c r="A74" s="23"/>
      <c r="B74" s="25"/>
      <c r="C74" s="25"/>
      <c r="D74" s="25"/>
      <c r="E74" s="25"/>
      <c r="F74" s="18">
        <f t="shared" si="3"/>
        <v>0</v>
      </c>
      <c r="G74" s="17"/>
      <c r="H74" s="18">
        <f>E74+G74*E74%</f>
        <v>0</v>
      </c>
      <c r="I74" s="18">
        <f>H74*D74</f>
        <v>0</v>
      </c>
    </row>
    <row r="75" ht="25" customHeight="1" spans="1:9">
      <c r="A75" s="23"/>
      <c r="B75" s="25" t="s">
        <v>87</v>
      </c>
      <c r="C75" s="25"/>
      <c r="D75" s="25"/>
      <c r="E75" s="25" t="s">
        <v>88</v>
      </c>
      <c r="F75" s="26">
        <f>SUM(F9:F74)</f>
        <v>0</v>
      </c>
      <c r="G75" s="17"/>
      <c r="H75" s="18"/>
      <c r="I75" s="18"/>
    </row>
    <row r="76" ht="25" customHeight="1" spans="1:9">
      <c r="A76" s="27" t="s">
        <v>89</v>
      </c>
      <c r="B76" s="27"/>
      <c r="C76" s="27"/>
      <c r="D76" s="27"/>
      <c r="E76" s="27"/>
      <c r="F76" s="27"/>
      <c r="G76" s="27"/>
      <c r="H76" s="27"/>
      <c r="I76" s="31">
        <f>SUM(I9:I74)</f>
        <v>0</v>
      </c>
    </row>
    <row r="78" spans="1:9">
      <c r="A78" s="28" t="s">
        <v>90</v>
      </c>
      <c r="B78" s="28"/>
      <c r="C78" s="28"/>
      <c r="D78" s="28"/>
      <c r="E78" s="28"/>
      <c r="F78" s="28"/>
      <c r="G78" s="28"/>
      <c r="H78" s="28"/>
      <c r="I78" s="28"/>
    </row>
    <row r="81" spans="6:9">
      <c r="F81" s="29" t="s">
        <v>91</v>
      </c>
      <c r="G81" s="29"/>
      <c r="H81" s="29"/>
      <c r="I81" s="29"/>
    </row>
    <row r="82" spans="2:9">
      <c r="B82" t="s">
        <v>92</v>
      </c>
      <c r="F82" s="30" t="s">
        <v>93</v>
      </c>
      <c r="G82" s="30"/>
      <c r="H82" s="30"/>
      <c r="I82" s="30"/>
    </row>
    <row r="83" spans="6:9">
      <c r="F83" s="30"/>
      <c r="G83" s="30"/>
      <c r="H83" s="30"/>
      <c r="I83" s="30"/>
    </row>
    <row r="84" spans="6:9">
      <c r="F84" s="30"/>
      <c r="G84" s="30"/>
      <c r="H84" s="30"/>
      <c r="I84" s="30"/>
    </row>
  </sheetData>
  <mergeCells count="15">
    <mergeCell ref="A1:B1"/>
    <mergeCell ref="G1:I1"/>
    <mergeCell ref="G2:I2"/>
    <mergeCell ref="C3:H3"/>
    <mergeCell ref="A5:I5"/>
    <mergeCell ref="B75:D75"/>
    <mergeCell ref="A76:H76"/>
    <mergeCell ref="A78:I78"/>
    <mergeCell ref="F81:I81"/>
    <mergeCell ref="A6:A7"/>
    <mergeCell ref="B6:B7"/>
    <mergeCell ref="C6:C7"/>
    <mergeCell ref="D6:D7"/>
    <mergeCell ref="G6:G7"/>
    <mergeCell ref="F82:I84"/>
  </mergeCells>
  <pageMargins left="0.751388888888889" right="0.357638888888889" top="0.802777777777778" bottom="0.802777777777778" header="0.314583333333333" footer="0.31458333333333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LibreOffice/7.4.4.2$Windows_X86_64 LibreOffice_project/85569322deea74ec9134968a29af2df5663baa21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Dyrektor</cp:lastModifiedBy>
  <cp:revision>2</cp:revision>
  <dcterms:created xsi:type="dcterms:W3CDTF">2023-11-07T08:44:00Z</dcterms:created>
  <dcterms:modified xsi:type="dcterms:W3CDTF">2024-10-16T10:20:40Z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B99278C556E145C7A1881135C1EE846D_13</vt:lpwstr>
  </property>
  <property fmtid="{D5CDD505-2E9C-101B-9397-08002B2CF9AE}" pid="3" name="KSOProductBuildVer">
    <vt:lpwstr>1045-12.2.0.18283</vt:lpwstr>
  </property>
</Properties>
</file>