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247\wspolny zp\2024 ROK\STAROSTWO\USTAWA\27_produkty mleczarskie\"/>
    </mc:Choice>
  </mc:AlternateContent>
  <xr:revisionPtr revIDLastSave="0" documentId="8_{CCA8F8F8-B74C-4ADE-B6A0-69FB0388626F}" xr6:coauthVersionLast="47" xr6:coauthVersionMax="47" xr10:uidLastSave="{00000000-0000-0000-0000-000000000000}"/>
  <bookViews>
    <workbookView xWindow="-120" yWindow="-120" windowWidth="29040" windowHeight="15840" xr2:uid="{2D2D8A47-609C-411B-B9FE-84B20774A1FB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I46" i="1" l="1"/>
</calcChain>
</file>

<file path=xl/sharedStrings.xml><?xml version="1.0" encoding="utf-8"?>
<sst xmlns="http://schemas.openxmlformats.org/spreadsheetml/2006/main" count="142" uniqueCount="105">
  <si>
    <t>PDPS "Pogodna jesień"</t>
  </si>
  <si>
    <t>PDPS w Pogórzu</t>
  </si>
  <si>
    <t>PDPS w Skoczowie "Feniks"</t>
  </si>
  <si>
    <t>Lp.</t>
  </si>
  <si>
    <t>Rodzaj produktów w grupie</t>
  </si>
  <si>
    <t xml:space="preserve">Ilość roczna </t>
  </si>
  <si>
    <t>Ilość roczna</t>
  </si>
  <si>
    <t>j.m.</t>
  </si>
  <si>
    <t>1.</t>
  </si>
  <si>
    <t>bryndza 80 g</t>
  </si>
  <si>
    <t xml:space="preserve">szt. </t>
  </si>
  <si>
    <t>2.</t>
  </si>
  <si>
    <t>deser orzechowy z sosem o smaku czekoladowym typu Bakoma Satino Gold (135-140g)  lub deser kawowy z sosem karmelowym</t>
  </si>
  <si>
    <t>3.</t>
  </si>
  <si>
    <t>desery mleczne- różne smaki (deser z koroną, berliso (deser ryżowy)</t>
  </si>
  <si>
    <t>szt.</t>
  </si>
  <si>
    <t>4.</t>
  </si>
  <si>
    <t>drożdże (100 g)</t>
  </si>
  <si>
    <t>5.</t>
  </si>
  <si>
    <t>jogurt natruralny w l</t>
  </si>
  <si>
    <t>l</t>
  </si>
  <si>
    <t>6.</t>
  </si>
  <si>
    <t xml:space="preserve">jogurt natruralny w kg </t>
  </si>
  <si>
    <t>kg</t>
  </si>
  <si>
    <t>7.</t>
  </si>
  <si>
    <t>jogurt natruralny 450 g</t>
  </si>
  <si>
    <t>8.</t>
  </si>
  <si>
    <t>jogurt naturalny 150 g</t>
  </si>
  <si>
    <t>9.</t>
  </si>
  <si>
    <t>jogurt owocowy 150 g (zawartość &gt; 6,5% owoców) NIE SERDUSZKO</t>
  </si>
  <si>
    <t>10.</t>
  </si>
  <si>
    <t>jogurt typu greckiego 0-3% tłuszczu (400g)</t>
  </si>
  <si>
    <t>11.</t>
  </si>
  <si>
    <t>kefir</t>
  </si>
  <si>
    <t>12.</t>
  </si>
  <si>
    <t>margaryna do smarowania 60% tłuszczu  w kubku 450g</t>
  </si>
  <si>
    <t>13.</t>
  </si>
  <si>
    <t>margaryna kostka do wypieków, smażenia 80% tłuszczu 250g</t>
  </si>
  <si>
    <t>14.</t>
  </si>
  <si>
    <t>masło 82%</t>
  </si>
  <si>
    <t>15.</t>
  </si>
  <si>
    <t>maślanka naturalna</t>
  </si>
  <si>
    <t>16.</t>
  </si>
  <si>
    <t>maślanka owocowa różne smaki</t>
  </si>
  <si>
    <t>18.</t>
  </si>
  <si>
    <t>mleko krowie 0,5% UHT 1l</t>
  </si>
  <si>
    <t>19.</t>
  </si>
  <si>
    <t>mleko krowie 2% UHT karton 1l</t>
  </si>
  <si>
    <t>20.</t>
  </si>
  <si>
    <t>mleko krowie 3,2% UHT 1l</t>
  </si>
  <si>
    <t>21.</t>
  </si>
  <si>
    <t>mleko w proszku</t>
  </si>
  <si>
    <t>22.</t>
  </si>
  <si>
    <t>ser feta 150g</t>
  </si>
  <si>
    <t>23.</t>
  </si>
  <si>
    <t>ser fromage 75g (różne smaki)</t>
  </si>
  <si>
    <t>24.</t>
  </si>
  <si>
    <t>ser salami wędzony (typu rolada ustrzycka)</t>
  </si>
  <si>
    <t>26.</t>
  </si>
  <si>
    <t xml:space="preserve">ser samożony z kminkiem </t>
  </si>
  <si>
    <t>27.</t>
  </si>
  <si>
    <t xml:space="preserve">ser mozarella kulka w zalewie </t>
  </si>
  <si>
    <t>28.</t>
  </si>
  <si>
    <t>ser żółty twardy w kawałku lub krojony np. GOUDA, TYLŻYCKI</t>
  </si>
  <si>
    <t>29.</t>
  </si>
  <si>
    <t xml:space="preserve">serek homogenizowany (150 g) naturalne/ smakowe </t>
  </si>
  <si>
    <t>30.</t>
  </si>
  <si>
    <t>serek mascarpone 250g 40% tł.</t>
  </si>
  <si>
    <t>31.</t>
  </si>
  <si>
    <t>serek naturalny typu bieluch 150 g 8,5 tł.</t>
  </si>
  <si>
    <t>szt</t>
  </si>
  <si>
    <t>32.</t>
  </si>
  <si>
    <t>serek tartare mini 20 g</t>
  </si>
  <si>
    <t>33.</t>
  </si>
  <si>
    <t xml:space="preserve">serek wiejski 200 g różne smaki </t>
  </si>
  <si>
    <t>34.</t>
  </si>
  <si>
    <t>serki do smarowania 100 g różne smaki, naturalny</t>
  </si>
  <si>
    <t>35.</t>
  </si>
  <si>
    <t>serki topione z dodatkami lub naturalne 100 g</t>
  </si>
  <si>
    <t>36.</t>
  </si>
  <si>
    <t>śmietana 12% UHT słodka niekwaszona 0,5 l</t>
  </si>
  <si>
    <t>37.</t>
  </si>
  <si>
    <t>śmietana 18% UHT słodka niekwaszona 0,5 l</t>
  </si>
  <si>
    <t>38.</t>
  </si>
  <si>
    <t>śmietana 30% UHT słodka niekwaszona</t>
  </si>
  <si>
    <t>39.</t>
  </si>
  <si>
    <t xml:space="preserve">śmietana kwaśna 18% kg </t>
  </si>
  <si>
    <t>40.</t>
  </si>
  <si>
    <t>śmietana kwaśna 18%  l</t>
  </si>
  <si>
    <t>42.</t>
  </si>
  <si>
    <t>twaróg mielony w wiaderku 1-4kg  18% sernikowy</t>
  </si>
  <si>
    <t>43.</t>
  </si>
  <si>
    <t>twaróg mielony w wiaderku 4% tł.  1-4kg</t>
  </si>
  <si>
    <t>44.</t>
  </si>
  <si>
    <t>twaróg półtłusty 4% tł.</t>
  </si>
  <si>
    <t>razem</t>
  </si>
  <si>
    <t>częstotliwość dostaw 2-3 razy w tygodniu</t>
  </si>
  <si>
    <t>VAT: 5%, 23%</t>
  </si>
  <si>
    <t>KOSZTORYS OFERTOWY - DOSTAWA ART. MLECZARSKICH 2025r.</t>
  </si>
  <si>
    <t>razem ilość</t>
  </si>
  <si>
    <t>WARTOŚĆ brutto (razem ilość x cena jednostkowa)</t>
  </si>
  <si>
    <t>cena jednostkowa za 1 kg/szt./l  brutto</t>
  </si>
  <si>
    <t>Zamawiajacy zastrzega, że gramatura podana w kosztorysie ofertowym jest wiążąca.</t>
  </si>
  <si>
    <t>Zmiana gramatury może nastąpić wyłącznie po uzyskaniu zgody Zamawiającego.</t>
  </si>
  <si>
    <t>Załącznik nr 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</si>
</sst>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3" fontId="1" fillId="2" borderId="0" xfId="0" applyNumberFormat="1" applyFont="1" applyFill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2" fillId="2" borderId="1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wrapText="1"/>
    </xf>
    <xf numFmtId="3" fontId="4" fillId="3" borderId="1" xfId="0" applyNumberFormat="1" applyFont="1" applyFill="1" applyBorder="1" applyAlignment="1">
      <alignment horizontal="center" vertical="center"/>
    </xf>
    <xf numFmtId="3" fontId="1" fillId="3" borderId="0" xfId="0" applyNumberFormat="1" applyFont="1" applyFill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7F78D-D68C-411B-9016-5DB8944C7D55}">
  <sheetPr>
    <pageSetUpPr fitToPage="1"/>
  </sheetPr>
  <dimension ref="A1:M52"/>
  <sheetViews>
    <sheetView tabSelected="1" topLeftCell="A19" workbookViewId="0">
      <selection activeCell="L6" sqref="L6"/>
    </sheetView>
  </sheetViews>
  <sheetFormatPr defaultRowHeight="15" x14ac:dyDescent="0.25"/>
  <cols>
    <col min="1" max="1" width="6.7109375" customWidth="1"/>
    <col min="2" max="2" width="45.140625" customWidth="1"/>
    <col min="3" max="3" width="10" customWidth="1"/>
    <col min="4" max="4" width="11.42578125" customWidth="1"/>
    <col min="5" max="5" width="13.140625" customWidth="1"/>
    <col min="6" max="6" width="10.7109375" style="38" customWidth="1"/>
    <col min="8" max="10" width="14.42578125" customWidth="1"/>
  </cols>
  <sheetData>
    <row r="1" spans="1:13" ht="30" x14ac:dyDescent="0.25">
      <c r="A1" s="25" t="s">
        <v>98</v>
      </c>
      <c r="I1" s="33" t="s">
        <v>104</v>
      </c>
    </row>
    <row r="3" spans="1:13" ht="45" x14ac:dyDescent="0.25">
      <c r="A3" s="1"/>
      <c r="B3" s="2"/>
      <c r="C3" s="7" t="s">
        <v>0</v>
      </c>
      <c r="D3" s="7" t="s">
        <v>1</v>
      </c>
      <c r="E3" s="7" t="s">
        <v>2</v>
      </c>
      <c r="F3" s="21"/>
      <c r="G3" s="3"/>
      <c r="H3" s="3"/>
      <c r="I3" s="4"/>
      <c r="J3" s="4"/>
      <c r="K3" s="4"/>
      <c r="L3" s="4"/>
      <c r="M3" s="4"/>
    </row>
    <row r="4" spans="1:13" ht="60" x14ac:dyDescent="0.25">
      <c r="A4" s="5" t="s">
        <v>3</v>
      </c>
      <c r="B4" s="6" t="s">
        <v>4</v>
      </c>
      <c r="C4" s="7" t="s">
        <v>5</v>
      </c>
      <c r="D4" s="7" t="s">
        <v>5</v>
      </c>
      <c r="E4" s="7" t="s">
        <v>6</v>
      </c>
      <c r="F4" s="30" t="s">
        <v>99</v>
      </c>
      <c r="G4" s="28" t="s">
        <v>7</v>
      </c>
      <c r="H4" s="8" t="s">
        <v>101</v>
      </c>
      <c r="I4" s="5" t="s">
        <v>100</v>
      </c>
      <c r="J4" s="4"/>
      <c r="K4" s="9"/>
      <c r="L4" s="4"/>
      <c r="M4" s="4"/>
    </row>
    <row r="5" spans="1:13" x14ac:dyDescent="0.25">
      <c r="A5" s="10" t="s">
        <v>8</v>
      </c>
      <c r="B5" s="11" t="s">
        <v>9</v>
      </c>
      <c r="C5" s="34">
        <v>150</v>
      </c>
      <c r="D5" s="12">
        <v>0</v>
      </c>
      <c r="E5" s="29">
        <v>0</v>
      </c>
      <c r="F5" s="30">
        <f>SUM(C5:E5)</f>
        <v>150</v>
      </c>
      <c r="G5" s="13" t="s">
        <v>10</v>
      </c>
      <c r="H5" s="14"/>
      <c r="I5" s="15"/>
      <c r="J5" s="4"/>
      <c r="K5" s="4"/>
      <c r="L5" s="4"/>
      <c r="M5" s="4"/>
    </row>
    <row r="6" spans="1:13" ht="60.75" customHeight="1" x14ac:dyDescent="0.25">
      <c r="A6" s="10" t="s">
        <v>11</v>
      </c>
      <c r="B6" s="16" t="s">
        <v>12</v>
      </c>
      <c r="C6" s="34">
        <v>0</v>
      </c>
      <c r="D6" s="12">
        <v>0</v>
      </c>
      <c r="E6" s="29">
        <v>450</v>
      </c>
      <c r="F6" s="30">
        <f t="shared" ref="F6:F45" si="0">SUM(C6:E6)</f>
        <v>450</v>
      </c>
      <c r="G6" s="13" t="s">
        <v>10</v>
      </c>
      <c r="H6" s="14"/>
      <c r="I6" s="15"/>
      <c r="J6" s="4"/>
      <c r="K6" s="4"/>
      <c r="L6" s="4"/>
      <c r="M6" s="4"/>
    </row>
    <row r="7" spans="1:13" ht="28.5" x14ac:dyDescent="0.25">
      <c r="A7" s="10" t="s">
        <v>13</v>
      </c>
      <c r="B7" s="16" t="s">
        <v>14</v>
      </c>
      <c r="C7" s="34">
        <v>0</v>
      </c>
      <c r="D7" s="12">
        <v>0</v>
      </c>
      <c r="E7" s="29">
        <v>450</v>
      </c>
      <c r="F7" s="30">
        <f t="shared" si="0"/>
        <v>450</v>
      </c>
      <c r="G7" s="13" t="s">
        <v>15</v>
      </c>
      <c r="H7" s="14"/>
      <c r="I7" s="15"/>
      <c r="J7" s="4"/>
      <c r="K7" s="4"/>
      <c r="L7" s="4"/>
      <c r="M7" s="4"/>
    </row>
    <row r="8" spans="1:13" x14ac:dyDescent="0.25">
      <c r="A8" s="10" t="s">
        <v>16</v>
      </c>
      <c r="B8" s="17" t="s">
        <v>17</v>
      </c>
      <c r="C8" s="34">
        <v>200</v>
      </c>
      <c r="D8" s="12">
        <v>430</v>
      </c>
      <c r="E8" s="29">
        <v>243</v>
      </c>
      <c r="F8" s="30">
        <f t="shared" si="0"/>
        <v>873</v>
      </c>
      <c r="G8" s="18" t="s">
        <v>15</v>
      </c>
      <c r="H8" s="14"/>
      <c r="I8" s="15"/>
      <c r="J8" s="4"/>
      <c r="K8" s="4"/>
      <c r="L8" s="4"/>
      <c r="M8" s="4"/>
    </row>
    <row r="9" spans="1:13" x14ac:dyDescent="0.25">
      <c r="A9" s="10" t="s">
        <v>18</v>
      </c>
      <c r="B9" s="11" t="s">
        <v>19</v>
      </c>
      <c r="C9" s="35">
        <v>0</v>
      </c>
      <c r="D9" s="12">
        <v>0</v>
      </c>
      <c r="E9" s="29">
        <v>135</v>
      </c>
      <c r="F9" s="30">
        <f t="shared" si="0"/>
        <v>135</v>
      </c>
      <c r="G9" s="13" t="s">
        <v>20</v>
      </c>
      <c r="H9" s="14"/>
      <c r="I9" s="15"/>
      <c r="J9" s="4"/>
      <c r="K9" s="4"/>
      <c r="L9" s="4"/>
      <c r="M9" s="4"/>
    </row>
    <row r="10" spans="1:13" x14ac:dyDescent="0.25">
      <c r="A10" s="10" t="s">
        <v>21</v>
      </c>
      <c r="B10" s="11" t="s">
        <v>22</v>
      </c>
      <c r="C10" s="34">
        <v>60</v>
      </c>
      <c r="D10" s="12">
        <v>0</v>
      </c>
      <c r="E10" s="29">
        <v>0</v>
      </c>
      <c r="F10" s="30">
        <f t="shared" si="0"/>
        <v>60</v>
      </c>
      <c r="G10" s="13" t="s">
        <v>23</v>
      </c>
      <c r="H10" s="14"/>
      <c r="I10" s="15"/>
      <c r="J10" s="4"/>
      <c r="K10" s="4"/>
      <c r="L10" s="4"/>
      <c r="M10" s="4"/>
    </row>
    <row r="11" spans="1:13" x14ac:dyDescent="0.25">
      <c r="A11" s="10" t="s">
        <v>24</v>
      </c>
      <c r="B11" s="11" t="s">
        <v>25</v>
      </c>
      <c r="C11" s="36">
        <v>0</v>
      </c>
      <c r="D11" s="12">
        <v>80</v>
      </c>
      <c r="E11" s="29">
        <v>0</v>
      </c>
      <c r="F11" s="30">
        <f t="shared" si="0"/>
        <v>80</v>
      </c>
      <c r="G11" s="13" t="s">
        <v>15</v>
      </c>
      <c r="H11" s="14"/>
      <c r="I11" s="15"/>
      <c r="J11" s="4"/>
      <c r="K11" s="4"/>
      <c r="L11" s="4"/>
      <c r="M11" s="4"/>
    </row>
    <row r="12" spans="1:13" x14ac:dyDescent="0.25">
      <c r="A12" s="10" t="s">
        <v>26</v>
      </c>
      <c r="B12" s="16" t="s">
        <v>27</v>
      </c>
      <c r="C12" s="34">
        <v>1000</v>
      </c>
      <c r="D12" s="12">
        <v>4000</v>
      </c>
      <c r="E12" s="29">
        <v>3600</v>
      </c>
      <c r="F12" s="30">
        <f t="shared" si="0"/>
        <v>8600</v>
      </c>
      <c r="G12" s="13" t="s">
        <v>15</v>
      </c>
      <c r="H12" s="14"/>
      <c r="I12" s="15"/>
      <c r="J12" s="4"/>
      <c r="K12" s="4"/>
      <c r="L12" s="4"/>
      <c r="M12" s="4"/>
    </row>
    <row r="13" spans="1:13" ht="39.75" customHeight="1" x14ac:dyDescent="0.25">
      <c r="A13" s="10" t="s">
        <v>28</v>
      </c>
      <c r="B13" s="16" t="s">
        <v>29</v>
      </c>
      <c r="C13" s="34">
        <v>1680</v>
      </c>
      <c r="D13" s="12">
        <v>6100</v>
      </c>
      <c r="E13" s="29">
        <v>3240</v>
      </c>
      <c r="F13" s="30">
        <f t="shared" si="0"/>
        <v>11020</v>
      </c>
      <c r="G13" s="13" t="s">
        <v>15</v>
      </c>
      <c r="H13" s="14"/>
      <c r="I13" s="15"/>
      <c r="J13" s="4"/>
      <c r="K13" s="4"/>
      <c r="L13" s="4"/>
      <c r="M13" s="4"/>
    </row>
    <row r="14" spans="1:13" ht="32.25" customHeight="1" x14ac:dyDescent="0.25">
      <c r="A14" s="10" t="s">
        <v>30</v>
      </c>
      <c r="B14" s="16" t="s">
        <v>31</v>
      </c>
      <c r="C14" s="34">
        <v>0</v>
      </c>
      <c r="D14" s="12">
        <v>0</v>
      </c>
      <c r="E14" s="29">
        <v>45</v>
      </c>
      <c r="F14" s="30">
        <f t="shared" si="0"/>
        <v>45</v>
      </c>
      <c r="G14" s="13" t="s">
        <v>15</v>
      </c>
      <c r="H14" s="14"/>
      <c r="I14" s="15"/>
      <c r="J14" s="4"/>
      <c r="K14" s="4"/>
      <c r="L14" s="4"/>
      <c r="M14" s="4"/>
    </row>
    <row r="15" spans="1:13" x14ac:dyDescent="0.25">
      <c r="A15" s="10" t="s">
        <v>32</v>
      </c>
      <c r="B15" s="17" t="s">
        <v>33</v>
      </c>
      <c r="C15" s="34">
        <v>210</v>
      </c>
      <c r="D15" s="12">
        <v>400</v>
      </c>
      <c r="E15" s="29">
        <v>675</v>
      </c>
      <c r="F15" s="30">
        <f t="shared" si="0"/>
        <v>1285</v>
      </c>
      <c r="G15" s="18" t="s">
        <v>20</v>
      </c>
      <c r="H15" s="14"/>
      <c r="I15" s="15"/>
      <c r="J15" s="4"/>
      <c r="K15" s="4"/>
      <c r="L15" s="4"/>
      <c r="M15" s="4"/>
    </row>
    <row r="16" spans="1:13" ht="40.5" customHeight="1" x14ac:dyDescent="0.25">
      <c r="A16" s="10" t="s">
        <v>34</v>
      </c>
      <c r="B16" s="16" t="s">
        <v>35</v>
      </c>
      <c r="C16" s="34">
        <v>400</v>
      </c>
      <c r="D16" s="12">
        <v>1800</v>
      </c>
      <c r="E16" s="29">
        <v>495</v>
      </c>
      <c r="F16" s="30">
        <f t="shared" si="0"/>
        <v>2695</v>
      </c>
      <c r="G16" s="13" t="s">
        <v>23</v>
      </c>
      <c r="H16" s="14"/>
      <c r="I16" s="15"/>
      <c r="J16" s="4"/>
      <c r="K16" s="4"/>
      <c r="L16" s="4"/>
      <c r="M16" s="4"/>
    </row>
    <row r="17" spans="1:13" ht="28.5" x14ac:dyDescent="0.25">
      <c r="A17" s="10" t="s">
        <v>36</v>
      </c>
      <c r="B17" s="16" t="s">
        <v>37</v>
      </c>
      <c r="C17" s="34">
        <v>140</v>
      </c>
      <c r="D17" s="12">
        <v>540</v>
      </c>
      <c r="E17" s="29">
        <v>243</v>
      </c>
      <c r="F17" s="30">
        <f t="shared" si="0"/>
        <v>923</v>
      </c>
      <c r="G17" s="13" t="s">
        <v>23</v>
      </c>
      <c r="H17" s="14"/>
      <c r="I17" s="15"/>
      <c r="J17" s="4"/>
      <c r="K17" s="4"/>
      <c r="L17" s="4"/>
      <c r="M17" s="4"/>
    </row>
    <row r="18" spans="1:13" x14ac:dyDescent="0.25">
      <c r="A18" s="10" t="s">
        <v>38</v>
      </c>
      <c r="B18" s="16" t="s">
        <v>39</v>
      </c>
      <c r="C18" s="34">
        <v>380</v>
      </c>
      <c r="D18" s="12">
        <v>500</v>
      </c>
      <c r="E18" s="29">
        <v>576</v>
      </c>
      <c r="F18" s="30">
        <f t="shared" si="0"/>
        <v>1456</v>
      </c>
      <c r="G18" s="13" t="s">
        <v>23</v>
      </c>
      <c r="H18" s="14"/>
      <c r="I18" s="15"/>
      <c r="J18" s="4"/>
      <c r="K18" s="4"/>
      <c r="L18" s="4"/>
      <c r="M18" s="4"/>
    </row>
    <row r="19" spans="1:13" x14ac:dyDescent="0.25">
      <c r="A19" s="10" t="s">
        <v>40</v>
      </c>
      <c r="B19" s="17" t="s">
        <v>41</v>
      </c>
      <c r="C19" s="34">
        <v>300</v>
      </c>
      <c r="D19" s="12">
        <v>550</v>
      </c>
      <c r="E19" s="29">
        <v>405</v>
      </c>
      <c r="F19" s="30">
        <f t="shared" si="0"/>
        <v>1255</v>
      </c>
      <c r="G19" s="18" t="s">
        <v>20</v>
      </c>
      <c r="H19" s="14"/>
      <c r="I19" s="15"/>
      <c r="J19" s="4"/>
      <c r="K19" s="4"/>
      <c r="L19" s="4"/>
      <c r="M19" s="4"/>
    </row>
    <row r="20" spans="1:13" x14ac:dyDescent="0.25">
      <c r="A20" s="10" t="s">
        <v>42</v>
      </c>
      <c r="B20" s="11" t="s">
        <v>43</v>
      </c>
      <c r="C20" s="34">
        <v>0</v>
      </c>
      <c r="D20" s="12">
        <v>600</v>
      </c>
      <c r="E20" s="29">
        <v>117</v>
      </c>
      <c r="F20" s="30">
        <f t="shared" si="0"/>
        <v>717</v>
      </c>
      <c r="G20" s="13" t="s">
        <v>20</v>
      </c>
      <c r="H20" s="14"/>
      <c r="I20" s="15"/>
      <c r="J20" s="4"/>
      <c r="K20" s="4"/>
      <c r="L20" s="4"/>
      <c r="M20" s="4"/>
    </row>
    <row r="21" spans="1:13" x14ac:dyDescent="0.25">
      <c r="A21" s="10" t="s">
        <v>44</v>
      </c>
      <c r="B21" s="19" t="s">
        <v>45</v>
      </c>
      <c r="C21" s="34">
        <v>0</v>
      </c>
      <c r="D21" s="12">
        <v>300</v>
      </c>
      <c r="E21" s="29">
        <v>0</v>
      </c>
      <c r="F21" s="30">
        <f t="shared" si="0"/>
        <v>300</v>
      </c>
      <c r="G21" s="18" t="s">
        <v>20</v>
      </c>
      <c r="H21" s="14"/>
      <c r="I21" s="15"/>
      <c r="J21" s="4"/>
      <c r="K21" s="4"/>
      <c r="L21" s="4"/>
      <c r="M21" s="4"/>
    </row>
    <row r="22" spans="1:13" x14ac:dyDescent="0.25">
      <c r="A22" s="10" t="s">
        <v>46</v>
      </c>
      <c r="B22" s="20" t="s">
        <v>47</v>
      </c>
      <c r="C22" s="34">
        <v>4300</v>
      </c>
      <c r="D22" s="12">
        <v>1300</v>
      </c>
      <c r="E22" s="29">
        <v>7785</v>
      </c>
      <c r="F22" s="30">
        <f t="shared" si="0"/>
        <v>13385</v>
      </c>
      <c r="G22" s="18" t="s">
        <v>20</v>
      </c>
      <c r="H22" s="14"/>
      <c r="I22" s="15"/>
      <c r="J22" s="4"/>
      <c r="K22" s="4"/>
      <c r="L22" s="4"/>
      <c r="M22" s="4"/>
    </row>
    <row r="23" spans="1:13" x14ac:dyDescent="0.25">
      <c r="A23" s="10" t="s">
        <v>48</v>
      </c>
      <c r="B23" s="19" t="s">
        <v>49</v>
      </c>
      <c r="C23" s="34">
        <v>0</v>
      </c>
      <c r="D23" s="12">
        <v>720</v>
      </c>
      <c r="E23" s="29">
        <v>0</v>
      </c>
      <c r="F23" s="30">
        <f t="shared" si="0"/>
        <v>720</v>
      </c>
      <c r="G23" s="18" t="s">
        <v>20</v>
      </c>
      <c r="H23" s="14"/>
      <c r="I23" s="15"/>
      <c r="J23" s="4"/>
      <c r="K23" s="4"/>
      <c r="L23" s="4"/>
      <c r="M23" s="4"/>
    </row>
    <row r="24" spans="1:13" x14ac:dyDescent="0.25">
      <c r="A24" s="10" t="s">
        <v>50</v>
      </c>
      <c r="B24" s="11" t="s">
        <v>51</v>
      </c>
      <c r="C24" s="34">
        <v>0</v>
      </c>
      <c r="D24" s="12">
        <v>20</v>
      </c>
      <c r="E24" s="29">
        <v>9</v>
      </c>
      <c r="F24" s="30">
        <f t="shared" si="0"/>
        <v>29</v>
      </c>
      <c r="G24" s="13" t="s">
        <v>23</v>
      </c>
      <c r="H24" s="14"/>
      <c r="I24" s="15"/>
      <c r="J24" s="4"/>
      <c r="K24" s="4"/>
      <c r="L24" s="4"/>
      <c r="M24" s="4"/>
    </row>
    <row r="25" spans="1:13" x14ac:dyDescent="0.25">
      <c r="A25" s="10" t="s">
        <v>52</v>
      </c>
      <c r="B25" s="16" t="s">
        <v>53</v>
      </c>
      <c r="C25" s="34">
        <v>3</v>
      </c>
      <c r="D25" s="12">
        <v>0</v>
      </c>
      <c r="E25" s="29">
        <v>90</v>
      </c>
      <c r="F25" s="30">
        <f t="shared" si="0"/>
        <v>93</v>
      </c>
      <c r="G25" s="13" t="s">
        <v>15</v>
      </c>
      <c r="H25" s="14"/>
      <c r="I25" s="15"/>
      <c r="J25" s="4"/>
      <c r="K25" s="4"/>
      <c r="L25" s="4"/>
      <c r="M25" s="4"/>
    </row>
    <row r="26" spans="1:13" x14ac:dyDescent="0.25">
      <c r="A26" s="10" t="s">
        <v>54</v>
      </c>
      <c r="B26" s="17" t="s">
        <v>55</v>
      </c>
      <c r="C26" s="34">
        <v>100</v>
      </c>
      <c r="D26" s="12">
        <v>2400</v>
      </c>
      <c r="E26" s="29">
        <v>819</v>
      </c>
      <c r="F26" s="30">
        <f t="shared" si="0"/>
        <v>3319</v>
      </c>
      <c r="G26" s="18" t="s">
        <v>15</v>
      </c>
      <c r="H26" s="14"/>
      <c r="I26" s="15"/>
      <c r="J26" s="4"/>
      <c r="K26" s="4"/>
      <c r="L26" s="4"/>
      <c r="M26" s="4"/>
    </row>
    <row r="27" spans="1:13" x14ac:dyDescent="0.25">
      <c r="A27" s="10" t="s">
        <v>56</v>
      </c>
      <c r="B27" s="16" t="s">
        <v>57</v>
      </c>
      <c r="C27" s="34">
        <v>40</v>
      </c>
      <c r="D27" s="21">
        <v>0</v>
      </c>
      <c r="E27" s="29">
        <v>27</v>
      </c>
      <c r="F27" s="30">
        <f t="shared" si="0"/>
        <v>67</v>
      </c>
      <c r="G27" s="13" t="s">
        <v>23</v>
      </c>
      <c r="H27" s="14"/>
      <c r="I27" s="15"/>
      <c r="J27" s="4"/>
      <c r="K27" s="4"/>
      <c r="L27" s="4"/>
      <c r="M27" s="4"/>
    </row>
    <row r="28" spans="1:13" x14ac:dyDescent="0.25">
      <c r="A28" s="10" t="s">
        <v>58</v>
      </c>
      <c r="B28" s="16" t="s">
        <v>59</v>
      </c>
      <c r="C28" s="34">
        <v>40</v>
      </c>
      <c r="D28" s="12">
        <v>0</v>
      </c>
      <c r="E28" s="29">
        <v>9</v>
      </c>
      <c r="F28" s="30">
        <f t="shared" si="0"/>
        <v>49</v>
      </c>
      <c r="G28" s="13" t="s">
        <v>23</v>
      </c>
      <c r="H28" s="14"/>
      <c r="I28" s="15"/>
      <c r="J28" s="4"/>
      <c r="K28" s="4"/>
      <c r="L28" s="4"/>
      <c r="M28" s="4"/>
    </row>
    <row r="29" spans="1:13" x14ac:dyDescent="0.25">
      <c r="A29" s="10" t="s">
        <v>60</v>
      </c>
      <c r="B29" s="16" t="s">
        <v>61</v>
      </c>
      <c r="C29" s="34">
        <v>6</v>
      </c>
      <c r="D29" s="12">
        <v>0</v>
      </c>
      <c r="E29" s="29">
        <v>22</v>
      </c>
      <c r="F29" s="30">
        <f t="shared" si="0"/>
        <v>28</v>
      </c>
      <c r="G29" s="13" t="s">
        <v>23</v>
      </c>
      <c r="H29" s="14"/>
      <c r="I29" s="15"/>
      <c r="J29" s="4"/>
      <c r="K29" s="4"/>
      <c r="L29" s="4"/>
      <c r="M29" s="4"/>
    </row>
    <row r="30" spans="1:13" ht="34.5" customHeight="1" x14ac:dyDescent="0.25">
      <c r="A30" s="10" t="s">
        <v>62</v>
      </c>
      <c r="B30" s="16" t="s">
        <v>63</v>
      </c>
      <c r="C30" s="34">
        <v>140</v>
      </c>
      <c r="D30" s="12">
        <v>1200</v>
      </c>
      <c r="E30" s="29">
        <v>283</v>
      </c>
      <c r="F30" s="30">
        <f t="shared" si="0"/>
        <v>1623</v>
      </c>
      <c r="G30" s="13" t="s">
        <v>23</v>
      </c>
      <c r="H30" s="14"/>
      <c r="I30" s="15"/>
      <c r="J30" s="4"/>
      <c r="K30" s="4"/>
      <c r="L30" s="4"/>
      <c r="M30" s="4"/>
    </row>
    <row r="31" spans="1:13" ht="39" customHeight="1" x14ac:dyDescent="0.25">
      <c r="A31" s="10" t="s">
        <v>64</v>
      </c>
      <c r="B31" s="16" t="s">
        <v>65</v>
      </c>
      <c r="C31" s="34">
        <v>900</v>
      </c>
      <c r="D31" s="12">
        <v>2300</v>
      </c>
      <c r="E31" s="29">
        <v>1260</v>
      </c>
      <c r="F31" s="30">
        <f t="shared" si="0"/>
        <v>4460</v>
      </c>
      <c r="G31" s="13" t="s">
        <v>15</v>
      </c>
      <c r="H31" s="14"/>
      <c r="I31" s="15"/>
      <c r="J31" s="4"/>
      <c r="K31" s="4"/>
      <c r="L31" s="4"/>
      <c r="M31" s="4"/>
    </row>
    <row r="32" spans="1:13" x14ac:dyDescent="0.25">
      <c r="A32" s="10" t="s">
        <v>66</v>
      </c>
      <c r="B32" s="16" t="s">
        <v>67</v>
      </c>
      <c r="C32" s="34">
        <v>3</v>
      </c>
      <c r="D32" s="12">
        <v>0</v>
      </c>
      <c r="E32" s="29">
        <v>18</v>
      </c>
      <c r="F32" s="30">
        <f t="shared" si="0"/>
        <v>21</v>
      </c>
      <c r="G32" s="13" t="s">
        <v>23</v>
      </c>
      <c r="H32" s="14"/>
      <c r="I32" s="15"/>
      <c r="J32" s="4"/>
      <c r="K32" s="4"/>
      <c r="L32" s="4"/>
      <c r="M32" s="4"/>
    </row>
    <row r="33" spans="1:13" x14ac:dyDescent="0.25">
      <c r="A33" s="10" t="s">
        <v>68</v>
      </c>
      <c r="B33" s="11" t="s">
        <v>69</v>
      </c>
      <c r="C33" s="34">
        <v>800</v>
      </c>
      <c r="D33" s="12">
        <v>0</v>
      </c>
      <c r="E33" s="29">
        <v>108</v>
      </c>
      <c r="F33" s="30">
        <f t="shared" si="0"/>
        <v>908</v>
      </c>
      <c r="G33" s="13" t="s">
        <v>70</v>
      </c>
      <c r="H33" s="14"/>
      <c r="I33" s="15"/>
      <c r="J33" s="4"/>
      <c r="K33" s="4"/>
      <c r="L33" s="4"/>
      <c r="M33" s="4"/>
    </row>
    <row r="34" spans="1:13" x14ac:dyDescent="0.25">
      <c r="A34" s="10" t="s">
        <v>71</v>
      </c>
      <c r="B34" s="11" t="s">
        <v>72</v>
      </c>
      <c r="C34" s="34">
        <v>1500</v>
      </c>
      <c r="D34" s="12">
        <v>0</v>
      </c>
      <c r="E34" s="29">
        <v>0</v>
      </c>
      <c r="F34" s="30">
        <f t="shared" si="0"/>
        <v>1500</v>
      </c>
      <c r="G34" s="13" t="s">
        <v>15</v>
      </c>
      <c r="H34" s="14"/>
      <c r="I34" s="15"/>
      <c r="J34" s="4"/>
      <c r="K34" s="4"/>
      <c r="L34" s="4"/>
      <c r="M34" s="4"/>
    </row>
    <row r="35" spans="1:13" x14ac:dyDescent="0.25">
      <c r="A35" s="10" t="s">
        <v>73</v>
      </c>
      <c r="B35" s="16" t="s">
        <v>74</v>
      </c>
      <c r="C35" s="34">
        <v>1200</v>
      </c>
      <c r="D35" s="12">
        <v>720</v>
      </c>
      <c r="E35" s="29">
        <v>1350</v>
      </c>
      <c r="F35" s="30">
        <f t="shared" si="0"/>
        <v>3270</v>
      </c>
      <c r="G35" s="13" t="s">
        <v>15</v>
      </c>
      <c r="H35" s="14"/>
      <c r="I35" s="15"/>
      <c r="J35" s="4"/>
      <c r="K35" s="4"/>
      <c r="L35" s="4"/>
      <c r="M35" s="4"/>
    </row>
    <row r="36" spans="1:13" ht="28.5" x14ac:dyDescent="0.25">
      <c r="A36" s="10" t="s">
        <v>75</v>
      </c>
      <c r="B36" s="16" t="s">
        <v>76</v>
      </c>
      <c r="C36" s="34">
        <v>1400</v>
      </c>
      <c r="D36" s="12">
        <v>0</v>
      </c>
      <c r="E36" s="29">
        <v>450</v>
      </c>
      <c r="F36" s="30">
        <f t="shared" si="0"/>
        <v>1850</v>
      </c>
      <c r="G36" s="13" t="s">
        <v>15</v>
      </c>
      <c r="H36" s="14"/>
      <c r="I36" s="15"/>
      <c r="J36" s="4"/>
      <c r="K36" s="4"/>
      <c r="L36" s="4"/>
      <c r="M36" s="4"/>
    </row>
    <row r="37" spans="1:13" ht="27.75" customHeight="1" x14ac:dyDescent="0.25">
      <c r="A37" s="10" t="s">
        <v>77</v>
      </c>
      <c r="B37" s="16" t="s">
        <v>78</v>
      </c>
      <c r="C37" s="34">
        <v>50</v>
      </c>
      <c r="D37" s="12">
        <v>200</v>
      </c>
      <c r="E37" s="29">
        <v>144</v>
      </c>
      <c r="F37" s="30">
        <f t="shared" si="0"/>
        <v>394</v>
      </c>
      <c r="G37" s="13" t="s">
        <v>23</v>
      </c>
      <c r="H37" s="14"/>
      <c r="I37" s="15"/>
      <c r="J37" s="4"/>
      <c r="K37" s="4"/>
      <c r="L37" s="4"/>
      <c r="M37" s="4"/>
    </row>
    <row r="38" spans="1:13" ht="21" customHeight="1" x14ac:dyDescent="0.25">
      <c r="A38" s="10" t="s">
        <v>79</v>
      </c>
      <c r="B38" s="26" t="s">
        <v>80</v>
      </c>
      <c r="C38" s="34">
        <v>350</v>
      </c>
      <c r="D38" s="12">
        <v>0</v>
      </c>
      <c r="E38" s="29">
        <v>270</v>
      </c>
      <c r="F38" s="30">
        <f t="shared" si="0"/>
        <v>620</v>
      </c>
      <c r="G38" s="13" t="s">
        <v>20</v>
      </c>
      <c r="H38" s="14"/>
      <c r="I38" s="15"/>
      <c r="J38" s="4"/>
      <c r="K38" s="4"/>
      <c r="L38" s="4"/>
      <c r="M38" s="4"/>
    </row>
    <row r="39" spans="1:13" x14ac:dyDescent="0.25">
      <c r="A39" s="10" t="s">
        <v>81</v>
      </c>
      <c r="B39" s="11" t="s">
        <v>82</v>
      </c>
      <c r="C39" s="34">
        <v>0</v>
      </c>
      <c r="D39" s="12">
        <v>150</v>
      </c>
      <c r="E39" s="29">
        <v>90</v>
      </c>
      <c r="F39" s="30">
        <f t="shared" si="0"/>
        <v>240</v>
      </c>
      <c r="G39" s="13" t="s">
        <v>20</v>
      </c>
      <c r="H39" s="14"/>
      <c r="I39" s="15"/>
      <c r="J39" s="4"/>
      <c r="K39" s="4"/>
      <c r="L39" s="4"/>
      <c r="M39" s="4"/>
    </row>
    <row r="40" spans="1:13" x14ac:dyDescent="0.25">
      <c r="A40" s="10" t="s">
        <v>83</v>
      </c>
      <c r="B40" s="11" t="s">
        <v>84</v>
      </c>
      <c r="C40" s="34">
        <v>10</v>
      </c>
      <c r="D40" s="12">
        <v>400</v>
      </c>
      <c r="E40" s="29">
        <v>45</v>
      </c>
      <c r="F40" s="30">
        <f t="shared" si="0"/>
        <v>455</v>
      </c>
      <c r="G40" s="13" t="s">
        <v>20</v>
      </c>
      <c r="H40" s="14"/>
      <c r="I40" s="15"/>
      <c r="J40" s="4"/>
      <c r="K40" s="4"/>
      <c r="L40" s="4"/>
      <c r="M40" s="4"/>
    </row>
    <row r="41" spans="1:13" x14ac:dyDescent="0.25">
      <c r="A41" s="10" t="s">
        <v>85</v>
      </c>
      <c r="B41" s="11" t="s">
        <v>86</v>
      </c>
      <c r="C41" s="37">
        <v>60</v>
      </c>
      <c r="D41" s="21">
        <v>0</v>
      </c>
      <c r="E41" s="29">
        <v>0</v>
      </c>
      <c r="F41" s="30">
        <f t="shared" si="0"/>
        <v>60</v>
      </c>
      <c r="G41" s="13" t="s">
        <v>23</v>
      </c>
      <c r="H41" s="14"/>
      <c r="I41" s="15"/>
      <c r="J41" s="4"/>
      <c r="K41" s="4"/>
      <c r="L41" s="4"/>
      <c r="M41" s="4"/>
    </row>
    <row r="42" spans="1:13" x14ac:dyDescent="0.25">
      <c r="A42" s="10" t="s">
        <v>87</v>
      </c>
      <c r="B42" s="11" t="s">
        <v>88</v>
      </c>
      <c r="C42" s="34">
        <v>0</v>
      </c>
      <c r="D42" s="12">
        <v>800</v>
      </c>
      <c r="E42" s="29">
        <v>90</v>
      </c>
      <c r="F42" s="30">
        <f t="shared" si="0"/>
        <v>890</v>
      </c>
      <c r="G42" s="13" t="s">
        <v>20</v>
      </c>
      <c r="H42" s="14"/>
      <c r="I42" s="15"/>
      <c r="J42" s="4"/>
      <c r="K42" s="4"/>
      <c r="L42" s="4"/>
      <c r="M42" s="4"/>
    </row>
    <row r="43" spans="1:13" ht="28.5" x14ac:dyDescent="0.25">
      <c r="A43" s="10" t="s">
        <v>89</v>
      </c>
      <c r="B43" s="16" t="s">
        <v>90</v>
      </c>
      <c r="C43" s="34">
        <v>20</v>
      </c>
      <c r="D43" s="12">
        <v>0</v>
      </c>
      <c r="E43" s="29">
        <v>72</v>
      </c>
      <c r="F43" s="30">
        <f t="shared" si="0"/>
        <v>92</v>
      </c>
      <c r="G43" s="13" t="s">
        <v>23</v>
      </c>
      <c r="H43" s="14"/>
      <c r="I43" s="15"/>
      <c r="J43" s="4"/>
      <c r="K43" s="4"/>
      <c r="L43" s="4"/>
      <c r="M43" s="4"/>
    </row>
    <row r="44" spans="1:13" x14ac:dyDescent="0.25">
      <c r="A44" s="10" t="s">
        <v>91</v>
      </c>
      <c r="B44" s="11" t="s">
        <v>92</v>
      </c>
      <c r="C44" s="34">
        <v>0</v>
      </c>
      <c r="D44" s="12">
        <v>100</v>
      </c>
      <c r="E44" s="29">
        <v>4</v>
      </c>
      <c r="F44" s="30">
        <f t="shared" si="0"/>
        <v>104</v>
      </c>
      <c r="G44" s="13" t="s">
        <v>23</v>
      </c>
      <c r="H44" s="14"/>
      <c r="I44" s="15"/>
      <c r="J44" s="4"/>
      <c r="K44" s="4"/>
      <c r="L44" s="4"/>
      <c r="M44" s="4"/>
    </row>
    <row r="45" spans="1:13" x14ac:dyDescent="0.25">
      <c r="A45" s="10" t="s">
        <v>93</v>
      </c>
      <c r="B45" s="16" t="s">
        <v>94</v>
      </c>
      <c r="C45" s="34">
        <v>350</v>
      </c>
      <c r="D45" s="12">
        <v>2400</v>
      </c>
      <c r="E45" s="29">
        <v>1080</v>
      </c>
      <c r="F45" s="30">
        <f t="shared" si="0"/>
        <v>3830</v>
      </c>
      <c r="G45" s="13" t="s">
        <v>23</v>
      </c>
      <c r="H45" s="14"/>
      <c r="I45" s="15"/>
      <c r="J45" s="4"/>
      <c r="K45" s="4"/>
      <c r="L45" s="4"/>
      <c r="M45" s="4"/>
    </row>
    <row r="46" spans="1:13" ht="15.75" x14ac:dyDescent="0.25">
      <c r="A46" s="1"/>
      <c r="B46" s="2"/>
      <c r="C46" s="22"/>
      <c r="D46" s="23"/>
      <c r="E46" s="22"/>
      <c r="F46" s="23"/>
      <c r="G46" s="1"/>
      <c r="H46" s="18" t="s">
        <v>95</v>
      </c>
      <c r="I46" s="27">
        <f>SUM(I5:I45)</f>
        <v>0</v>
      </c>
      <c r="J46" s="4"/>
      <c r="K46" s="4"/>
      <c r="L46" s="4"/>
      <c r="M46" s="4"/>
    </row>
    <row r="47" spans="1:13" x14ac:dyDescent="0.25">
      <c r="A47" s="1"/>
      <c r="B47" s="2"/>
      <c r="C47" s="22"/>
      <c r="D47" s="23"/>
      <c r="E47" s="22"/>
      <c r="F47" s="23"/>
      <c r="G47" s="1"/>
      <c r="H47" s="1"/>
      <c r="I47" s="4"/>
      <c r="J47" s="4"/>
      <c r="K47" s="4"/>
      <c r="L47" s="4"/>
      <c r="M47" s="4"/>
    </row>
    <row r="48" spans="1:13" x14ac:dyDescent="0.25">
      <c r="A48" s="1"/>
      <c r="B48" s="24" t="s">
        <v>96</v>
      </c>
      <c r="C48" s="22"/>
      <c r="D48" s="23"/>
      <c r="E48" s="22"/>
      <c r="F48" s="23"/>
      <c r="G48" s="1"/>
      <c r="H48" s="1"/>
      <c r="I48" s="4"/>
      <c r="J48" s="4"/>
      <c r="K48" s="4"/>
      <c r="L48" s="4"/>
      <c r="M48" s="4"/>
    </row>
    <row r="49" spans="1:13" x14ac:dyDescent="0.25">
      <c r="A49" s="1"/>
      <c r="B49" s="24" t="s">
        <v>97</v>
      </c>
      <c r="C49" s="22"/>
      <c r="D49" s="23"/>
      <c r="E49" s="22"/>
      <c r="F49" s="23"/>
      <c r="G49" s="1"/>
      <c r="H49" s="1"/>
      <c r="I49" s="4"/>
      <c r="J49" s="4"/>
      <c r="K49" s="4"/>
      <c r="L49" s="4"/>
      <c r="M49" s="4"/>
    </row>
    <row r="50" spans="1:13" x14ac:dyDescent="0.25">
      <c r="A50" s="1"/>
      <c r="B50" s="2"/>
      <c r="C50" s="22"/>
      <c r="D50" s="23"/>
      <c r="E50" s="22"/>
      <c r="F50" s="23"/>
      <c r="G50" s="1"/>
      <c r="H50" s="1"/>
      <c r="I50" s="4"/>
      <c r="J50" s="4"/>
      <c r="K50" s="4"/>
      <c r="L50" s="4"/>
      <c r="M50" s="4"/>
    </row>
    <row r="51" spans="1:13" x14ac:dyDescent="0.25">
      <c r="A51" s="31" t="s">
        <v>102</v>
      </c>
      <c r="B51" s="31"/>
      <c r="C51" s="31"/>
      <c r="D51" s="31"/>
      <c r="E51" s="32"/>
      <c r="F51" s="23"/>
      <c r="G51" s="1"/>
      <c r="H51" s="1"/>
      <c r="I51" s="4"/>
      <c r="J51" s="4"/>
      <c r="K51" s="4"/>
      <c r="L51" s="4"/>
      <c r="M51" s="4"/>
    </row>
    <row r="52" spans="1:13" ht="17.25" customHeight="1" x14ac:dyDescent="0.25">
      <c r="A52" s="31" t="s">
        <v>103</v>
      </c>
      <c r="B52" s="31"/>
      <c r="C52" s="31"/>
      <c r="D52" s="31"/>
      <c r="E52" s="32"/>
      <c r="F52" s="23"/>
      <c r="G52" s="1"/>
      <c r="H52" s="1"/>
      <c r="I52" s="4"/>
      <c r="J52" s="4"/>
      <c r="K52" s="4"/>
      <c r="L52" s="4"/>
      <c r="M52" s="4"/>
    </row>
  </sheetData>
  <pageMargins left="0.70866141732283472" right="0.70866141732283472" top="0.74803149606299213" bottom="0.74803149606299213" header="0.31496062992125984" footer="0.31496062992125984"/>
  <pageSetup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Sztuchlik</dc:creator>
  <cp:lastModifiedBy>Gabriela Sztuchlik</cp:lastModifiedBy>
  <cp:lastPrinted>2024-11-06T06:50:24Z</cp:lastPrinted>
  <dcterms:created xsi:type="dcterms:W3CDTF">2024-11-06T06:25:27Z</dcterms:created>
  <dcterms:modified xsi:type="dcterms:W3CDTF">2024-11-06T06:52:33Z</dcterms:modified>
</cp:coreProperties>
</file>