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Dokumenty ZP 2024\1.Przetargi\ZDP.ZP.271.1.8.2024 Remont drogi powiatowej 1436K\!SWZ - załączniki\"/>
    </mc:Choice>
  </mc:AlternateContent>
  <xr:revisionPtr revIDLastSave="0" documentId="13_ncr:1_{24E088C4-FB9F-4A6C-A6A3-34BAEEB1FFCF}" xr6:coauthVersionLast="47" xr6:coauthVersionMax="47" xr10:uidLastSave="{00000000-0000-0000-0000-000000000000}"/>
  <bookViews>
    <workbookView xWindow="-120" yWindow="-120" windowWidth="29040" windowHeight="15840" xr2:uid="{3BC09BF8-884C-4A06-B2B1-B393616411E7}"/>
  </bookViews>
  <sheets>
    <sheet name="Arkusz1" sheetId="1" r:id="rId1"/>
  </sheets>
  <calcPr calcId="191029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F16" i="1"/>
  <c r="F21" i="1"/>
  <c r="F25" i="1"/>
  <c r="F28" i="1"/>
  <c r="F34" i="1"/>
  <c r="F37" i="1"/>
  <c r="F36" i="1"/>
  <c r="F12" i="1"/>
  <c r="F18" i="1" l="1"/>
  <c r="F23" i="1"/>
  <c r="F31" i="1"/>
  <c r="F32" i="1"/>
  <c r="F33" i="1"/>
  <c r="F30" i="1"/>
  <c r="F27" i="1"/>
  <c r="F24" i="1"/>
  <c r="F19" i="1"/>
  <c r="F20" i="1"/>
  <c r="F13" i="1"/>
  <c r="F14" i="1"/>
  <c r="F15" i="1"/>
  <c r="F39" i="1" l="1"/>
  <c r="F40" i="1" s="1"/>
</calcChain>
</file>

<file path=xl/sharedStrings.xml><?xml version="1.0" encoding="utf-8"?>
<sst xmlns="http://schemas.openxmlformats.org/spreadsheetml/2006/main" count="78" uniqueCount="63">
  <si>
    <t>TABELA TYTUŁÓW I ELEMENTÓW ROZLICZENIOWYCH</t>
  </si>
  <si>
    <t xml:space="preserve">                   </t>
  </si>
  <si>
    <t>netto</t>
  </si>
  <si>
    <t>1.</t>
  </si>
  <si>
    <t>kpl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</si>
  <si>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</si>
  <si>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</si>
  <si>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</si>
  <si>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</si>
  <si>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</si>
  <si>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</si>
  <si>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</si>
  <si>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</si>
  <si>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</si>
  <si>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</si>
  <si>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</si>
  <si>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</si>
  <si>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</si>
  <si>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mb</t>
  </si>
  <si>
    <t>m²</t>
  </si>
  <si>
    <t>Wartość  robót[zł]</t>
  </si>
  <si>
    <t>Podatek VAT 23% [ zł ]</t>
  </si>
  <si>
    <t xml:space="preserve">Wartość robót z podatkiem VAT [ zł ] </t>
  </si>
  <si>
    <t>Zadanie</t>
  </si>
  <si>
    <t>Zakres</t>
  </si>
  <si>
    <t>Formularz cenowy / Kosztorys Ofertowy</t>
  </si>
  <si>
    <t>Poz.</t>
  </si>
  <si>
    <t>Jednostka miary</t>
  </si>
  <si>
    <t>Ilość jednostek</t>
  </si>
  <si>
    <t xml:space="preserve">Cena jedn.  </t>
  </si>
  <si>
    <t>[zł]</t>
  </si>
  <si>
    <t>Wartość netto</t>
  </si>
  <si>
    <t xml:space="preserve"> (kol. 4x5)</t>
  </si>
  <si>
    <t xml:space="preserve">   </t>
  </si>
  <si>
    <t>Podpis elektroniczny uprawnionego przedstawiciela wykonawcy</t>
  </si>
  <si>
    <t>Zjazd nr 1 wg technologii z przedmiaru robót</t>
  </si>
  <si>
    <t xml:space="preserve">1,16 km	</t>
  </si>
  <si>
    <t>Przedmiar robót, lokalizacja, technologia</t>
  </si>
  <si>
    <t>Frezowanie istn, nawierzchni głęb. do 5 cm z odwozem destruktu na odl. do 10 km  
1110mb x 2,0m = 2775m2</t>
  </si>
  <si>
    <t>Skropienie międzywarstwowe emulsją asfaltową w ilości 0,5 kg/m2</t>
  </si>
  <si>
    <t>Wykonanie nawierzchni – w-wa ścieralna z betonu asfalt. AC11S – grub. 5 cm /KR-3/</t>
  </si>
  <si>
    <t>Oznakowanie poziome /grubowarstwowe-chemoutwardzalne białe/</t>
  </si>
  <si>
    <r>
      <rPr>
        <b/>
        <sz val="11"/>
        <color theme="1"/>
        <rFont val="Calibri"/>
        <family val="2"/>
        <charset val="238"/>
        <scheme val="minor"/>
      </rPr>
      <t xml:space="preserve">I. Remont pobocza    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</si>
  <si>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Razem - Remont pobocza</t>
  </si>
  <si>
    <t>II. Remont zatoki</t>
  </si>
  <si>
    <t>Razem - Remont zatoki</t>
  </si>
  <si>
    <r>
      <t>m</t>
    </r>
    <r>
      <rPr>
        <sz val="11"/>
        <color theme="1"/>
        <rFont val="Calibri"/>
        <family val="2"/>
        <charset val="238"/>
      </rPr>
      <t>²</t>
    </r>
  </si>
  <si>
    <t>Razem - Remont przejścia dla pieszych</t>
  </si>
  <si>
    <t>Oznakowanie poziome /grubowarstwowe-chemoutwardzalne czerwone, białe/</t>
  </si>
  <si>
    <t>Oznakowanie pionowe /słupki, znaki średnie D-6/</t>
  </si>
  <si>
    <t xml:space="preserve">IV. Remont urządzeń bezpieczeństwa ruchu </t>
  </si>
  <si>
    <t>Razem - Remont urządzeń bezpieczeństwa ruchu</t>
  </si>
  <si>
    <t xml:space="preserve">V. Remont nawierzchni </t>
  </si>
  <si>
    <t xml:space="preserve">Razem: Remont nawierzchni </t>
  </si>
  <si>
    <t xml:space="preserve">Frezowanie istn, nawierzchni głęb. do 5 cm z odwozem destruktu na odl. do 10 km  </t>
  </si>
  <si>
    <t xml:space="preserve">Skropienie międzywarstwowe emulsją asfaltową w ilości 0,5 kg/m2
35,0m x 3,0m = 105m2    </t>
  </si>
  <si>
    <t>Wyk. warstwy wyrównawczej z masy AC16W    grub. śr. 10cm  /KR-3/</t>
  </si>
  <si>
    <t>VI. Oświetlenie przejścia - asymetryczne</t>
  </si>
  <si>
    <t>Razem: Oświetlenie przejścia</t>
  </si>
  <si>
    <t xml:space="preserve">Frezowanie istn, nawierzchni głęb. do 5 cm z odwozem destruktu na odl. do 10 </t>
  </si>
  <si>
    <t>Wymiana stalowych barier ochronnych SP-04</t>
  </si>
  <si>
    <t>III. Przejście dla pieszych  w km 2+510</t>
  </si>
  <si>
    <t xml:space="preserve">Remont drogi powiatowej nr 1436K Brzesko - Okocim - Jadowniki (ul. Browarna, ul. Goetzów Okocimskich) w km od 1+390 do km 2+550 w miejscowości Brzesko, Okocim, Gmina Brzesko, Powiat Brzeski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</si>
</sst>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/>
    <xf numFmtId="0" fontId="0" fillId="0" borderId="7" xfId="0" applyBorder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15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0" fontId="1" fillId="0" borderId="20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4" fontId="0" fillId="0" borderId="25" xfId="0" applyNumberFormat="1" applyBorder="1" applyAlignment="1">
      <alignment horizontal="center" vertical="center"/>
    </xf>
    <xf numFmtId="164" fontId="0" fillId="5" borderId="26" xfId="0" applyNumberFormat="1" applyFill="1" applyBorder="1" applyAlignment="1">
      <alignment horizontal="center" vertical="center"/>
    </xf>
    <xf numFmtId="0" fontId="1" fillId="0" borderId="9" xfId="0" applyFont="1" applyBorder="1"/>
    <xf numFmtId="164" fontId="0" fillId="0" borderId="25" xfId="0" applyNumberFormat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/>
    </xf>
    <xf numFmtId="164" fontId="0" fillId="5" borderId="26" xfId="0" applyNumberFormat="1" applyFill="1" applyBorder="1" applyAlignment="1">
      <alignment horizontal="center"/>
    </xf>
    <xf numFmtId="164" fontId="0" fillId="0" borderId="24" xfId="0" applyNumberForma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FBAD1-FAAE-4397-A817-0DAEB4C44A8C}">
  <dimension ref="A1:F63"/>
  <sheetViews>
    <sheetView tabSelected="1" topLeftCell="A25" workbookViewId="0">
      <selection activeCell="F40" sqref="F40"/>
    </sheetView>
  </sheetViews>
  <sheetFormatPr defaultRowHeight="15" x14ac:dyDescent="0.25"/>
  <cols>
    <col min="1" max="1" width="8.5703125" customWidth="1"/>
    <col min="2" max="2" width="67.85546875" customWidth="1"/>
    <col min="3" max="3" width="9.85546875" customWidth="1"/>
    <col min="4" max="4" width="10" customWidth="1"/>
    <col min="6" max="6" width="15.85546875" customWidth="1"/>
  </cols>
  <sheetData>
    <row r="1" spans="1:6" ht="47.25" customHeight="1" x14ac:dyDescent="0.25">
      <c r="A1" s="41"/>
      <c r="B1" s="42"/>
      <c r="C1" s="43"/>
      <c r="D1" s="43"/>
      <c r="E1" s="43"/>
      <c r="F1" s="43"/>
    </row>
    <row r="2" spans="1:6" ht="29.25" customHeight="1" x14ac:dyDescent="0.25">
      <c r="A2" s="18"/>
      <c r="B2" s="46" t="s">
        <v>0</v>
      </c>
      <c r="C2" s="46"/>
      <c r="D2" s="46"/>
      <c r="E2" s="46"/>
      <c r="F2" s="47"/>
    </row>
    <row r="3" spans="1:6" ht="21" customHeight="1" x14ac:dyDescent="0.25">
      <c r="A3" s="19"/>
      <c r="B3" s="48" t="s">
        <v>25</v>
      </c>
      <c r="C3" s="48"/>
      <c r="D3" s="48"/>
      <c r="E3" s="48"/>
      <c r="F3" s="49"/>
    </row>
    <row r="4" spans="1:6" ht="34.5" customHeight="1" x14ac:dyDescent="0.25">
      <c r="A4" s="20" t="s">
        <v>23</v>
      </c>
      <c r="B4" s="50" t="s">
        <v>62</v>
      </c>
      <c r="C4" s="50"/>
      <c r="D4" s="50"/>
      <c r="E4" s="50"/>
      <c r="F4" s="51"/>
    </row>
    <row r="5" spans="1:6" x14ac:dyDescent="0.25">
      <c r="A5" s="20" t="s">
        <v>24</v>
      </c>
      <c r="B5" s="52" t="s">
        <v>36</v>
      </c>
      <c r="C5" s="52"/>
      <c r="D5" s="52"/>
      <c r="E5" s="52"/>
      <c r="F5" s="53"/>
    </row>
    <row r="6" spans="1:6" ht="15.75" thickBot="1" x14ac:dyDescent="0.3">
      <c r="A6" s="2" t="s">
        <v>1</v>
      </c>
      <c r="B6" s="2"/>
    </row>
    <row r="7" spans="1:6" ht="30" customHeight="1" thickBot="1" x14ac:dyDescent="0.3">
      <c r="A7" s="44" t="s">
        <v>26</v>
      </c>
      <c r="B7" s="44" t="s">
        <v>37</v>
      </c>
      <c r="C7" s="45" t="s">
        <v>27</v>
      </c>
      <c r="D7" s="45" t="s">
        <v>28</v>
      </c>
      <c r="E7" s="4" t="s">
        <v>29</v>
      </c>
      <c r="F7" s="54" t="s">
        <v>31</v>
      </c>
    </row>
    <row r="8" spans="1:6" ht="15.75" thickBot="1" x14ac:dyDescent="0.3">
      <c r="A8" s="44"/>
      <c r="B8" s="44"/>
      <c r="C8" s="45"/>
      <c r="D8" s="45"/>
      <c r="E8" s="5" t="s">
        <v>2</v>
      </c>
      <c r="F8" s="55" t="s">
        <v>30</v>
      </c>
    </row>
    <row r="9" spans="1:6" ht="14.25" customHeight="1" thickBot="1" x14ac:dyDescent="0.3">
      <c r="A9" s="44"/>
      <c r="B9" s="44"/>
      <c r="C9" s="45"/>
      <c r="D9" s="45"/>
      <c r="E9" s="6" t="s">
        <v>30</v>
      </c>
      <c r="F9" s="56" t="s">
        <v>32</v>
      </c>
    </row>
    <row r="10" spans="1:6" ht="15.75" thickBot="1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</row>
    <row r="11" spans="1:6" ht="15.75" thickBot="1" x14ac:dyDescent="0.3">
      <c r="A11" s="10"/>
      <c r="B11" s="11" t="s">
        <v>42</v>
      </c>
      <c r="C11" s="12"/>
      <c r="D11" s="12"/>
      <c r="E11" s="12"/>
      <c r="F11" s="13"/>
    </row>
    <row r="12" spans="1:6" ht="45" x14ac:dyDescent="0.25">
      <c r="A12" s="8" t="s">
        <v>3</v>
      </c>
      <c r="B12" s="25" t="s">
        <v>38</v>
      </c>
      <c r="C12" s="8" t="s">
        <v>46</v>
      </c>
      <c r="D12" s="8">
        <v>2220</v>
      </c>
      <c r="E12" s="21"/>
      <c r="F12" s="57">
        <f>D12*E12</f>
        <v>0</v>
      </c>
    </row>
    <row r="13" spans="1:6" x14ac:dyDescent="0.25">
      <c r="A13" s="7" t="s">
        <v>5</v>
      </c>
      <c r="B13" s="24" t="s">
        <v>39</v>
      </c>
      <c r="C13" s="8" t="s">
        <v>46</v>
      </c>
      <c r="D13" s="7">
        <v>2220</v>
      </c>
      <c r="E13" s="23"/>
      <c r="F13" s="57">
        <f t="shared" ref="F13:F15" si="0">D13*E13</f>
        <v>0</v>
      </c>
    </row>
    <row r="14" spans="1:6" ht="30" x14ac:dyDescent="0.25">
      <c r="A14" s="7" t="s">
        <v>6</v>
      </c>
      <c r="B14" s="24" t="s">
        <v>40</v>
      </c>
      <c r="C14" s="8" t="s">
        <v>46</v>
      </c>
      <c r="D14" s="7">
        <v>2220</v>
      </c>
      <c r="E14" s="23"/>
      <c r="F14" s="57">
        <f t="shared" si="0"/>
        <v>0</v>
      </c>
    </row>
    <row r="15" spans="1:6" x14ac:dyDescent="0.25">
      <c r="A15" s="7" t="s">
        <v>7</v>
      </c>
      <c r="B15" s="24" t="s">
        <v>41</v>
      </c>
      <c r="C15" s="8" t="s">
        <v>46</v>
      </c>
      <c r="D15" s="7">
        <v>270</v>
      </c>
      <c r="E15" s="23"/>
      <c r="F15" s="57">
        <f t="shared" si="0"/>
        <v>0</v>
      </c>
    </row>
    <row r="16" spans="1:6" ht="15.75" thickBot="1" x14ac:dyDescent="0.3">
      <c r="A16" s="29" t="s">
        <v>43</v>
      </c>
      <c r="B16" s="30"/>
      <c r="C16" s="30"/>
      <c r="D16" s="30"/>
      <c r="E16" s="31"/>
      <c r="F16" s="58">
        <f>SUM(F12:F15)</f>
        <v>0</v>
      </c>
    </row>
    <row r="17" spans="1:6" ht="15.75" thickBot="1" x14ac:dyDescent="0.3">
      <c r="A17" s="14"/>
      <c r="B17" s="15" t="s">
        <v>44</v>
      </c>
      <c r="C17" s="16"/>
      <c r="D17" s="16"/>
      <c r="E17" s="16"/>
      <c r="F17" s="59"/>
    </row>
    <row r="18" spans="1:6" ht="30" x14ac:dyDescent="0.25">
      <c r="A18" s="9">
        <v>5</v>
      </c>
      <c r="B18" s="25" t="s">
        <v>59</v>
      </c>
      <c r="C18" s="9" t="s">
        <v>19</v>
      </c>
      <c r="D18" s="9">
        <v>75</v>
      </c>
      <c r="E18" s="22"/>
      <c r="F18" s="60">
        <f>D18*E18</f>
        <v>0</v>
      </c>
    </row>
    <row r="19" spans="1:6" x14ac:dyDescent="0.25">
      <c r="A19" s="9" t="s">
        <v>8</v>
      </c>
      <c r="B19" s="24" t="s">
        <v>39</v>
      </c>
      <c r="C19" s="7" t="s">
        <v>19</v>
      </c>
      <c r="D19" s="7">
        <v>75</v>
      </c>
      <c r="E19" s="23"/>
      <c r="F19" s="61">
        <f t="shared" ref="F19:F20" si="1">D19*E19</f>
        <v>0</v>
      </c>
    </row>
    <row r="20" spans="1:6" ht="30" x14ac:dyDescent="0.25">
      <c r="A20" s="9" t="s">
        <v>9</v>
      </c>
      <c r="B20" s="24" t="s">
        <v>40</v>
      </c>
      <c r="C20" s="7" t="s">
        <v>19</v>
      </c>
      <c r="D20" s="7">
        <v>75</v>
      </c>
      <c r="E20" s="23"/>
      <c r="F20" s="61">
        <f t="shared" si="1"/>
        <v>0</v>
      </c>
    </row>
    <row r="21" spans="1:6" ht="15.75" thickBot="1" x14ac:dyDescent="0.3">
      <c r="A21" s="29" t="s">
        <v>45</v>
      </c>
      <c r="B21" s="36"/>
      <c r="C21" s="36"/>
      <c r="D21" s="36"/>
      <c r="E21" s="37"/>
      <c r="F21" s="58">
        <f>SUM(F18:F20)</f>
        <v>0</v>
      </c>
    </row>
    <row r="22" spans="1:6" s="1" customFormat="1" ht="17.25" customHeight="1" thickBot="1" x14ac:dyDescent="0.3">
      <c r="A22" s="17"/>
      <c r="B22" s="15" t="s">
        <v>61</v>
      </c>
      <c r="C22" s="12"/>
      <c r="D22" s="12"/>
      <c r="E22" s="12"/>
      <c r="F22" s="13"/>
    </row>
    <row r="23" spans="1:6" ht="26.25" customHeight="1" x14ac:dyDescent="0.25">
      <c r="A23" s="8" t="s">
        <v>10</v>
      </c>
      <c r="B23" s="25" t="s">
        <v>48</v>
      </c>
      <c r="C23" s="8" t="s">
        <v>19</v>
      </c>
      <c r="D23" s="8">
        <v>30</v>
      </c>
      <c r="E23" s="21"/>
      <c r="F23" s="57">
        <f>D23*E23</f>
        <v>0</v>
      </c>
    </row>
    <row r="24" spans="1:6" x14ac:dyDescent="0.25">
      <c r="A24" s="8" t="s">
        <v>11</v>
      </c>
      <c r="B24" s="24" t="s">
        <v>49</v>
      </c>
      <c r="C24" s="7" t="s">
        <v>4</v>
      </c>
      <c r="D24" s="7">
        <v>2</v>
      </c>
      <c r="E24" s="23"/>
      <c r="F24" s="62">
        <f t="shared" ref="F24" si="2">D24*E24</f>
        <v>0</v>
      </c>
    </row>
    <row r="25" spans="1:6" ht="31.5" customHeight="1" thickBot="1" x14ac:dyDescent="0.3">
      <c r="A25" s="29" t="s">
        <v>47</v>
      </c>
      <c r="B25" s="36"/>
      <c r="C25" s="36"/>
      <c r="D25" s="36"/>
      <c r="E25" s="37"/>
      <c r="F25" s="63">
        <f>SUM(F23:F24)</f>
        <v>0</v>
      </c>
    </row>
    <row r="26" spans="1:6" ht="15.75" thickBot="1" x14ac:dyDescent="0.3">
      <c r="A26" s="17"/>
      <c r="B26" s="15" t="s">
        <v>50</v>
      </c>
      <c r="C26" s="12"/>
      <c r="D26" s="12"/>
      <c r="E26" s="12"/>
      <c r="F26" s="13"/>
    </row>
    <row r="27" spans="1:6" x14ac:dyDescent="0.25">
      <c r="A27" s="9" t="s">
        <v>12</v>
      </c>
      <c r="B27" s="25" t="s">
        <v>60</v>
      </c>
      <c r="C27" s="9" t="s">
        <v>18</v>
      </c>
      <c r="D27" s="9">
        <v>24</v>
      </c>
      <c r="E27" s="21"/>
      <c r="F27" s="57">
        <f>D27*E27</f>
        <v>0</v>
      </c>
    </row>
    <row r="28" spans="1:6" ht="15.75" thickBot="1" x14ac:dyDescent="0.3">
      <c r="A28" s="29" t="s">
        <v>51</v>
      </c>
      <c r="B28" s="36"/>
      <c r="C28" s="36"/>
      <c r="D28" s="36"/>
      <c r="E28" s="37"/>
      <c r="F28" s="63">
        <f>SUM(F27:F27)</f>
        <v>0</v>
      </c>
    </row>
    <row r="29" spans="1:6" ht="48" customHeight="1" thickBot="1" x14ac:dyDescent="0.3">
      <c r="A29" s="10" t="s">
        <v>33</v>
      </c>
      <c r="B29" s="15" t="s">
        <v>52</v>
      </c>
      <c r="C29" s="12"/>
      <c r="D29" s="12"/>
      <c r="E29" s="12"/>
      <c r="F29" s="13"/>
    </row>
    <row r="30" spans="1:6" ht="30" x14ac:dyDescent="0.25">
      <c r="A30" s="8" t="s">
        <v>13</v>
      </c>
      <c r="B30" s="25" t="s">
        <v>54</v>
      </c>
      <c r="C30" s="8" t="s">
        <v>19</v>
      </c>
      <c r="D30" s="8">
        <v>40</v>
      </c>
      <c r="E30" s="21"/>
      <c r="F30" s="57">
        <f>D30*E30</f>
        <v>0</v>
      </c>
    </row>
    <row r="31" spans="1:6" ht="30" x14ac:dyDescent="0.25">
      <c r="A31" s="8" t="s">
        <v>14</v>
      </c>
      <c r="B31" s="24" t="s">
        <v>55</v>
      </c>
      <c r="C31" s="7" t="s">
        <v>19</v>
      </c>
      <c r="D31" s="7">
        <v>105</v>
      </c>
      <c r="E31" s="23"/>
      <c r="F31" s="62">
        <f t="shared" ref="F31:F33" si="3">D31*E31</f>
        <v>0</v>
      </c>
    </row>
    <row r="32" spans="1:6" x14ac:dyDescent="0.25">
      <c r="A32" s="8" t="s">
        <v>15</v>
      </c>
      <c r="B32" s="24" t="s">
        <v>56</v>
      </c>
      <c r="C32" s="8" t="s">
        <v>19</v>
      </c>
      <c r="D32" s="7">
        <v>105</v>
      </c>
      <c r="E32" s="23"/>
      <c r="F32" s="62">
        <f t="shared" si="3"/>
        <v>0</v>
      </c>
    </row>
    <row r="33" spans="1:6" ht="30" x14ac:dyDescent="0.25">
      <c r="A33" s="8" t="s">
        <v>16</v>
      </c>
      <c r="B33" s="24" t="s">
        <v>40</v>
      </c>
      <c r="C33" s="7" t="s">
        <v>19</v>
      </c>
      <c r="D33" s="7">
        <v>105</v>
      </c>
      <c r="E33" s="23"/>
      <c r="F33" s="62">
        <f t="shared" si="3"/>
        <v>0</v>
      </c>
    </row>
    <row r="34" spans="1:6" ht="15.75" thickBot="1" x14ac:dyDescent="0.3">
      <c r="A34" s="38" t="s">
        <v>53</v>
      </c>
      <c r="B34" s="39"/>
      <c r="C34" s="39"/>
      <c r="D34" s="39"/>
      <c r="E34" s="40"/>
      <c r="F34" s="58">
        <f>SUM(F30:F33)</f>
        <v>0</v>
      </c>
    </row>
    <row r="35" spans="1:6" ht="15.75" thickBot="1" x14ac:dyDescent="0.3">
      <c r="A35" s="10"/>
      <c r="B35" s="15" t="s">
        <v>57</v>
      </c>
      <c r="C35" s="12"/>
      <c r="D35" s="12"/>
      <c r="E35" s="12"/>
      <c r="F35" s="13"/>
    </row>
    <row r="36" spans="1:6" x14ac:dyDescent="0.25">
      <c r="A36" s="27" t="s">
        <v>17</v>
      </c>
      <c r="B36" s="26" t="s">
        <v>35</v>
      </c>
      <c r="C36" s="28" t="s">
        <v>4</v>
      </c>
      <c r="D36" s="27">
        <v>1</v>
      </c>
      <c r="E36" s="27"/>
      <c r="F36" s="64">
        <f>D36*E36</f>
        <v>0</v>
      </c>
    </row>
    <row r="37" spans="1:6" ht="15.75" thickBot="1" x14ac:dyDescent="0.3">
      <c r="A37" s="38" t="s">
        <v>58</v>
      </c>
      <c r="B37" s="39"/>
      <c r="C37" s="39"/>
      <c r="D37" s="39"/>
      <c r="E37" s="40"/>
      <c r="F37" s="58">
        <f>SUM(F36:F36)</f>
        <v>0</v>
      </c>
    </row>
    <row r="38" spans="1:6" ht="15.75" thickBot="1" x14ac:dyDescent="0.3">
      <c r="A38" s="32" t="s">
        <v>20</v>
      </c>
      <c r="B38" s="32"/>
      <c r="C38" s="32"/>
      <c r="D38" s="32"/>
      <c r="E38" s="32"/>
      <c r="F38" s="65">
        <f>F16+F21+F25+F28+F37+F34</f>
        <v>0</v>
      </c>
    </row>
    <row r="39" spans="1:6" ht="15.75" thickBot="1" x14ac:dyDescent="0.3">
      <c r="A39" s="33" t="s">
        <v>21</v>
      </c>
      <c r="B39" s="33"/>
      <c r="C39" s="33"/>
      <c r="D39" s="33"/>
      <c r="E39" s="33"/>
      <c r="F39" s="66">
        <f>F38*23%</f>
        <v>0</v>
      </c>
    </row>
    <row r="40" spans="1:6" ht="34.5" customHeight="1" thickBot="1" x14ac:dyDescent="0.3">
      <c r="A40" s="34" t="s">
        <v>22</v>
      </c>
      <c r="B40" s="34"/>
      <c r="C40" s="34"/>
      <c r="D40" s="34"/>
      <c r="E40" s="34"/>
      <c r="F40" s="67">
        <f>F38+F39</f>
        <v>0</v>
      </c>
    </row>
    <row r="42" spans="1:6" x14ac:dyDescent="0.25">
      <c r="B42" s="2"/>
      <c r="D42" s="35" t="s">
        <v>34</v>
      </c>
      <c r="E42" s="35"/>
      <c r="F42" s="35"/>
    </row>
    <row r="43" spans="1:6" x14ac:dyDescent="0.25">
      <c r="D43" s="35"/>
      <c r="E43" s="35"/>
      <c r="F43" s="35"/>
    </row>
    <row r="44" spans="1:6" x14ac:dyDescent="0.25">
      <c r="D44" s="35"/>
      <c r="E44" s="35"/>
      <c r="F44" s="35"/>
    </row>
    <row r="45" spans="1:6" x14ac:dyDescent="0.25">
      <c r="D45" s="35"/>
      <c r="E45" s="35"/>
      <c r="F45" s="35"/>
    </row>
    <row r="59" ht="18" customHeight="1" x14ac:dyDescent="0.25"/>
    <row r="63" ht="15.75" customHeight="1" x14ac:dyDescent="0.25"/>
  </sheetData>
  <mergeCells count="20">
    <mergeCell ref="A1:B1"/>
    <mergeCell ref="C1:F1"/>
    <mergeCell ref="A7:A9"/>
    <mergeCell ref="B7:B9"/>
    <mergeCell ref="C7:C9"/>
    <mergeCell ref="D7:D9"/>
    <mergeCell ref="B2:F2"/>
    <mergeCell ref="B3:F3"/>
    <mergeCell ref="B4:F4"/>
    <mergeCell ref="B5:F5"/>
    <mergeCell ref="A16:E16"/>
    <mergeCell ref="A38:E38"/>
    <mergeCell ref="A39:E39"/>
    <mergeCell ref="A40:E40"/>
    <mergeCell ref="D42:F45"/>
    <mergeCell ref="A21:E21"/>
    <mergeCell ref="A25:E25"/>
    <mergeCell ref="A28:E28"/>
    <mergeCell ref="A37:E37"/>
    <mergeCell ref="A34:E34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ZDP Zamówienia publiczne</dc:creator>
  <cp:lastModifiedBy>ZDP Zamówienia publiczne</cp:lastModifiedBy>
  <dcterms:created xsi:type="dcterms:W3CDTF">2023-10-13T07:03:46Z</dcterms:created>
  <dcterms:modified xsi:type="dcterms:W3CDTF">2024-10-22T08:55:02Z</dcterms:modified>
</cp:coreProperties>
</file>