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jalkowskiD\Desktop\Przetargi\Kominiarze\"/>
    </mc:Choice>
  </mc:AlternateContent>
  <bookViews>
    <workbookView xWindow="-120" yWindow="-120" windowWidth="20730" windowHeight="11160" tabRatio="848" activeTab="1"/>
  </bookViews>
  <sheets>
    <sheet name="zał.1" sheetId="10" r:id="rId1"/>
    <sheet name="zał. 1a " sheetId="23" r:id="rId2"/>
  </sheets>
  <definedNames>
    <definedName name="_xlnm._FilterDatabase" localSheetId="0" hidden="1">zał.1!$A$3:$D$1111</definedName>
  </definedNames>
  <calcPr calcId="152511"/>
</workbook>
</file>

<file path=xl/calcChain.xml><?xml version="1.0" encoding="utf-8"?>
<calcChain xmlns="http://schemas.openxmlformats.org/spreadsheetml/2006/main">
  <c r="H9" i="23" l="1"/>
  <c r="H10" i="23" s="1"/>
  <c r="H809" i="23"/>
  <c r="G809" i="23"/>
  <c r="F809" i="23"/>
  <c r="E809" i="23"/>
  <c r="D809" i="23"/>
  <c r="H808" i="23"/>
  <c r="H810" i="23" s="1"/>
  <c r="G808" i="23"/>
  <c r="G810" i="23" s="1"/>
  <c r="F808" i="23"/>
  <c r="E808" i="23"/>
  <c r="E810" i="23" s="1"/>
  <c r="D808" i="23"/>
  <c r="D810" i="23" s="1"/>
  <c r="F806" i="23"/>
  <c r="K805" i="23"/>
  <c r="J805" i="23"/>
  <c r="I805" i="23"/>
  <c r="I806" i="23" s="1"/>
  <c r="H805" i="23"/>
  <c r="H806" i="23" s="1"/>
  <c r="G805" i="23"/>
  <c r="F805" i="23"/>
  <c r="E805" i="23"/>
  <c r="D805" i="23"/>
  <c r="D806" i="23" s="1"/>
  <c r="H745" i="23"/>
  <c r="H744" i="23"/>
  <c r="G744" i="23"/>
  <c r="F744" i="23"/>
  <c r="E744" i="23"/>
  <c r="D744" i="23"/>
  <c r="H743" i="23"/>
  <c r="G743" i="23"/>
  <c r="G745" i="23" s="1"/>
  <c r="F743" i="23"/>
  <c r="F745" i="23" s="1"/>
  <c r="E743" i="23"/>
  <c r="E745" i="23" s="1"/>
  <c r="D743" i="23"/>
  <c r="K740" i="23"/>
  <c r="J740" i="23"/>
  <c r="I740" i="23"/>
  <c r="H740" i="23"/>
  <c r="H741" i="23" s="1"/>
  <c r="G740" i="23"/>
  <c r="F740" i="23"/>
  <c r="F741" i="23" s="1"/>
  <c r="E740" i="23"/>
  <c r="D740" i="23"/>
  <c r="D741" i="23" s="1"/>
  <c r="H598" i="23"/>
  <c r="G598" i="23"/>
  <c r="H597" i="23"/>
  <c r="G597" i="23"/>
  <c r="F597" i="23"/>
  <c r="E597" i="23"/>
  <c r="D597" i="23"/>
  <c r="H596" i="23"/>
  <c r="G596" i="23"/>
  <c r="F596" i="23"/>
  <c r="F598" i="23" s="1"/>
  <c r="E596" i="23"/>
  <c r="D596" i="23"/>
  <c r="D598" i="23" s="1"/>
  <c r="K593" i="23"/>
  <c r="J593" i="23"/>
  <c r="I593" i="23"/>
  <c r="H593" i="23"/>
  <c r="H594" i="23" s="1"/>
  <c r="G593" i="23"/>
  <c r="F594" i="23" s="1"/>
  <c r="F593" i="23"/>
  <c r="E593" i="23"/>
  <c r="D593" i="23"/>
  <c r="D594" i="23" s="1"/>
  <c r="G465" i="23"/>
  <c r="H464" i="23"/>
  <c r="G464" i="23"/>
  <c r="F464" i="23"/>
  <c r="E464" i="23"/>
  <c r="D464" i="23"/>
  <c r="H463" i="23"/>
  <c r="H465" i="23" s="1"/>
  <c r="G463" i="23"/>
  <c r="F463" i="23"/>
  <c r="F465" i="23" s="1"/>
  <c r="E463" i="23"/>
  <c r="D463" i="23"/>
  <c r="D465" i="23" s="1"/>
  <c r="K460" i="23"/>
  <c r="J460" i="23"/>
  <c r="I460" i="23"/>
  <c r="H460" i="23"/>
  <c r="H461" i="23" s="1"/>
  <c r="G460" i="23"/>
  <c r="F461" i="23" s="1"/>
  <c r="F460" i="23"/>
  <c r="E460" i="23"/>
  <c r="D460" i="23"/>
  <c r="D461" i="23" s="1"/>
  <c r="G323" i="23"/>
  <c r="H321" i="23"/>
  <c r="H323" i="23" s="1"/>
  <c r="G321" i="23"/>
  <c r="F321" i="23"/>
  <c r="F323" i="23" s="1"/>
  <c r="E321" i="23"/>
  <c r="E323" i="23" s="1"/>
  <c r="D321" i="23"/>
  <c r="D323" i="23" s="1"/>
  <c r="K318" i="23"/>
  <c r="J318" i="23"/>
  <c r="I318" i="23"/>
  <c r="H318" i="23"/>
  <c r="H319" i="23" s="1"/>
  <c r="G318" i="23"/>
  <c r="F318" i="23"/>
  <c r="F319" i="23" s="1"/>
  <c r="E318" i="23"/>
  <c r="D318" i="23"/>
  <c r="H86" i="23"/>
  <c r="G86" i="23"/>
  <c r="F86" i="23"/>
  <c r="E86" i="23"/>
  <c r="D86" i="23"/>
  <c r="H85" i="23"/>
  <c r="G85" i="23"/>
  <c r="F85" i="23"/>
  <c r="F87" i="23" s="1"/>
  <c r="E85" i="23"/>
  <c r="E87" i="23" s="1"/>
  <c r="D85" i="23"/>
  <c r="K82" i="23"/>
  <c r="J82" i="23"/>
  <c r="I82" i="23"/>
  <c r="H82" i="23"/>
  <c r="H83" i="23" s="1"/>
  <c r="G82" i="23"/>
  <c r="F82" i="23"/>
  <c r="F83" i="23" s="1"/>
  <c r="E82" i="23"/>
  <c r="D82" i="23"/>
  <c r="G14" i="23"/>
  <c r="G15" i="23" s="1"/>
  <c r="F14" i="23"/>
  <c r="F15" i="23" s="1"/>
  <c r="E14" i="23"/>
  <c r="E15" i="23" s="1"/>
  <c r="D14" i="23"/>
  <c r="D15" i="23" s="1"/>
  <c r="K9" i="23"/>
  <c r="J9" i="23"/>
  <c r="I9" i="23"/>
  <c r="G9" i="23"/>
  <c r="F9" i="23"/>
  <c r="F10" i="23" s="1"/>
  <c r="E9" i="23"/>
  <c r="D9" i="23"/>
  <c r="D10" i="23" s="1"/>
  <c r="D87" i="23" l="1"/>
  <c r="D745" i="23"/>
  <c r="I10" i="23"/>
  <c r="D83" i="23"/>
  <c r="D319" i="23"/>
  <c r="H87" i="23"/>
  <c r="I83" i="23"/>
  <c r="G87" i="23"/>
  <c r="I319" i="23"/>
  <c r="E465" i="23"/>
  <c r="E598" i="23"/>
  <c r="F810" i="23"/>
  <c r="I594" i="23"/>
  <c r="I741" i="23"/>
  <c r="I461" i="23"/>
</calcChain>
</file>

<file path=xl/sharedStrings.xml><?xml version="1.0" encoding="utf-8"?>
<sst xmlns="http://schemas.openxmlformats.org/spreadsheetml/2006/main" count="5422" uniqueCount="3103">
  <si>
    <t>Siemianowicka 147</t>
  </si>
  <si>
    <t>0117</t>
  </si>
  <si>
    <t>Siemianowicka 60</t>
  </si>
  <si>
    <t>0116</t>
  </si>
  <si>
    <t>Siemianowicka 55</t>
  </si>
  <si>
    <t>0115</t>
  </si>
  <si>
    <t>Siemianowicka 49</t>
  </si>
  <si>
    <t>0122</t>
  </si>
  <si>
    <t>Siemianowicka 45</t>
  </si>
  <si>
    <t>0106</t>
  </si>
  <si>
    <t>Siemianowicka 31</t>
  </si>
  <si>
    <t>0103</t>
  </si>
  <si>
    <t>Siemianowicka 26</t>
  </si>
  <si>
    <t>Rodziewiczówny 13</t>
  </si>
  <si>
    <t>0097</t>
  </si>
  <si>
    <t>Rodziewiczówny 1</t>
  </si>
  <si>
    <t>0096</t>
  </si>
  <si>
    <t>0085</t>
  </si>
  <si>
    <t>0084</t>
  </si>
  <si>
    <t>0132</t>
  </si>
  <si>
    <t>0078</t>
  </si>
  <si>
    <t>0077</t>
  </si>
  <si>
    <t>Mazurska 14</t>
  </si>
  <si>
    <t>0065</t>
  </si>
  <si>
    <t>Mazurska 3</t>
  </si>
  <si>
    <t>0064</t>
  </si>
  <si>
    <t>Mazurska 2</t>
  </si>
  <si>
    <t>0063</t>
  </si>
  <si>
    <t>Langiewicza 10</t>
  </si>
  <si>
    <t>0059</t>
  </si>
  <si>
    <t>Langiewicza 8</t>
  </si>
  <si>
    <t>0058</t>
  </si>
  <si>
    <t>Kościuszki 89</t>
  </si>
  <si>
    <t>0055</t>
  </si>
  <si>
    <t>Kościuszki 67</t>
  </si>
  <si>
    <t>0054</t>
  </si>
  <si>
    <t>Kościuszki 60</t>
  </si>
  <si>
    <t>0053</t>
  </si>
  <si>
    <t>Kluczborska 3</t>
  </si>
  <si>
    <t>0050</t>
  </si>
  <si>
    <t>0049</t>
  </si>
  <si>
    <t>Kluczborska 2</t>
  </si>
  <si>
    <t>0048</t>
  </si>
  <si>
    <t>Kasprowicza 27</t>
  </si>
  <si>
    <t>0040</t>
  </si>
  <si>
    <t>Kasprowicza 16</t>
  </si>
  <si>
    <t>0037</t>
  </si>
  <si>
    <t>Główna 19</t>
  </si>
  <si>
    <t>0131</t>
  </si>
  <si>
    <t>Główna 9</t>
  </si>
  <si>
    <t>0027</t>
  </si>
  <si>
    <t>0026</t>
  </si>
  <si>
    <t>Gdańska 25</t>
  </si>
  <si>
    <t>0025</t>
  </si>
  <si>
    <t>Gdańska 23a</t>
  </si>
  <si>
    <t>0024</t>
  </si>
  <si>
    <t>Gdańska 10</t>
  </si>
  <si>
    <t>0022</t>
  </si>
  <si>
    <t>0076</t>
  </si>
  <si>
    <t>0073</t>
  </si>
  <si>
    <t>0020</t>
  </si>
  <si>
    <t>Bytkowska 6</t>
  </si>
  <si>
    <t>0019</t>
  </si>
  <si>
    <t>0018</t>
  </si>
  <si>
    <t>Brzezińska 9</t>
  </si>
  <si>
    <t>0130</t>
  </si>
  <si>
    <t>Brzezińska 1</t>
  </si>
  <si>
    <t>0128</t>
  </si>
  <si>
    <t>Bożogrobców 37</t>
  </si>
  <si>
    <t>0017</t>
  </si>
  <si>
    <t>0012</t>
  </si>
  <si>
    <t>0011</t>
  </si>
  <si>
    <t>Bożogrobców 30</t>
  </si>
  <si>
    <t>0010</t>
  </si>
  <si>
    <t>Bożogrobców 28</t>
  </si>
  <si>
    <t>0009</t>
  </si>
  <si>
    <t>Bożogrobców 27</t>
  </si>
  <si>
    <t>0124</t>
  </si>
  <si>
    <t>Bożogrobców 11</t>
  </si>
  <si>
    <t>0007</t>
  </si>
  <si>
    <t>Bożogrobców 7</t>
  </si>
  <si>
    <t>0006</t>
  </si>
  <si>
    <t>Bożogrobców 1</t>
  </si>
  <si>
    <t>0004</t>
  </si>
  <si>
    <t>Antoniów 4</t>
  </si>
  <si>
    <t>0003</t>
  </si>
  <si>
    <t>Antoniów 3</t>
  </si>
  <si>
    <t>0002</t>
  </si>
  <si>
    <t>0001</t>
  </si>
  <si>
    <t>Ilość pomieszczeń gospodarczych</t>
  </si>
  <si>
    <t>Ilość lokali użytkowych</t>
  </si>
  <si>
    <t>0102</t>
  </si>
  <si>
    <t>0101</t>
  </si>
  <si>
    <t>Kod budynku</t>
  </si>
  <si>
    <t>Ogółem</t>
  </si>
  <si>
    <t>0071</t>
  </si>
  <si>
    <t>0070</t>
  </si>
  <si>
    <t>0013</t>
  </si>
  <si>
    <t>Budynki mieszane</t>
  </si>
  <si>
    <t>Budynki tylko z lokalami użytkowymi</t>
  </si>
  <si>
    <t>Budynek A</t>
  </si>
  <si>
    <t>Pawilon 4a-4b-4c-4e-4g</t>
  </si>
  <si>
    <t>Zaktualizowany wykaz ilości poszczególnych typów przewodów kominowych BOM Chorzów II</t>
  </si>
  <si>
    <t>Zaktualizowany wykaz ilości poszczególnych typów przewodów kominowych BOM Chorzów Stary</t>
  </si>
  <si>
    <t>Zaktualizowany wykaz ilości poszczególnych typów przewodów kominowych TARGI BOM Chorzów Stary</t>
  </si>
  <si>
    <t>11. Listopada 3</t>
  </si>
  <si>
    <t>11. Listopada 3a</t>
  </si>
  <si>
    <t>11. Listopada 14</t>
  </si>
  <si>
    <t>11. Listopada 16</t>
  </si>
  <si>
    <t>11. Listopada 17</t>
  </si>
  <si>
    <t>11. Listopada 20</t>
  </si>
  <si>
    <t>11. Listopada 24</t>
  </si>
  <si>
    <t>11. Listopada 25</t>
  </si>
  <si>
    <t>11. Listopada 27</t>
  </si>
  <si>
    <t>11. Listopada 29</t>
  </si>
  <si>
    <t>11. Listopada 29a</t>
  </si>
  <si>
    <t>11. Listopada 32</t>
  </si>
  <si>
    <t>11. Listopada 32a</t>
  </si>
  <si>
    <t>11. Listopada 32b</t>
  </si>
  <si>
    <t>11. Listopada 34</t>
  </si>
  <si>
    <t>11. Listopada 35</t>
  </si>
  <si>
    <t>11. Listopada 36</t>
  </si>
  <si>
    <t>11. Listopada 52</t>
  </si>
  <si>
    <t>11. Listopada 56</t>
  </si>
  <si>
    <t>11. Listopada 60</t>
  </si>
  <si>
    <t>11. Listopada 74</t>
  </si>
  <si>
    <t>11. Listopada 74t</t>
  </si>
  <si>
    <t>23. Czerwca 4</t>
  </si>
  <si>
    <t>23. Czerwca 6</t>
  </si>
  <si>
    <t>23. Czerwca 7</t>
  </si>
  <si>
    <t>23. Czerwca 9</t>
  </si>
  <si>
    <t>23. Czerwca 10</t>
  </si>
  <si>
    <t>23. Czerwca 12</t>
  </si>
  <si>
    <t>23. Czerwca 13</t>
  </si>
  <si>
    <t>3. Maja 3f</t>
  </si>
  <si>
    <t>3. Maja 3t</t>
  </si>
  <si>
    <t>3. Maja 4</t>
  </si>
  <si>
    <t>3. Maja 5f</t>
  </si>
  <si>
    <t>3. Maja 5t</t>
  </si>
  <si>
    <t>3 Maja 17</t>
  </si>
  <si>
    <t>3 Maja 17a</t>
  </si>
  <si>
    <t>3. Maja 19f</t>
  </si>
  <si>
    <t>3. Maja 19t</t>
  </si>
  <si>
    <t>3. Maja 19 lewy</t>
  </si>
  <si>
    <t>3. Maja 21</t>
  </si>
  <si>
    <t>3. Maja 23</t>
  </si>
  <si>
    <t>3. Maja 24</t>
  </si>
  <si>
    <t>3 Maja 24a,24b</t>
  </si>
  <si>
    <t>3. Maja 26</t>
  </si>
  <si>
    <t>3. Maja 30</t>
  </si>
  <si>
    <t>3. Maja 38</t>
  </si>
  <si>
    <t>3. Maja 40</t>
  </si>
  <si>
    <t>3. Maja 42f</t>
  </si>
  <si>
    <t>3. Maja 46</t>
  </si>
  <si>
    <t>3. Maja 49f</t>
  </si>
  <si>
    <t>3. Maja 52f</t>
  </si>
  <si>
    <t>3. Maja 55 t</t>
  </si>
  <si>
    <t>3. Maja 57</t>
  </si>
  <si>
    <t>3. Maja 58</t>
  </si>
  <si>
    <t>3. Maja 59f</t>
  </si>
  <si>
    <t>3. Maja 68</t>
  </si>
  <si>
    <t>3. Maja 79</t>
  </si>
  <si>
    <t>3. Maja 81</t>
  </si>
  <si>
    <t>3. Maja 83</t>
  </si>
  <si>
    <t>3 Maja 91 f</t>
  </si>
  <si>
    <t>3. Maja 91t</t>
  </si>
  <si>
    <t>3. Maja 118</t>
  </si>
  <si>
    <t>3. Maja 120</t>
  </si>
  <si>
    <t>3. Maja 122</t>
  </si>
  <si>
    <t>3. Maja 124</t>
  </si>
  <si>
    <t>3. Maja 126</t>
  </si>
  <si>
    <t>3. Maja 128</t>
  </si>
  <si>
    <t>3. Maja 130</t>
  </si>
  <si>
    <t>3. Maja 132</t>
  </si>
  <si>
    <t>3. Maja 193</t>
  </si>
  <si>
    <t>Dombka 10</t>
  </si>
  <si>
    <t>Dombka 12</t>
  </si>
  <si>
    <t>Dombka 14</t>
  </si>
  <si>
    <t>Dombka 16</t>
  </si>
  <si>
    <t>Dombka 1</t>
  </si>
  <si>
    <t>Dombka 3</t>
  </si>
  <si>
    <t>Dombka 5</t>
  </si>
  <si>
    <t>Dombka 7</t>
  </si>
  <si>
    <t>Dombka 9</t>
  </si>
  <si>
    <t>Ficka 2</t>
  </si>
  <si>
    <t>Ficka 3</t>
  </si>
  <si>
    <t>Ficka 4</t>
  </si>
  <si>
    <t>Ficka 5</t>
  </si>
  <si>
    <t>Ficka 6</t>
  </si>
  <si>
    <t>Ficka 7</t>
  </si>
  <si>
    <t>Ficka 11</t>
  </si>
  <si>
    <t>Janasa 9</t>
  </si>
  <si>
    <t>K.Miarki 6</t>
  </si>
  <si>
    <t>K.Miarki 13</t>
  </si>
  <si>
    <t>K.Miarki 16f</t>
  </si>
  <si>
    <t>K.Miarki 16t</t>
  </si>
  <si>
    <t>K.Miarki 20</t>
  </si>
  <si>
    <t>K.Miarki 26</t>
  </si>
  <si>
    <t>Kalidego 1</t>
  </si>
  <si>
    <t>Kalidego 3</t>
  </si>
  <si>
    <t>Kalidego 11</t>
  </si>
  <si>
    <t>Kalidego 13</t>
  </si>
  <si>
    <t>Kalidego 17</t>
  </si>
  <si>
    <t>Kalidego 25</t>
  </si>
  <si>
    <t>Kalidego 25a</t>
  </si>
  <si>
    <t>Kalidego 27</t>
  </si>
  <si>
    <t>Kalidego 27a</t>
  </si>
  <si>
    <t>Kalidego 31</t>
  </si>
  <si>
    <t>Kalidego 39</t>
  </si>
  <si>
    <t>Kalidego 39a</t>
  </si>
  <si>
    <t>Kalidego 45/47</t>
  </si>
  <si>
    <t>Kalidego 51</t>
  </si>
  <si>
    <t>Kalidego 51a</t>
  </si>
  <si>
    <t>Kalidego 63</t>
  </si>
  <si>
    <t>Katowicka 98f</t>
  </si>
  <si>
    <t>Katowicka 98t</t>
  </si>
  <si>
    <t>Katowicka 140f</t>
  </si>
  <si>
    <t>Katowicka 140t</t>
  </si>
  <si>
    <t>Katowicka 143</t>
  </si>
  <si>
    <t>Katowicka 149</t>
  </si>
  <si>
    <t>Katowicka 151</t>
  </si>
  <si>
    <t>Katowicka 156</t>
  </si>
  <si>
    <t>Katowicka 165</t>
  </si>
  <si>
    <t>Katowicka 167</t>
  </si>
  <si>
    <t>Katowicka 169</t>
  </si>
  <si>
    <t>Katowicka 179</t>
  </si>
  <si>
    <t>Katowicka 181</t>
  </si>
  <si>
    <t>Katowicka 187</t>
  </si>
  <si>
    <t>Kruszcowa 24</t>
  </si>
  <si>
    <t>Krzyżowa 1</t>
  </si>
  <si>
    <t>Krzyżowa 1a</t>
  </si>
  <si>
    <t>Krzyżowa 2</t>
  </si>
  <si>
    <t>Krzyżowa 2a</t>
  </si>
  <si>
    <t>Krzyżowa 2b</t>
  </si>
  <si>
    <t>Krzyżowa 4a</t>
  </si>
  <si>
    <t>Krzyżowa 9</t>
  </si>
  <si>
    <t>Krzyżowa 15</t>
  </si>
  <si>
    <t>Krzyżowa 39</t>
  </si>
  <si>
    <t>Krzyżowa 41</t>
  </si>
  <si>
    <t>Ligonia 2</t>
  </si>
  <si>
    <t>Ligonia 4</t>
  </si>
  <si>
    <t>Ligonia 7</t>
  </si>
  <si>
    <t>Ligonia 9</t>
  </si>
  <si>
    <t>Ligonia 11</t>
  </si>
  <si>
    <t>Ligonia 12</t>
  </si>
  <si>
    <t>Ligonia 13</t>
  </si>
  <si>
    <t>Łagiewnicka 5</t>
  </si>
  <si>
    <t>Mariańska 6</t>
  </si>
  <si>
    <t>Mariańska 8</t>
  </si>
  <si>
    <t>Miechowicka 7</t>
  </si>
  <si>
    <t>Pawła 8</t>
  </si>
  <si>
    <t>Pawła 16</t>
  </si>
  <si>
    <t>Pawła 18</t>
  </si>
  <si>
    <t>Pawła 19</t>
  </si>
  <si>
    <t>Pawła 20</t>
  </si>
  <si>
    <t>Piotra 2</t>
  </si>
  <si>
    <t>Piotra 4</t>
  </si>
  <si>
    <t>Piotra 6</t>
  </si>
  <si>
    <t>Piotra 8</t>
  </si>
  <si>
    <t>Piotra 10</t>
  </si>
  <si>
    <t>Piotra 11f</t>
  </si>
  <si>
    <t>Piotra 13</t>
  </si>
  <si>
    <t>Piotra 15</t>
  </si>
  <si>
    <t>Pl. Mickiewicza 10</t>
  </si>
  <si>
    <t>Pl. Mickiewicza 11</t>
  </si>
  <si>
    <t>Pl. Mickiewicza 7</t>
  </si>
  <si>
    <t>Pl. Mickiewicza 7a</t>
  </si>
  <si>
    <t>Pokoju 9</t>
  </si>
  <si>
    <t>Poleska 1</t>
  </si>
  <si>
    <t>Poleska 3</t>
  </si>
  <si>
    <t>Poleska 5</t>
  </si>
  <si>
    <t>Poleska 7</t>
  </si>
  <si>
    <t>Polna 4</t>
  </si>
  <si>
    <t>Polna 8</t>
  </si>
  <si>
    <t>Pudlerska 2</t>
  </si>
  <si>
    <t>Pudlerska 4</t>
  </si>
  <si>
    <t>Pudlerska 7</t>
  </si>
  <si>
    <t>Pudlerska 15</t>
  </si>
  <si>
    <t>Pudlerska 17</t>
  </si>
  <si>
    <t>Pudlerska 17a,17b</t>
  </si>
  <si>
    <t>Pudlerska 23</t>
  </si>
  <si>
    <t>Pudlerska 27</t>
  </si>
  <si>
    <t>Pudlerska 28</t>
  </si>
  <si>
    <t>Pudlerska 29</t>
  </si>
  <si>
    <t>Pudlerska 30</t>
  </si>
  <si>
    <t>Rymera 1</t>
  </si>
  <si>
    <t>Rymera 3</t>
  </si>
  <si>
    <t>Rymera 5</t>
  </si>
  <si>
    <t>Rymera 7</t>
  </si>
  <si>
    <t>Rymera 9</t>
  </si>
  <si>
    <t>Rymera 11</t>
  </si>
  <si>
    <t>Rymera 13</t>
  </si>
  <si>
    <t>Słowackiego 3</t>
  </si>
  <si>
    <t>Słowackiego 4</t>
  </si>
  <si>
    <t>Słowackiego 6</t>
  </si>
  <si>
    <t>Słowackiego 7</t>
  </si>
  <si>
    <t>Słowackiego 11</t>
  </si>
  <si>
    <t>Słowackiego 12</t>
  </si>
  <si>
    <t>Stalmacha 2</t>
  </si>
  <si>
    <t>Stalmacha 12</t>
  </si>
  <si>
    <t>Stalmacha 14f</t>
  </si>
  <si>
    <t>Stalmacha 14t</t>
  </si>
  <si>
    <t>Stalmacha 16</t>
  </si>
  <si>
    <t>Stalmacha 16a</t>
  </si>
  <si>
    <t>Styczyńskiego 62</t>
  </si>
  <si>
    <t>Świdra 7</t>
  </si>
  <si>
    <t>Świdra 9</t>
  </si>
  <si>
    <t>Świdra 10</t>
  </si>
  <si>
    <t>Świdra 19</t>
  </si>
  <si>
    <t>Świdra 21</t>
  </si>
  <si>
    <t>Świdra 22</t>
  </si>
  <si>
    <t>Świdra 23</t>
  </si>
  <si>
    <t>Traugutta 3</t>
  </si>
  <si>
    <t>Wileńska  7</t>
  </si>
  <si>
    <t>Wileńska 12</t>
  </si>
  <si>
    <t>Wojciecha 6</t>
  </si>
  <si>
    <t>Wojciecha 8</t>
  </si>
  <si>
    <t>Miechowicka 3,3a</t>
  </si>
  <si>
    <t>Krzyżowa 4</t>
  </si>
  <si>
    <t>1.</t>
  </si>
  <si>
    <t>Chrobrego 2a</t>
  </si>
  <si>
    <t>2.</t>
  </si>
  <si>
    <t>Dąbrowskiego 27</t>
  </si>
  <si>
    <t>3.</t>
  </si>
  <si>
    <t>Dąbrowskiego 27a</t>
  </si>
  <si>
    <t>4.</t>
  </si>
  <si>
    <t>Floriańska 42,42a</t>
  </si>
  <si>
    <t>5.</t>
  </si>
  <si>
    <t>Katowicka 105</t>
  </si>
  <si>
    <t>6.</t>
  </si>
  <si>
    <t>7.</t>
  </si>
  <si>
    <t>Mielęckiego 7</t>
  </si>
  <si>
    <t>8.</t>
  </si>
  <si>
    <t>Powstańców 3</t>
  </si>
  <si>
    <t>9.</t>
  </si>
  <si>
    <t>Powstańców 10</t>
  </si>
  <si>
    <t>10.</t>
  </si>
  <si>
    <t>Powstańców 10a</t>
  </si>
  <si>
    <t>11.</t>
  </si>
  <si>
    <t>Powstańców 16</t>
  </si>
  <si>
    <t>12.</t>
  </si>
  <si>
    <t>Powstańców 22</t>
  </si>
  <si>
    <t>13.</t>
  </si>
  <si>
    <t>Powstańców 22a</t>
  </si>
  <si>
    <t>14.</t>
  </si>
  <si>
    <t>Powstańców 22b</t>
  </si>
  <si>
    <t>15.</t>
  </si>
  <si>
    <t>Rostka 1</t>
  </si>
  <si>
    <t>16.</t>
  </si>
  <si>
    <t>Rynek 8</t>
  </si>
  <si>
    <t>17.</t>
  </si>
  <si>
    <t>Rynek 12</t>
  </si>
  <si>
    <t>18.</t>
  </si>
  <si>
    <t>Rynek 12a,b</t>
  </si>
  <si>
    <t>19.</t>
  </si>
  <si>
    <t>Sobieskiego 7</t>
  </si>
  <si>
    <t>20.</t>
  </si>
  <si>
    <t>Truchana 16</t>
  </si>
  <si>
    <t>21.</t>
  </si>
  <si>
    <t>Truchana 19</t>
  </si>
  <si>
    <t>22.</t>
  </si>
  <si>
    <t>Truchana 20</t>
  </si>
  <si>
    <t>23.</t>
  </si>
  <si>
    <t>Truchana 22</t>
  </si>
  <si>
    <t>24.</t>
  </si>
  <si>
    <t>Truchana 24</t>
  </si>
  <si>
    <t>25.</t>
  </si>
  <si>
    <t>Truchana 24a,b</t>
  </si>
  <si>
    <t>26.</t>
  </si>
  <si>
    <t>Truchana 26</t>
  </si>
  <si>
    <t>27.</t>
  </si>
  <si>
    <t>Sobieskiego 22</t>
  </si>
  <si>
    <t>28.</t>
  </si>
  <si>
    <t>Sobieskiego 22a</t>
  </si>
  <si>
    <t>29.</t>
  </si>
  <si>
    <t>Truchana 37</t>
  </si>
  <si>
    <t>30.</t>
  </si>
  <si>
    <t>Truchana 38</t>
  </si>
  <si>
    <t>31.</t>
  </si>
  <si>
    <t>Truchana 38a</t>
  </si>
  <si>
    <t>32.</t>
  </si>
  <si>
    <t>Truchana 38b</t>
  </si>
  <si>
    <t>33.</t>
  </si>
  <si>
    <t>Truchana 39</t>
  </si>
  <si>
    <t>34.</t>
  </si>
  <si>
    <t>Truchana 70</t>
  </si>
  <si>
    <t>35.</t>
  </si>
  <si>
    <t>Truchana 70t</t>
  </si>
  <si>
    <t>36.</t>
  </si>
  <si>
    <t>Truchana 72</t>
  </si>
  <si>
    <t>37.</t>
  </si>
  <si>
    <t>Wolności 29</t>
  </si>
  <si>
    <t>38.</t>
  </si>
  <si>
    <t>Wolności 36</t>
  </si>
  <si>
    <t>39.</t>
  </si>
  <si>
    <t>Wolności 52</t>
  </si>
  <si>
    <t>40.</t>
  </si>
  <si>
    <t>Żeromskiego 15,15a</t>
  </si>
  <si>
    <t>41.</t>
  </si>
  <si>
    <t>Morcinka 18,20</t>
  </si>
  <si>
    <t>42.</t>
  </si>
  <si>
    <t>Szybowa 2</t>
  </si>
  <si>
    <t>43.</t>
  </si>
  <si>
    <t>Szybowa 4</t>
  </si>
  <si>
    <t>44.</t>
  </si>
  <si>
    <t>Szybowa 6</t>
  </si>
  <si>
    <t>45.</t>
  </si>
  <si>
    <t>Szybowa 8</t>
  </si>
  <si>
    <t>46.</t>
  </si>
  <si>
    <t>Kingi 8</t>
  </si>
  <si>
    <t>47.</t>
  </si>
  <si>
    <t>Raciborska 2</t>
  </si>
  <si>
    <t>48.</t>
  </si>
  <si>
    <t>Raciborska 2a</t>
  </si>
  <si>
    <t>49.</t>
  </si>
  <si>
    <t>Raciborska 4f</t>
  </si>
  <si>
    <t>50.</t>
  </si>
  <si>
    <t>Raciborska 4t</t>
  </si>
  <si>
    <t>51.</t>
  </si>
  <si>
    <t>Strz. Bytomskich 27</t>
  </si>
  <si>
    <t>52.</t>
  </si>
  <si>
    <t>Strz. Bytomskich 29</t>
  </si>
  <si>
    <t>53.</t>
  </si>
  <si>
    <t>Strz. Bytomskich 50</t>
  </si>
  <si>
    <t>54.</t>
  </si>
  <si>
    <t>Styczyńskiego 2</t>
  </si>
  <si>
    <t>55.</t>
  </si>
  <si>
    <t>Styczyńskiego 10</t>
  </si>
  <si>
    <t>56.</t>
  </si>
  <si>
    <t>Styczyńskiego 16</t>
  </si>
  <si>
    <t>57.</t>
  </si>
  <si>
    <t>Styczyńskiego 17f</t>
  </si>
  <si>
    <t>58.</t>
  </si>
  <si>
    <t>Styczyńskiego 49</t>
  </si>
  <si>
    <t>59.</t>
  </si>
  <si>
    <t>Styczyńskiego 55</t>
  </si>
  <si>
    <t>60.</t>
  </si>
  <si>
    <t>Styczyńskiego 67</t>
  </si>
  <si>
    <t>61.</t>
  </si>
  <si>
    <t>Wandy 33f,b</t>
  </si>
  <si>
    <t>62.</t>
  </si>
  <si>
    <t>Wandy 41</t>
  </si>
  <si>
    <t>63.</t>
  </si>
  <si>
    <t>Wandy 61f</t>
  </si>
  <si>
    <t>64.</t>
  </si>
  <si>
    <t>Wandy 61b</t>
  </si>
  <si>
    <t>65.</t>
  </si>
  <si>
    <t>Morcinka 15,17</t>
  </si>
  <si>
    <t>66.</t>
  </si>
  <si>
    <t>Dąbrowskiego 29</t>
  </si>
  <si>
    <t>67.</t>
  </si>
  <si>
    <t>Dąbrowskiego 29a</t>
  </si>
  <si>
    <t>68.</t>
  </si>
  <si>
    <t>Dworcowa 3</t>
  </si>
  <si>
    <t>69.</t>
  </si>
  <si>
    <t>70.</t>
  </si>
  <si>
    <t>Mielęckiego 1</t>
  </si>
  <si>
    <t>71.</t>
  </si>
  <si>
    <t>Moniuszki 3,3a</t>
  </si>
  <si>
    <t>72.</t>
  </si>
  <si>
    <t>Powstańców 4</t>
  </si>
  <si>
    <t>73.</t>
  </si>
  <si>
    <t>Powstańców 4a,b</t>
  </si>
  <si>
    <t>74.</t>
  </si>
  <si>
    <t>Powstańców 17</t>
  </si>
  <si>
    <t>75.</t>
  </si>
  <si>
    <t>Powstańców 17a</t>
  </si>
  <si>
    <t>76.</t>
  </si>
  <si>
    <t>Sobieskiego 4</t>
  </si>
  <si>
    <t>77.</t>
  </si>
  <si>
    <t>Sobieskiego 19,19a</t>
  </si>
  <si>
    <t>78.</t>
  </si>
  <si>
    <t>Truchana 18</t>
  </si>
  <si>
    <t>79.</t>
  </si>
  <si>
    <t>Truchana 18a</t>
  </si>
  <si>
    <t>80.</t>
  </si>
  <si>
    <t>Truchana 21</t>
  </si>
  <si>
    <t>81.</t>
  </si>
  <si>
    <t>82.</t>
  </si>
  <si>
    <t>Truchana 42</t>
  </si>
  <si>
    <t>83.</t>
  </si>
  <si>
    <t>Truchana 53</t>
  </si>
  <si>
    <t>84.</t>
  </si>
  <si>
    <t>Truchana 53a</t>
  </si>
  <si>
    <t>85.</t>
  </si>
  <si>
    <t>Truchana 53b</t>
  </si>
  <si>
    <t>86.</t>
  </si>
  <si>
    <t>Truchana 64,66</t>
  </si>
  <si>
    <t>87.</t>
  </si>
  <si>
    <t>Wolności 43</t>
  </si>
  <si>
    <t>88.</t>
  </si>
  <si>
    <t>Żeromskiego 6</t>
  </si>
  <si>
    <t>89.</t>
  </si>
  <si>
    <t>Żeromskiego 6a</t>
  </si>
  <si>
    <t>90.</t>
  </si>
  <si>
    <t>Kingi 3</t>
  </si>
  <si>
    <t>91.</t>
  </si>
  <si>
    <t>Kingi 9</t>
  </si>
  <si>
    <t>92.</t>
  </si>
  <si>
    <t>Kingi 11f,t</t>
  </si>
  <si>
    <t>93.</t>
  </si>
  <si>
    <t>Strz. Bytomskich 21f</t>
  </si>
  <si>
    <t>94.</t>
  </si>
  <si>
    <t>Strz. Bytomskich 32</t>
  </si>
  <si>
    <t>95.</t>
  </si>
  <si>
    <t>Strz. Bytomskich 34</t>
  </si>
  <si>
    <t>96.</t>
  </si>
  <si>
    <t>Strz. Bytomskich 48</t>
  </si>
  <si>
    <t>97.</t>
  </si>
  <si>
    <t>Strz. Bytomskich 54</t>
  </si>
  <si>
    <t>98.</t>
  </si>
  <si>
    <t>Styczyńskiego 1</t>
  </si>
  <si>
    <t>99.</t>
  </si>
  <si>
    <t>Styczyńskiego 9</t>
  </si>
  <si>
    <t>100.</t>
  </si>
  <si>
    <t>Styczyńskiego 18f</t>
  </si>
  <si>
    <t>101.</t>
  </si>
  <si>
    <t>Styczyńskiego 20f</t>
  </si>
  <si>
    <t>102.</t>
  </si>
  <si>
    <t>Styczyńskiego 29</t>
  </si>
  <si>
    <t>103.</t>
  </si>
  <si>
    <t>104.</t>
  </si>
  <si>
    <t>Wandy 21,21t</t>
  </si>
  <si>
    <t>105.</t>
  </si>
  <si>
    <t>Wandy 23</t>
  </si>
  <si>
    <t>106.</t>
  </si>
  <si>
    <t>Wandy 31</t>
  </si>
  <si>
    <t>107.</t>
  </si>
  <si>
    <t>Wandy 42</t>
  </si>
  <si>
    <t>108.</t>
  </si>
  <si>
    <t>Wandy 44</t>
  </si>
  <si>
    <t>109.</t>
  </si>
  <si>
    <t>Wandy 57</t>
  </si>
  <si>
    <t>110.</t>
  </si>
  <si>
    <t>Zabrska 10</t>
  </si>
  <si>
    <t>111.</t>
  </si>
  <si>
    <t>Sobieskiego 20,20a</t>
  </si>
  <si>
    <t>112.</t>
  </si>
  <si>
    <t>Truchana 34,34a,34b</t>
  </si>
  <si>
    <t>113.</t>
  </si>
  <si>
    <t>Truchana 68</t>
  </si>
  <si>
    <t>114.</t>
  </si>
  <si>
    <t>Truchana 68a</t>
  </si>
  <si>
    <t>115.</t>
  </si>
  <si>
    <t>Wolności 1</t>
  </si>
  <si>
    <t>116.</t>
  </si>
  <si>
    <t>Wolności 3,3a,3b</t>
  </si>
  <si>
    <t>117.</t>
  </si>
  <si>
    <t>Strz. Bytomskich 38f</t>
  </si>
  <si>
    <t>Strz. Bytomskich 38t</t>
  </si>
  <si>
    <t>119.</t>
  </si>
  <si>
    <t>Styczyńskiego 45</t>
  </si>
  <si>
    <t>120.</t>
  </si>
  <si>
    <t>Powstańców 1,1a</t>
  </si>
  <si>
    <t>Kingi 7</t>
  </si>
  <si>
    <t>Truchana 56</t>
  </si>
  <si>
    <t>Rynek 7</t>
  </si>
  <si>
    <t>Zaktualizowany wykaz ilości poszczególnych typów przewodów kominowych BOM Śródmieście</t>
  </si>
  <si>
    <t>Bogedaina 10</t>
  </si>
  <si>
    <t>Bogedaina 18</t>
  </si>
  <si>
    <t>Bogedaina  18 oficyna</t>
  </si>
  <si>
    <t>Bogedaina 23</t>
  </si>
  <si>
    <t>Bogedaina 25</t>
  </si>
  <si>
    <t>Bogedaina 25 oficyna</t>
  </si>
  <si>
    <t>Cmentarna 3</t>
  </si>
  <si>
    <t>Cmentarna 9</t>
  </si>
  <si>
    <t>Cmentarna 11</t>
  </si>
  <si>
    <t>Cmentarna 13</t>
  </si>
  <si>
    <t>Cmentarna 15</t>
  </si>
  <si>
    <t>Cmentarna 18</t>
  </si>
  <si>
    <t>Cmentarna 18 oficyna pr</t>
  </si>
  <si>
    <t>Cmentarna 18 oficyna lewa</t>
  </si>
  <si>
    <t>Chopina 5</t>
  </si>
  <si>
    <t>Chopina 12</t>
  </si>
  <si>
    <t>Chopina 12 oficyna pr</t>
  </si>
  <si>
    <t>Chopina 12 oficyna lewa</t>
  </si>
  <si>
    <t>Dąbrowskiego 5</t>
  </si>
  <si>
    <t>Dąbrowskiego 57</t>
  </si>
  <si>
    <t>Gałeczki 8</t>
  </si>
  <si>
    <t>Hetmańska 5</t>
  </si>
  <si>
    <t>Hetmańska 7</t>
  </si>
  <si>
    <t>Hajducka 9</t>
  </si>
  <si>
    <t>Hajducka 10</t>
  </si>
  <si>
    <t>Hajducka 28</t>
  </si>
  <si>
    <t>Katowicka 34</t>
  </si>
  <si>
    <t>Katowicka 40</t>
  </si>
  <si>
    <t>Katowicka 44</t>
  </si>
  <si>
    <t>Katowicka 46</t>
  </si>
  <si>
    <t>Katowicka 49</t>
  </si>
  <si>
    <t>Katowicka 54</t>
  </si>
  <si>
    <t>Katowicka 59</t>
  </si>
  <si>
    <t>Katowicka 67</t>
  </si>
  <si>
    <t>Katowicka 69</t>
  </si>
  <si>
    <t>Katowicka 75</t>
  </si>
  <si>
    <t>Karpińskiego 6</t>
  </si>
  <si>
    <t>Karpińskiego 6 oficyna</t>
  </si>
  <si>
    <t>Karpińskiego 8</t>
  </si>
  <si>
    <t>Karpińskiego 8 oficyna pr</t>
  </si>
  <si>
    <t>Karpińskiego 10a</t>
  </si>
  <si>
    <t>Karpińskiego 10a oficyna</t>
  </si>
  <si>
    <t>Karpińskiego 19</t>
  </si>
  <si>
    <t>Konopnickiej 10</t>
  </si>
  <si>
    <t>Konopnickiej 10 oficyna</t>
  </si>
  <si>
    <t>Kopernika 4</t>
  </si>
  <si>
    <t>Kopernika 4 oficyna</t>
  </si>
  <si>
    <t>Kopernika 6</t>
  </si>
  <si>
    <t>Kopernika 6 oficyna</t>
  </si>
  <si>
    <t>Kościuszki 6e</t>
  </si>
  <si>
    <t>Kościuszki 6f</t>
  </si>
  <si>
    <t>Kościuszki 8</t>
  </si>
  <si>
    <t>Krzywa 13</t>
  </si>
  <si>
    <t>Krzywa 15</t>
  </si>
  <si>
    <t>Lwowska 21</t>
  </si>
  <si>
    <t>Mielęckiego 26</t>
  </si>
  <si>
    <t>Mielęckiego 28</t>
  </si>
  <si>
    <t>Mielęckiego 29</t>
  </si>
  <si>
    <t>Mielęckiego 31</t>
  </si>
  <si>
    <t>Mielęckiego 34</t>
  </si>
  <si>
    <t>Mielęckiego 43</t>
  </si>
  <si>
    <t>Piaskowa 9</t>
  </si>
  <si>
    <t>Powstańców 41</t>
  </si>
  <si>
    <t>Powstańców 50</t>
  </si>
  <si>
    <t>Powstańców 51a</t>
  </si>
  <si>
    <t>Powstańców 60a</t>
  </si>
  <si>
    <t>Powstańców 66</t>
  </si>
  <si>
    <t>Powstańców 77</t>
  </si>
  <si>
    <t>Powstańców 79</t>
  </si>
  <si>
    <t>Powstańców 81</t>
  </si>
  <si>
    <t>Powstańców 83</t>
  </si>
  <si>
    <t>Powstańców 85</t>
  </si>
  <si>
    <t>Powstańców 87</t>
  </si>
  <si>
    <t>Powstańców 89</t>
  </si>
  <si>
    <t>Powstańców 91</t>
  </si>
  <si>
    <t>Powstańców 93</t>
  </si>
  <si>
    <t>Przy Gazowni 7</t>
  </si>
  <si>
    <t>Pułaskiego 7</t>
  </si>
  <si>
    <t>Strz. Bytomskich 6</t>
  </si>
  <si>
    <t>Strz. Bytomskich 8</t>
  </si>
  <si>
    <t>Strz. Bytomskich 18</t>
  </si>
  <si>
    <t>Górnośląska 5</t>
  </si>
  <si>
    <t>Górnośląska 6</t>
  </si>
  <si>
    <t>Górnośląska 8</t>
  </si>
  <si>
    <t>Górnośląska 8 oficyna</t>
  </si>
  <si>
    <t>Górnośląska 9</t>
  </si>
  <si>
    <t>Górnośląska 14</t>
  </si>
  <si>
    <t>Górnośląska 16</t>
  </si>
  <si>
    <t>Urbanowicza 39</t>
  </si>
  <si>
    <t>Wolności 60</t>
  </si>
  <si>
    <t>Wolności 61</t>
  </si>
  <si>
    <t>Wolności 71</t>
  </si>
  <si>
    <t>Wolności 74</t>
  </si>
  <si>
    <t>Wolności 75</t>
  </si>
  <si>
    <t>Wolności 75 oficyna</t>
  </si>
  <si>
    <t>Wolności 90</t>
  </si>
  <si>
    <t>Wolności 92</t>
  </si>
  <si>
    <t>Wolności 98</t>
  </si>
  <si>
    <t>Wolności 98 oficyna</t>
  </si>
  <si>
    <t>Wolności 102</t>
  </si>
  <si>
    <t>Wolności 102 A</t>
  </si>
  <si>
    <t>Wolności 104</t>
  </si>
  <si>
    <t>Żwirki i Wigury 2</t>
  </si>
  <si>
    <t>Zaktualizowany wykaz ilości poszczególnych typów przewodów kominowych BOM Ruch</t>
  </si>
  <si>
    <t>St. Batorego 5</t>
  </si>
  <si>
    <t>St. Batorego 5a</t>
  </si>
  <si>
    <t>St. Batorego 20</t>
  </si>
  <si>
    <t>Farna 6/ Hutnicza 16</t>
  </si>
  <si>
    <t>Farna 10</t>
  </si>
  <si>
    <t>Farna 22</t>
  </si>
  <si>
    <t>Farna 22a</t>
  </si>
  <si>
    <t>Farna 28</t>
  </si>
  <si>
    <t>Farna 28a</t>
  </si>
  <si>
    <t>Hutnicza 4</t>
  </si>
  <si>
    <t>Hutnicza 4a</t>
  </si>
  <si>
    <t>Hutnicza 8</t>
  </si>
  <si>
    <t>Hutnicza 8a</t>
  </si>
  <si>
    <t>Hutnicza 10</t>
  </si>
  <si>
    <t>Hutnicza 13</t>
  </si>
  <si>
    <t>Kaliny 46</t>
  </si>
  <si>
    <t>Kaliny 49</t>
  </si>
  <si>
    <t>Kaliny 49a</t>
  </si>
  <si>
    <t>Kaliny 53</t>
  </si>
  <si>
    <t>Kaliny 82</t>
  </si>
  <si>
    <t>Kaliny 84</t>
  </si>
  <si>
    <t>Karpacka 50</t>
  </si>
  <si>
    <t>Lisieckiego 7</t>
  </si>
  <si>
    <t>Łukasińskiego 4</t>
  </si>
  <si>
    <t>Łukasińskiego 5</t>
  </si>
  <si>
    <t>Łukasińskiego 7</t>
  </si>
  <si>
    <t>Łukasińskiego 29</t>
  </si>
  <si>
    <t>Łukasińskiego 31</t>
  </si>
  <si>
    <t>Łukasińskiego 31a</t>
  </si>
  <si>
    <t>Machy 2</t>
  </si>
  <si>
    <t>Machy 6</t>
  </si>
  <si>
    <t>Orląt 4</t>
  </si>
  <si>
    <t>Orląt 8</t>
  </si>
  <si>
    <t>Wrocławska 8</t>
  </si>
  <si>
    <t>Wrocławska 20</t>
  </si>
  <si>
    <t>Wrocławska 22-22a</t>
  </si>
  <si>
    <t>Żółkiewskiego 4</t>
  </si>
  <si>
    <t>Żółkiewskiego 8</t>
  </si>
  <si>
    <t>Odrodzenia 13-15</t>
  </si>
  <si>
    <t>Prusa 1</t>
  </si>
  <si>
    <t>St. Batorego 2,2a,2b</t>
  </si>
  <si>
    <t>Kapracka 6</t>
  </si>
  <si>
    <t>16 Lipca 32</t>
  </si>
  <si>
    <t>16 Lipca 38</t>
  </si>
  <si>
    <t>Łukasińskiego 31b</t>
  </si>
  <si>
    <t>Obrońców Chorzowa 5-7-9</t>
  </si>
  <si>
    <t xml:space="preserve">Hajducka 7 </t>
  </si>
  <si>
    <t>01-0133</t>
  </si>
  <si>
    <t>KASPROWICZA 11-11 A</t>
  </si>
  <si>
    <t>ADM Chorzów Sp. z o.o.</t>
  </si>
  <si>
    <t>01-0038</t>
  </si>
  <si>
    <t>KASPROWICZA 19-19 A</t>
  </si>
  <si>
    <t>01-0087</t>
  </si>
  <si>
    <t>PL. JANA 13</t>
  </si>
  <si>
    <t>01-0079</t>
  </si>
  <si>
    <t>PL. PIASTOWSKI 8</t>
  </si>
  <si>
    <t>01-0129</t>
  </si>
  <si>
    <t>REJTANA 4-14</t>
  </si>
  <si>
    <t>01-0114</t>
  </si>
  <si>
    <t xml:space="preserve">SIEMIANOWICKA 54-54A </t>
  </si>
  <si>
    <t>03-1223</t>
  </si>
  <si>
    <t>11-GO LISTOPADA 48,48A,50,50A WM</t>
  </si>
  <si>
    <t>03-1313</t>
  </si>
  <si>
    <t>23-GO CZERWCA 15, PL. MICKIEWICZA 4, WILEŃSKA 14 WM</t>
  </si>
  <si>
    <t>03-1161</t>
  </si>
  <si>
    <t>3-GO MAJA 103 ABCD</t>
  </si>
  <si>
    <t>03-1224</t>
  </si>
  <si>
    <t>3-GO MAJA 12, 23 CZERWCA 3</t>
  </si>
  <si>
    <t>03-1225</t>
  </si>
  <si>
    <t>3-GO MAJA 13, MIECHOWICKA 29</t>
  </si>
  <si>
    <t>03-1167</t>
  </si>
  <si>
    <t>3-GO MAJA 156</t>
  </si>
  <si>
    <t>03-1025</t>
  </si>
  <si>
    <t>3-GO MAJA 28, K.MIARKI 2</t>
  </si>
  <si>
    <t>03-1226</t>
  </si>
  <si>
    <t>3-GO MAJA 7-9</t>
  </si>
  <si>
    <t>03-0751</t>
  </si>
  <si>
    <t>FICKA 16</t>
  </si>
  <si>
    <t>03-1197</t>
  </si>
  <si>
    <t>K.MIARKI 29,29A,29B,29C</t>
  </si>
  <si>
    <t>03-1201</t>
  </si>
  <si>
    <t>KALIDEGO 15</t>
  </si>
  <si>
    <t>03-1221</t>
  </si>
  <si>
    <t>KALIDEGO 23,TRAUGUTTA 2</t>
  </si>
  <si>
    <t>03-1230</t>
  </si>
  <si>
    <t>KALIDEGO 41, FICKA -1</t>
  </si>
  <si>
    <t>03-0770</t>
  </si>
  <si>
    <t>KALIDEGO 43</t>
  </si>
  <si>
    <t>03-1222</t>
  </si>
  <si>
    <t>KATOWICKA 115,115A,115B,117</t>
  </si>
  <si>
    <t>03-0505</t>
  </si>
  <si>
    <t>KATOWICKA 147</t>
  </si>
  <si>
    <t>03-0516</t>
  </si>
  <si>
    <t>KATOWICKA 183</t>
  </si>
  <si>
    <t>03-0767</t>
  </si>
  <si>
    <t>KWIATOWA 2</t>
  </si>
  <si>
    <t>03-1228</t>
  </si>
  <si>
    <t>LIGONIA 15-17</t>
  </si>
  <si>
    <t>03-1227</t>
  </si>
  <si>
    <t>MAŁA 2-8</t>
  </si>
  <si>
    <t>03-0753</t>
  </si>
  <si>
    <t>MARIAŃSKA 1,1A,1B,3,3A,3B,3C</t>
  </si>
  <si>
    <t>03-0760</t>
  </si>
  <si>
    <t>MARIAŃSKA 5,5A,5B,7,7A,7B,7C</t>
  </si>
  <si>
    <t>03-1052</t>
  </si>
  <si>
    <t>MIECHOWICKA 16</t>
  </si>
  <si>
    <t>03-0752</t>
  </si>
  <si>
    <t>PAWŁA 12</t>
  </si>
  <si>
    <t>03-1058</t>
  </si>
  <si>
    <t>PIOTRA 11 A</t>
  </si>
  <si>
    <t>03-1195</t>
  </si>
  <si>
    <t>PL.MICKIEWICZA 12,13</t>
  </si>
  <si>
    <t>03-1231</t>
  </si>
  <si>
    <t>PL.MICKIEWICZA 9,9T</t>
  </si>
  <si>
    <t>03-0701</t>
  </si>
  <si>
    <t>PUDLERSKA 16</t>
  </si>
  <si>
    <t>03-0641</t>
  </si>
  <si>
    <t>SŁOWACKIEGO 1</t>
  </si>
  <si>
    <t>03-1232</t>
  </si>
  <si>
    <t>STALMACHA 18,18A,18B</t>
  </si>
  <si>
    <t>03-0630</t>
  </si>
  <si>
    <t>ŚWIDRA 8</t>
  </si>
  <si>
    <t>Chorzów Stary</t>
  </si>
  <si>
    <t>Chorzów II</t>
  </si>
  <si>
    <t>06-1503</t>
  </si>
  <si>
    <t>BESKIDZKA 15,17,19</t>
  </si>
  <si>
    <t>06-1511</t>
  </si>
  <si>
    <t>BESKIDZKA 20,22,24,26,28</t>
  </si>
  <si>
    <t>06-1506</t>
  </si>
  <si>
    <t>BESKIDZKA 21,23,25,27,29</t>
  </si>
  <si>
    <t>06-1500</t>
  </si>
  <si>
    <t>BESKIDZKA 9,11,13</t>
  </si>
  <si>
    <t>06-2324</t>
  </si>
  <si>
    <t>DĄBROWSKIEGO 19-19 A</t>
  </si>
  <si>
    <t>06-2001</t>
  </si>
  <si>
    <t>FASKI 4-4 A</t>
  </si>
  <si>
    <t>06-1516</t>
  </si>
  <si>
    <t>GWARECKA 1,3,5,7,9</t>
  </si>
  <si>
    <t>06-1521</t>
  </si>
  <si>
    <t xml:space="preserve">GWARECKA 11,13,15,17 </t>
  </si>
  <si>
    <t>06-1525</t>
  </si>
  <si>
    <t xml:space="preserve">GWARECKA 27,29,31,33,35  </t>
  </si>
  <si>
    <t>06-2029</t>
  </si>
  <si>
    <t>JAGIELOŃSKA 3</t>
  </si>
  <si>
    <t>06-2300</t>
  </si>
  <si>
    <t>KAZIMIERZA 4-4A</t>
  </si>
  <si>
    <t>06-1535</t>
  </si>
  <si>
    <t>LIPIŃSKA 18</t>
  </si>
  <si>
    <t>06-1536</t>
  </si>
  <si>
    <t>LIPIŃSKA 22</t>
  </si>
  <si>
    <t>06-1537</t>
  </si>
  <si>
    <t>LIPIŃSKA 24</t>
  </si>
  <si>
    <t>06-2342</t>
  </si>
  <si>
    <t>LIPIŃSKA 26</t>
  </si>
  <si>
    <t>06-1530</t>
  </si>
  <si>
    <t>LIPIŃSKA 8,10,12,14,16</t>
  </si>
  <si>
    <t>06-2341</t>
  </si>
  <si>
    <t xml:space="preserve">MONIUSZKI 4 </t>
  </si>
  <si>
    <t>06-2301</t>
  </si>
  <si>
    <t>MORCINKA 1</t>
  </si>
  <si>
    <t>06-2310</t>
  </si>
  <si>
    <t>MORCINKA 10</t>
  </si>
  <si>
    <t>06-2306</t>
  </si>
  <si>
    <t>MORCINKA 11</t>
  </si>
  <si>
    <t>06-2311</t>
  </si>
  <si>
    <t>MORCINKA 12</t>
  </si>
  <si>
    <t>06-2307</t>
  </si>
  <si>
    <t>MORCINKA 13</t>
  </si>
  <si>
    <t>06-1555</t>
  </si>
  <si>
    <t>MORCINKA 14-16</t>
  </si>
  <si>
    <t>06-2308</t>
  </si>
  <si>
    <t>MORCINKA 19</t>
  </si>
  <si>
    <t>06-2309</t>
  </si>
  <si>
    <t>MORCINKA 21</t>
  </si>
  <si>
    <t>06-1549</t>
  </si>
  <si>
    <t>MORCINKA 2-4</t>
  </si>
  <si>
    <t>06-2302</t>
  </si>
  <si>
    <t>MORCINKA 3</t>
  </si>
  <si>
    <t>06-2303</t>
  </si>
  <si>
    <t>MORCINKA 5</t>
  </si>
  <si>
    <t>06-1551</t>
  </si>
  <si>
    <t>MORCINKA 6-8</t>
  </si>
  <si>
    <t>06-2304</t>
  </si>
  <si>
    <t>MORCINKA 7</t>
  </si>
  <si>
    <t>06-2305</t>
  </si>
  <si>
    <t>MORCINKA 9</t>
  </si>
  <si>
    <t>06-2071</t>
  </si>
  <si>
    <t>PL.DWORCOWY 1</t>
  </si>
  <si>
    <t>06-2312</t>
  </si>
  <si>
    <t>POWSTANCOW 28-28 A</t>
  </si>
  <si>
    <t>06-2200</t>
  </si>
  <si>
    <t>POWSTAŃCÓW 11</t>
  </si>
  <si>
    <t>06-2330</t>
  </si>
  <si>
    <t>POWSTAŃCÓW 12-12 AB</t>
  </si>
  <si>
    <t>06-2201</t>
  </si>
  <si>
    <t>POWSTAŃCÓW 14</t>
  </si>
  <si>
    <t>06-2060</t>
  </si>
  <si>
    <t>POWSTAŃCÓW 15</t>
  </si>
  <si>
    <t>06-2332</t>
  </si>
  <si>
    <t>POWSTAŃCÓW 8-8 A</t>
  </si>
  <si>
    <t>06-2208</t>
  </si>
  <si>
    <t xml:space="preserve">POWSTAŃCÓW 9  </t>
  </si>
  <si>
    <t>06-2315</t>
  </si>
  <si>
    <t>REYMONTA 11</t>
  </si>
  <si>
    <t>06-2316</t>
  </si>
  <si>
    <t>REYMONTA 13</t>
  </si>
  <si>
    <t>06-1565</t>
  </si>
  <si>
    <t>REYMONTA 15,17,19,21</t>
  </si>
  <si>
    <t>06-1569</t>
  </si>
  <si>
    <t>REYMONTA 23,25,27,29</t>
  </si>
  <si>
    <t>06-1559</t>
  </si>
  <si>
    <t>REYMONTA 3-5</t>
  </si>
  <si>
    <t>06-2313</t>
  </si>
  <si>
    <t>REYMONTA 7</t>
  </si>
  <si>
    <t>06-2314</t>
  </si>
  <si>
    <t>REYMONTA 9</t>
  </si>
  <si>
    <t>06-2076</t>
  </si>
  <si>
    <t>RYNEK 13</t>
  </si>
  <si>
    <t>06-2318</t>
  </si>
  <si>
    <t>SOBIESKIEGO 10-10 T</t>
  </si>
  <si>
    <t>06-1573</t>
  </si>
  <si>
    <t>SZYBOWA 1</t>
  </si>
  <si>
    <t>06-1578</t>
  </si>
  <si>
    <t>SZYBOWA 10</t>
  </si>
  <si>
    <t>06-2099</t>
  </si>
  <si>
    <t>TRUCHANA 10-10 A</t>
  </si>
  <si>
    <t>06-2098</t>
  </si>
  <si>
    <t>TRUCHANA 4</t>
  </si>
  <si>
    <t>06-2128</t>
  </si>
  <si>
    <t>TRUCHANA 44</t>
  </si>
  <si>
    <t>06-2319</t>
  </si>
  <si>
    <t>TRUCHANA 46-46 A</t>
  </si>
  <si>
    <t>06-1658</t>
  </si>
  <si>
    <t>WANDY 35</t>
  </si>
  <si>
    <t>06-2320</t>
  </si>
  <si>
    <t>WANDY 51-REYMONTA 31-33</t>
  </si>
  <si>
    <t>06-2322</t>
  </si>
  <si>
    <t>WOLNOŚCI 16, KAZIMIERZA 3</t>
  </si>
  <si>
    <t>06-2167</t>
  </si>
  <si>
    <t>WOLNOŚCI 27 A</t>
  </si>
  <si>
    <t>06-2338</t>
  </si>
  <si>
    <t>WOLNOŚCI 31</t>
  </si>
  <si>
    <t>06-2170</t>
  </si>
  <si>
    <t>WOLNOŚCI 32-32 A</t>
  </si>
  <si>
    <t>06-2321</t>
  </si>
  <si>
    <t>WOLNOŚCI 7-7 A</t>
  </si>
  <si>
    <t>06-2180</t>
  </si>
  <si>
    <t>ZJEDNOCZENIA 1</t>
  </si>
  <si>
    <t>06-1580</t>
  </si>
  <si>
    <t>ŻOŁ. WRZEŚNIA 11</t>
  </si>
  <si>
    <t>06-1581</t>
  </si>
  <si>
    <t>ŻOŁ. WRZEŚNIA 15</t>
  </si>
  <si>
    <t>06-1582</t>
  </si>
  <si>
    <t>ŻOŁ. WRZEŚNIA 17</t>
  </si>
  <si>
    <t>06-1583</t>
  </si>
  <si>
    <t>ŻOŁ. WRZEŚNIA 19</t>
  </si>
  <si>
    <t>06-1584</t>
  </si>
  <si>
    <t>ŻOŁ. WRZEŚNIA 21</t>
  </si>
  <si>
    <t>06-1579</t>
  </si>
  <si>
    <t>ŻOŁ. WRZEŚNIA 9</t>
  </si>
  <si>
    <t>Śródmieście</t>
  </si>
  <si>
    <t>09-3192</t>
  </si>
  <si>
    <t>BOGDAINA 4,6,6A</t>
  </si>
  <si>
    <t>09-3218</t>
  </si>
  <si>
    <t>CHOPINA 10, 10 oficyna</t>
  </si>
  <si>
    <t>09-2617</t>
  </si>
  <si>
    <t>CHOPINA 11A, KRASICKIEGO 1</t>
  </si>
  <si>
    <t>09-3193</t>
  </si>
  <si>
    <t>CMENTARNA 14</t>
  </si>
  <si>
    <t>09-3191</t>
  </si>
  <si>
    <t>CMENTARNA 2,4,6, HAJDUCKA 33</t>
  </si>
  <si>
    <t>09-3195</t>
  </si>
  <si>
    <t>DĄBROWSKIEGO 50-50T</t>
  </si>
  <si>
    <t>09-3210</t>
  </si>
  <si>
    <t>DĄBROWSKIEGO 61</t>
  </si>
  <si>
    <t>09-3190</t>
  </si>
  <si>
    <t>DRZYMAŁY 10,10A,12,12A,12B,12C, DĄBROWSKIEGO 47,49,51</t>
  </si>
  <si>
    <t>09-3196</t>
  </si>
  <si>
    <t>HAJDUCKA 23</t>
  </si>
  <si>
    <t>09-2543</t>
  </si>
  <si>
    <t>KATOWICKA 53</t>
  </si>
  <si>
    <t>09-3198</t>
  </si>
  <si>
    <t>KATOWICKA 57</t>
  </si>
  <si>
    <t>09-2683</t>
  </si>
  <si>
    <t>KATOWICKA 59 ABCD</t>
  </si>
  <si>
    <t>09-3199</t>
  </si>
  <si>
    <t>KATOWICKA 60 ABC</t>
  </si>
  <si>
    <t>09-2558</t>
  </si>
  <si>
    <t>KATOWICKA 61</t>
  </si>
  <si>
    <t>09-3200</t>
  </si>
  <si>
    <t>KILIŃSKIEGO 1 KRASICKIEGO 2</t>
  </si>
  <si>
    <t>09-3201</t>
  </si>
  <si>
    <t>KONOPNICKIEJ 5,5T</t>
  </si>
  <si>
    <t>09-2595</t>
  </si>
  <si>
    <t>KONOPNICKIEJ 7,7T</t>
  </si>
  <si>
    <t>09-2596</t>
  </si>
  <si>
    <t>KONOPNICKIEJ 9</t>
  </si>
  <si>
    <t>09-2621</t>
  </si>
  <si>
    <t>KRASICKIEGO 12</t>
  </si>
  <si>
    <t>09-2622</t>
  </si>
  <si>
    <t>KRASICKIEGO 14</t>
  </si>
  <si>
    <t>09-2623</t>
  </si>
  <si>
    <t>KRASICKIEGO 16</t>
  </si>
  <si>
    <t>09-2624</t>
  </si>
  <si>
    <t>KRASICKIEGO 18-20</t>
  </si>
  <si>
    <t>09-2619</t>
  </si>
  <si>
    <t>KRASICKIEGO 3</t>
  </si>
  <si>
    <t>09-3216</t>
  </si>
  <si>
    <t>KRASICKIEGO 5</t>
  </si>
  <si>
    <t>09-2633</t>
  </si>
  <si>
    <t>KRZYWA 19-23</t>
  </si>
  <si>
    <t>09-2635</t>
  </si>
  <si>
    <t>KRZYWA 25-29</t>
  </si>
  <si>
    <t>09-3219</t>
  </si>
  <si>
    <t>KRZYWA 2-6</t>
  </si>
  <si>
    <t>09-3064</t>
  </si>
  <si>
    <t>MIELĘCKIEGO 40</t>
  </si>
  <si>
    <t>09-3083</t>
  </si>
  <si>
    <t xml:space="preserve">POWSTAŃCÓW 49 </t>
  </si>
  <si>
    <t>09-3203</t>
  </si>
  <si>
    <t>POWSTAŃCÓW 58-60</t>
  </si>
  <si>
    <t>09-3092</t>
  </si>
  <si>
    <t>POWSTAŃCÓW 71</t>
  </si>
  <si>
    <t>09-3204</t>
  </si>
  <si>
    <t>POWSTAŃCÓW 95-95A</t>
  </si>
  <si>
    <t>09-3205</t>
  </si>
  <si>
    <t>PUŁASKIEGO 4,4A</t>
  </si>
  <si>
    <t>09-3105</t>
  </si>
  <si>
    <t>ST.BYTOMSKICH 14</t>
  </si>
  <si>
    <t>09-3118</t>
  </si>
  <si>
    <t>URBANOWICZA 23</t>
  </si>
  <si>
    <t>09-3120</t>
  </si>
  <si>
    <t>URBANOWICZA 31</t>
  </si>
  <si>
    <t>09-3206</t>
  </si>
  <si>
    <t>URBANOWICZA 8,10,12,14,16,18</t>
  </si>
  <si>
    <t>09-3197</t>
  </si>
  <si>
    <t>W.HANKIEGO 2,4,6 DĄBROWSKIEGO 72,74,76</t>
  </si>
  <si>
    <t>09-3124</t>
  </si>
  <si>
    <t>WOLNOŚCI 49</t>
  </si>
  <si>
    <t>09-3207</t>
  </si>
  <si>
    <t>WOLNOŚCI 58,58B</t>
  </si>
  <si>
    <t>09-3208</t>
  </si>
  <si>
    <t>WOLNOŚCI 67</t>
  </si>
  <si>
    <t>09-3136</t>
  </si>
  <si>
    <t>WOLNOŚCI 70</t>
  </si>
  <si>
    <t>09-3142</t>
  </si>
  <si>
    <t>WOLNOŚCI 76</t>
  </si>
  <si>
    <t>09-3211</t>
  </si>
  <si>
    <t>WOLNOŚCI 82,84,84A</t>
  </si>
  <si>
    <t>Różanka</t>
  </si>
  <si>
    <t>12-4065</t>
  </si>
  <si>
    <t>A.KRAJOWEJ 104,104A,106,106A</t>
  </si>
  <si>
    <t>12-4223</t>
  </si>
  <si>
    <t>A.KRAJOWEJ 105</t>
  </si>
  <si>
    <t>12-4048</t>
  </si>
  <si>
    <t>A.KRAJOWEJ 141,141A,141B</t>
  </si>
  <si>
    <t>12-4066</t>
  </si>
  <si>
    <t>A.KRAJOWEJ 143</t>
  </si>
  <si>
    <t>12-4235</t>
  </si>
  <si>
    <t>A.KRAJOWEJ 16</t>
  </si>
  <si>
    <t>12-4026</t>
  </si>
  <si>
    <t>A.KRAJOWEJ 65</t>
  </si>
  <si>
    <t>12-4031</t>
  </si>
  <si>
    <t>A.KRAJOWEJ 70</t>
  </si>
  <si>
    <t>12-4044</t>
  </si>
  <si>
    <t>A.KRAJOWEJ 98</t>
  </si>
  <si>
    <t>12-3744</t>
  </si>
  <si>
    <t>BARBARY 5A,5B</t>
  </si>
  <si>
    <t>12-3743</t>
  </si>
  <si>
    <t>BARBARY 7A,7B,7C</t>
  </si>
  <si>
    <t>12-4070</t>
  </si>
  <si>
    <t>CHOCIMSKA 4</t>
  </si>
  <si>
    <t>12-4071</t>
  </si>
  <si>
    <t>CHOCIMSKA 6</t>
  </si>
  <si>
    <t>12-4072</t>
  </si>
  <si>
    <t>CHOCIMSKA 8,10, WYSPIAŃSKIEGO 5</t>
  </si>
  <si>
    <t>12-4200</t>
  </si>
  <si>
    <t>CHODKIEWICZA 1</t>
  </si>
  <si>
    <t>12-4201</t>
  </si>
  <si>
    <t>CHODKIEWICZA 1 A</t>
  </si>
  <si>
    <t>12-4202</t>
  </si>
  <si>
    <t>CHODKIEWICZA 1 B</t>
  </si>
  <si>
    <t>12-4074</t>
  </si>
  <si>
    <t>CHODKIEWICZA 3,3A</t>
  </si>
  <si>
    <t>12-4075</t>
  </si>
  <si>
    <t>CHODKIEWICZA 5,5A</t>
  </si>
  <si>
    <t>12-3558</t>
  </si>
  <si>
    <t>CIESZYŃSKA 1,1A,1B</t>
  </si>
  <si>
    <t>12-3561</t>
  </si>
  <si>
    <t>CIESZYŃSKA 11,11A,11B</t>
  </si>
  <si>
    <t>12-3555</t>
  </si>
  <si>
    <t>CZĘSTOCHOWSKA 11,11A</t>
  </si>
  <si>
    <t>12-3557</t>
  </si>
  <si>
    <t>CZĘSTOCHOWSKA 18</t>
  </si>
  <si>
    <t>12-3552</t>
  </si>
  <si>
    <t>CZĘSTOCHOWSKA 9 ABC</t>
  </si>
  <si>
    <t>12-3550</t>
  </si>
  <si>
    <t>CZYSTA 2-4</t>
  </si>
  <si>
    <t>12-3735</t>
  </si>
  <si>
    <t>DĄBROWSKIEGO 67-69</t>
  </si>
  <si>
    <t>12-3736</t>
  </si>
  <si>
    <t>DĄBROWSKIEGO 71-73</t>
  </si>
  <si>
    <t>12-3738</t>
  </si>
  <si>
    <t>DĄBROWSKIEGO 77-79</t>
  </si>
  <si>
    <t>12-3737</t>
  </si>
  <si>
    <t>DĄBROWSKIEGO 78</t>
  </si>
  <si>
    <t>12-3740</t>
  </si>
  <si>
    <t>DĄBROWSKIEGO 80-84</t>
  </si>
  <si>
    <t>12-3741</t>
  </si>
  <si>
    <t>DĄBROWSKIEGO 86-90</t>
  </si>
  <si>
    <t>12-4081</t>
  </si>
  <si>
    <t>DŁUGA 11,11A,11B,11C</t>
  </si>
  <si>
    <t>12-4084</t>
  </si>
  <si>
    <t>DŁUGA 38,40</t>
  </si>
  <si>
    <t>12-4203</t>
  </si>
  <si>
    <t>DŁUGA 44,46,48</t>
  </si>
  <si>
    <t>12-4222</t>
  </si>
  <si>
    <t>DŁUGA 44A,46A,48 A</t>
  </si>
  <si>
    <t>12-4076</t>
  </si>
  <si>
    <t>DŁUGA 5,5A,5B,5C,5D</t>
  </si>
  <si>
    <t>12-4204</t>
  </si>
  <si>
    <t>DŁUGA 50</t>
  </si>
  <si>
    <t>12-4228</t>
  </si>
  <si>
    <t>DŁUGA 50 A</t>
  </si>
  <si>
    <t>12-4088</t>
  </si>
  <si>
    <t>DŁUGA 54D,54E</t>
  </si>
  <si>
    <t>12-4089</t>
  </si>
  <si>
    <t>DŁUGA 58,60</t>
  </si>
  <si>
    <t>12-4077</t>
  </si>
  <si>
    <t>DŁUGA 6B,6C</t>
  </si>
  <si>
    <t>12-4078</t>
  </si>
  <si>
    <t>DŁUGA 7,7A,7B</t>
  </si>
  <si>
    <t>12-4090</t>
  </si>
  <si>
    <t>DŁUGA 73</t>
  </si>
  <si>
    <t>12-4079</t>
  </si>
  <si>
    <t>DŁUGA 8,10,12</t>
  </si>
  <si>
    <t>12-4080</t>
  </si>
  <si>
    <t>DŁUGA 9,9A,9B</t>
  </si>
  <si>
    <t>12-3569</t>
  </si>
  <si>
    <t>DOBRODZIEŃSKA 10,10A</t>
  </si>
  <si>
    <t>12-3571</t>
  </si>
  <si>
    <t>DOBRODZIEŃSKA 12</t>
  </si>
  <si>
    <t>12-4049</t>
  </si>
  <si>
    <t>DOBRODZIEŃSKA 27</t>
  </si>
  <si>
    <t>12-4217</t>
  </si>
  <si>
    <t>GNIEŹNIENSKA 18</t>
  </si>
  <si>
    <t>12-3580</t>
  </si>
  <si>
    <t>GÓRNICZA 11</t>
  </si>
  <si>
    <t>12-3581</t>
  </si>
  <si>
    <t>GÓRNICZA 13</t>
  </si>
  <si>
    <t>12-3541</t>
  </si>
  <si>
    <t>HAJDUCKA 91</t>
  </si>
  <si>
    <t>12-4205</t>
  </si>
  <si>
    <t>JASIŃSKIEGO 7</t>
  </si>
  <si>
    <t>12-4206</t>
  </si>
  <si>
    <t>JASIŃSKIEGO 9</t>
  </si>
  <si>
    <t>12-3585</t>
  </si>
  <si>
    <t>JASNA 31</t>
  </si>
  <si>
    <t>12-3733</t>
  </si>
  <si>
    <t>KORDECKIEGO 2-2A</t>
  </si>
  <si>
    <t>12-4207</t>
  </si>
  <si>
    <t>POMORSKA 1</t>
  </si>
  <si>
    <t>12-4208</t>
  </si>
  <si>
    <t>POMORSKA 1 A</t>
  </si>
  <si>
    <t>12-4209</t>
  </si>
  <si>
    <t>POMORSKA 1 B</t>
  </si>
  <si>
    <t>12-3594</t>
  </si>
  <si>
    <t xml:space="preserve">PRZYJEMNA 1 </t>
  </si>
  <si>
    <t>12-3595</t>
  </si>
  <si>
    <t>PRZYJEMNA 1 A</t>
  </si>
  <si>
    <t>12-3601</t>
  </si>
  <si>
    <t>PRZYJEMNA 12</t>
  </si>
  <si>
    <t>12-3602</t>
  </si>
  <si>
    <t>PRZYJEMNA 18</t>
  </si>
  <si>
    <t>12-3732</t>
  </si>
  <si>
    <t>RACŁAWICKA 41</t>
  </si>
  <si>
    <t>12-4210</t>
  </si>
  <si>
    <t>RACŁAWICKA 4-6</t>
  </si>
  <si>
    <t>12-4113</t>
  </si>
  <si>
    <t>RATUSZOWA 10-12, PL.WARYŃSKIEGO 2</t>
  </si>
  <si>
    <t>12-4114</t>
  </si>
  <si>
    <t>RATUSZOWA 13,13A</t>
  </si>
  <si>
    <t>12-4211</t>
  </si>
  <si>
    <t>RATUSZOWA 16-18, ZAMENHOFA 5, W.STWOSZA 4-6</t>
  </si>
  <si>
    <t>12-4212</t>
  </si>
  <si>
    <t>RATUSZOWA 19</t>
  </si>
  <si>
    <t>12-4213</t>
  </si>
  <si>
    <t>RATUSZOWA 21</t>
  </si>
  <si>
    <t>12-4145</t>
  </si>
  <si>
    <t>RATUSZOWA 4</t>
  </si>
  <si>
    <t>12-3614</t>
  </si>
  <si>
    <t>SŁONECZNA 1</t>
  </si>
  <si>
    <t>12-3624</t>
  </si>
  <si>
    <t>SŁONECZNA 11</t>
  </si>
  <si>
    <t>12-3629</t>
  </si>
  <si>
    <t>SŁONECZNA 16</t>
  </si>
  <si>
    <t>12-3631</t>
  </si>
  <si>
    <t>SŁONECZNA 18</t>
  </si>
  <si>
    <t>12-3616</t>
  </si>
  <si>
    <t>SŁONECZNA 3</t>
  </si>
  <si>
    <t>12-3617</t>
  </si>
  <si>
    <t>SŁONECZNA 4</t>
  </si>
  <si>
    <t>12-3622</t>
  </si>
  <si>
    <t xml:space="preserve">SŁONECZNA 9 </t>
  </si>
  <si>
    <t>12-3612</t>
  </si>
  <si>
    <t>SPOKOJNA 1</t>
  </si>
  <si>
    <t>12-3635</t>
  </si>
  <si>
    <t>SZCZĘŚLIWA 1</t>
  </si>
  <si>
    <t>12-3643</t>
  </si>
  <si>
    <t>SZCZĘŚLIWA 12-14</t>
  </si>
  <si>
    <t>12-3648</t>
  </si>
  <si>
    <t>SZCZĘŚLIWA 17</t>
  </si>
  <si>
    <t>12-3649</t>
  </si>
  <si>
    <t>SZCZĘŚLIWA 19</t>
  </si>
  <si>
    <t>12-3636</t>
  </si>
  <si>
    <t>SZCZĘŚLIWA 2</t>
  </si>
  <si>
    <t>12-3637</t>
  </si>
  <si>
    <t>SZCZĘŚLIWA 3</t>
  </si>
  <si>
    <t>12-3640</t>
  </si>
  <si>
    <t>SZCZĘŚLIWA 7</t>
  </si>
  <si>
    <t>12-3641</t>
  </si>
  <si>
    <t>SZCZĘŚLIWA 8</t>
  </si>
  <si>
    <t>12-4143</t>
  </si>
  <si>
    <t>TRZYNIECKA 2,4</t>
  </si>
  <si>
    <t>12-4144</t>
  </si>
  <si>
    <t>TRZYNIECKA 8,10</t>
  </si>
  <si>
    <t>12-3734</t>
  </si>
  <si>
    <t>W. HANKIEGO 1,3,5,7,9</t>
  </si>
  <si>
    <t>12-3660</t>
  </si>
  <si>
    <t>WESOŁA 15,15A,15B</t>
  </si>
  <si>
    <t>12-3658</t>
  </si>
  <si>
    <t>WESOŁA 9</t>
  </si>
  <si>
    <t>12-4229</t>
  </si>
  <si>
    <t>WOLNOŚCI 105,105A</t>
  </si>
  <si>
    <t>12-4214</t>
  </si>
  <si>
    <t>WOLNOŚCI 136,136A</t>
  </si>
  <si>
    <t>12-3726</t>
  </si>
  <si>
    <t>WOLNOŚCI 140,142</t>
  </si>
  <si>
    <t>12-3731</t>
  </si>
  <si>
    <t>WOLSKIEGO 12,14,16</t>
  </si>
  <si>
    <t>12-3727</t>
  </si>
  <si>
    <t>WOLSKIEGO 4,4A</t>
  </si>
  <si>
    <t>12-3729</t>
  </si>
  <si>
    <t>WOLSKIEGO 6,8,10</t>
  </si>
  <si>
    <t>12-3730</t>
  </si>
  <si>
    <t>WOLSKIEGO 7,9,11</t>
  </si>
  <si>
    <t>12-3708</t>
  </si>
  <si>
    <t>WRÓBLEWSKIEGO 12,12A</t>
  </si>
  <si>
    <t>12-3710</t>
  </si>
  <si>
    <t>WRÓBLEWSKIEGO 18,18A,18B</t>
  </si>
  <si>
    <t>12-3701</t>
  </si>
  <si>
    <t>WRÓBLEWSKIEGO 2,2A,2B</t>
  </si>
  <si>
    <t>12-3706</t>
  </si>
  <si>
    <t>WRÓBLEWSKIEGO 7,7A</t>
  </si>
  <si>
    <t>Ruch</t>
  </si>
  <si>
    <t>15-5000</t>
  </si>
  <si>
    <t>ASNYKA 1,3,5</t>
  </si>
  <si>
    <t>15-5001</t>
  </si>
  <si>
    <t>ASNYKA 2,4,6</t>
  </si>
  <si>
    <t>15-4518</t>
  </si>
  <si>
    <t>BRZOZOWA 19</t>
  </si>
  <si>
    <t>15-5100</t>
  </si>
  <si>
    <t>BRZOZOWA 32,34</t>
  </si>
  <si>
    <t>15-5101</t>
  </si>
  <si>
    <t>BRZOZOWA 36</t>
  </si>
  <si>
    <t>15-5102</t>
  </si>
  <si>
    <t>BRZOZOWA 38,40</t>
  </si>
  <si>
    <t>15-5103</t>
  </si>
  <si>
    <t>BRZOZOWA 42,44,46</t>
  </si>
  <si>
    <t>15-5104</t>
  </si>
  <si>
    <t>BRZOZOWA 48</t>
  </si>
  <si>
    <t>15-5105</t>
  </si>
  <si>
    <t>BRZOZOWA 50</t>
  </si>
  <si>
    <t>15-4529</t>
  </si>
  <si>
    <t>BRZOZOWA 60,62,64,66,68</t>
  </si>
  <si>
    <t>15-5106</t>
  </si>
  <si>
    <t>CZEMPIELA 17</t>
  </si>
  <si>
    <t>15-5107</t>
  </si>
  <si>
    <t>CZEMPIELA 19</t>
  </si>
  <si>
    <t>15-5108</t>
  </si>
  <si>
    <t>CZEMPIELA 21</t>
  </si>
  <si>
    <t>15-5109</t>
  </si>
  <si>
    <t>CZEMPIELA 23</t>
  </si>
  <si>
    <t>15-4644</t>
  </si>
  <si>
    <t>CZEMPIELA 25,27,29,31</t>
  </si>
  <si>
    <t>15-4648</t>
  </si>
  <si>
    <t>CZEMPIELA 67,69,71,73</t>
  </si>
  <si>
    <t>15-5145</t>
  </si>
  <si>
    <t xml:space="preserve">CZEMPIELA 9,11,13,15 </t>
  </si>
  <si>
    <t>15-5002</t>
  </si>
  <si>
    <t>DOJAZDOWA 1,3,5</t>
  </si>
  <si>
    <t>15-5003</t>
  </si>
  <si>
    <t>DOJAZDOWA 2,4,6</t>
  </si>
  <si>
    <t>15-5004</t>
  </si>
  <si>
    <t>FREDRY 1,3,5,7,9</t>
  </si>
  <si>
    <t>15-4544</t>
  </si>
  <si>
    <t>GAGARINA 1</t>
  </si>
  <si>
    <t>15-5112</t>
  </si>
  <si>
    <t>GAGARINA 10</t>
  </si>
  <si>
    <t>15-5116</t>
  </si>
  <si>
    <t>GAGARINA 13</t>
  </si>
  <si>
    <t>15-5113</t>
  </si>
  <si>
    <t>GAGARINA 14</t>
  </si>
  <si>
    <t>15-5117</t>
  </si>
  <si>
    <t>GAGARINA 15</t>
  </si>
  <si>
    <t>15-5114</t>
  </si>
  <si>
    <t>GAGARINA 16</t>
  </si>
  <si>
    <t>15-5118</t>
  </si>
  <si>
    <t>GAGARINA 17</t>
  </si>
  <si>
    <t>15-5115</t>
  </si>
  <si>
    <t>GAGARINA 18</t>
  </si>
  <si>
    <t>15-5139</t>
  </si>
  <si>
    <t>GAGARINA 19</t>
  </si>
  <si>
    <t>15-5119</t>
  </si>
  <si>
    <t>GAGARINA 21</t>
  </si>
  <si>
    <t>15-5122</t>
  </si>
  <si>
    <t>GAGARINA 27</t>
  </si>
  <si>
    <t>15-4561</t>
  </si>
  <si>
    <t>GAGARINA 29</t>
  </si>
  <si>
    <t>15-4562</t>
  </si>
  <si>
    <t>GAGARINA 31</t>
  </si>
  <si>
    <t>15-4563</t>
  </si>
  <si>
    <t>GAGARINA 37</t>
  </si>
  <si>
    <t>15-5110</t>
  </si>
  <si>
    <t>GAGARINA 4</t>
  </si>
  <si>
    <t>15-5111</t>
  </si>
  <si>
    <t>GAGARINA 6</t>
  </si>
  <si>
    <t>15-5120</t>
  </si>
  <si>
    <t>GAGRAINA 23</t>
  </si>
  <si>
    <t>15-5121</t>
  </si>
  <si>
    <t>GAGRAINA 25</t>
  </si>
  <si>
    <t>15-5123</t>
  </si>
  <si>
    <t>JUBILEUSZOWA 10</t>
  </si>
  <si>
    <t>15-5124</t>
  </si>
  <si>
    <t>JUBILEUSZOWA 12</t>
  </si>
  <si>
    <t>15-5133</t>
  </si>
  <si>
    <t>JUBILEUSZOWA 14-16</t>
  </si>
  <si>
    <t>15-4700</t>
  </si>
  <si>
    <t>KOCHŁOWICKA 7-13</t>
  </si>
  <si>
    <t>15-5005</t>
  </si>
  <si>
    <t>LELEWELA 1</t>
  </si>
  <si>
    <t>15-5006</t>
  </si>
  <si>
    <t>LELEWELA 2,4,6</t>
  </si>
  <si>
    <t>15-5015</t>
  </si>
  <si>
    <t>NIEMCEWICZA 1-3</t>
  </si>
  <si>
    <t>15-5017</t>
  </si>
  <si>
    <t>NIEMCEWICZA 2-4</t>
  </si>
  <si>
    <t>15-5016</t>
  </si>
  <si>
    <t>NIEMCEWICZA 5-7</t>
  </si>
  <si>
    <t>15-5018</t>
  </si>
  <si>
    <t>NIEMCEWICZA 6,8,10</t>
  </si>
  <si>
    <t>15-5019</t>
  </si>
  <si>
    <t>NIEMCEWICZA 9-11</t>
  </si>
  <si>
    <t>15-5062</t>
  </si>
  <si>
    <t>NORWIDA 1,3,5 (H.SAWICKIEJ)</t>
  </si>
  <si>
    <t>15-5061</t>
  </si>
  <si>
    <t>NORWIDA 2,4,6 (H.SAWICKIEJ)</t>
  </si>
  <si>
    <t>15-5126</t>
  </si>
  <si>
    <t>OBR. CHORZOWA 10</t>
  </si>
  <si>
    <t>15-5014</t>
  </si>
  <si>
    <t>OBR. CHORZOWA 11-13</t>
  </si>
  <si>
    <t>15-5010</t>
  </si>
  <si>
    <t>OBR. CHORZOWA 12</t>
  </si>
  <si>
    <t>15-5012</t>
  </si>
  <si>
    <t>OBR. CHORZOWA 1-3</t>
  </si>
  <si>
    <t>15-5011</t>
  </si>
  <si>
    <t>OBR. CHORZOWA 16-18</t>
  </si>
  <si>
    <t>15-5007</t>
  </si>
  <si>
    <t>OBR. CHORZOWA 2</t>
  </si>
  <si>
    <t>15-5095</t>
  </si>
  <si>
    <t>OBR. CHORZOWA 20,22,24</t>
  </si>
  <si>
    <t>15-5008</t>
  </si>
  <si>
    <t>OBR. CHORZOWA 4-6</t>
  </si>
  <si>
    <t>15-5125</t>
  </si>
  <si>
    <t>OBR. CHORZOWA 8</t>
  </si>
  <si>
    <t>15-5022</t>
  </si>
  <si>
    <t>ODRODZENIA 10-12</t>
  </si>
  <si>
    <t>15-5030</t>
  </si>
  <si>
    <t>ODRODZENIA 1-3</t>
  </si>
  <si>
    <t>15-5023</t>
  </si>
  <si>
    <t>ODRODZENIA 14-16</t>
  </si>
  <si>
    <t>15-5034</t>
  </si>
  <si>
    <t>ODRODZENIA 17-19</t>
  </si>
  <si>
    <t>15-5024</t>
  </si>
  <si>
    <t>ODRODZENIA 18-20</t>
  </si>
  <si>
    <t>15-5035</t>
  </si>
  <si>
    <t>ODRODZENIA 21-23</t>
  </si>
  <si>
    <t>15-5025</t>
  </si>
  <si>
    <t>ODRODZENIA 22-24</t>
  </si>
  <si>
    <t>15-5020</t>
  </si>
  <si>
    <t>ODRODZENIA 2-4</t>
  </si>
  <si>
    <t>15-5036</t>
  </si>
  <si>
    <t>ODRODZENIA 25-27</t>
  </si>
  <si>
    <t>15-5026</t>
  </si>
  <si>
    <t>ODRODZENIA 26-28</t>
  </si>
  <si>
    <t>15-5037</t>
  </si>
  <si>
    <t>ODRODZENIA 29,30,33</t>
  </si>
  <si>
    <t>15-5027</t>
  </si>
  <si>
    <t>ODRODZENIA 30,32,34</t>
  </si>
  <si>
    <t>15-5038</t>
  </si>
  <si>
    <t>ODRODZENIA 35,37,39</t>
  </si>
  <si>
    <t>15-5028</t>
  </si>
  <si>
    <t>ODRODZENIA 38,40,42</t>
  </si>
  <si>
    <t>15-5039</t>
  </si>
  <si>
    <t>ODRODZENIA 41,43,45</t>
  </si>
  <si>
    <t>15-5127</t>
  </si>
  <si>
    <t>ODRODZENIA 44,46</t>
  </si>
  <si>
    <t>15-5136</t>
  </si>
  <si>
    <t>ODRODZENIA 48</t>
  </si>
  <si>
    <t>15-5078</t>
  </si>
  <si>
    <t>ODRODZENIA 50,52,54, PODMIEJSKA 54</t>
  </si>
  <si>
    <t>15-5031</t>
  </si>
  <si>
    <t>ODRODZENIA 5-7</t>
  </si>
  <si>
    <t>15-5021</t>
  </si>
  <si>
    <t>ODRODZENIA 6-8</t>
  </si>
  <si>
    <t>15-5032</t>
  </si>
  <si>
    <t>ODRODZENIA 9-11</t>
  </si>
  <si>
    <t>15-4633</t>
  </si>
  <si>
    <t>ODROWĄŻOW 5</t>
  </si>
  <si>
    <t>15-5041</t>
  </si>
  <si>
    <t>ORKANA 1,3,5,7,9</t>
  </si>
  <si>
    <t>15-5040</t>
  </si>
  <si>
    <t>ORKANA 2,4,6</t>
  </si>
  <si>
    <t>15-5043</t>
  </si>
  <si>
    <t>ORZESZKOWEJ 1,3,5,7,9,11</t>
  </si>
  <si>
    <t>15-5042</t>
  </si>
  <si>
    <t>ORZESZKOWEJ 2</t>
  </si>
  <si>
    <t>15-5137</t>
  </si>
  <si>
    <t>PODMIEJSKA 10-12</t>
  </si>
  <si>
    <t>15-5128</t>
  </si>
  <si>
    <t>PODMIEJSKA 14</t>
  </si>
  <si>
    <t>15-5129</t>
  </si>
  <si>
    <t>PODMIEJSKA 16</t>
  </si>
  <si>
    <t>15-5046</t>
  </si>
  <si>
    <t>PODMIEJSKA 18,20,20,24</t>
  </si>
  <si>
    <t>15-5044</t>
  </si>
  <si>
    <t>PODMIEJSKA 2,4,6,8</t>
  </si>
  <si>
    <t>15-5047</t>
  </si>
  <si>
    <t>PODMIEJSKA 26,28,30,32</t>
  </si>
  <si>
    <t>15-5048</t>
  </si>
  <si>
    <t>PODMIEJSKA 36,38,40</t>
  </si>
  <si>
    <t>15-5049</t>
  </si>
  <si>
    <t>PODMIEJSKA 42,44,46</t>
  </si>
  <si>
    <t>15-5050</t>
  </si>
  <si>
    <t>PODMIEJSKA 48,50,52</t>
  </si>
  <si>
    <t>15-5051</t>
  </si>
  <si>
    <t>PODMIEJSKA 56,58,60</t>
  </si>
  <si>
    <t>15-5056</t>
  </si>
  <si>
    <t>PRUSA 10-12</t>
  </si>
  <si>
    <t>15-5057</t>
  </si>
  <si>
    <t>PRUSA 14-16</t>
  </si>
  <si>
    <t>15-5058</t>
  </si>
  <si>
    <t>PRUSA 18-20</t>
  </si>
  <si>
    <t>15-5054</t>
  </si>
  <si>
    <t>PRUSA 2-4</t>
  </si>
  <si>
    <t>15-5053</t>
  </si>
  <si>
    <t>PRUSA 3-5</t>
  </si>
  <si>
    <t>15-5059</t>
  </si>
  <si>
    <t>PRZESWIT 1,3,5</t>
  </si>
  <si>
    <t>15-5060</t>
  </si>
  <si>
    <t>PRZESWIT 2,4,6</t>
  </si>
  <si>
    <t>15-5064</t>
  </si>
  <si>
    <t>SEMPOLOWSKIEJ 10-12</t>
  </si>
  <si>
    <t>15-5063</t>
  </si>
  <si>
    <t>SEMPOLOWSKIEJ 2,4,6,8</t>
  </si>
  <si>
    <t>15-5067</t>
  </si>
  <si>
    <t>SKRAJNA 10-12</t>
  </si>
  <si>
    <t>15-5076</t>
  </si>
  <si>
    <t>SKRAJNA 1-3</t>
  </si>
  <si>
    <t>15-5068</t>
  </si>
  <si>
    <t>SKRAJNA 14,16,18</t>
  </si>
  <si>
    <t>15-5069</t>
  </si>
  <si>
    <t>SKRAJNA 20,22,24,26,28,30</t>
  </si>
  <si>
    <t>15-5070</t>
  </si>
  <si>
    <t>SKRAJNA 32-34</t>
  </si>
  <si>
    <t>15-5071</t>
  </si>
  <si>
    <t>SKRAJNA 36-38</t>
  </si>
  <si>
    <t>15-5066</t>
  </si>
  <si>
    <t>SKRAJNA 4,6,8</t>
  </si>
  <si>
    <t>15-5072</t>
  </si>
  <si>
    <t>SKRAJNA 40-42</t>
  </si>
  <si>
    <t>15-5073</t>
  </si>
  <si>
    <t>SKRAJNA 44</t>
  </si>
  <si>
    <t>15-5065</t>
  </si>
  <si>
    <t>SOLSKIEGO 1,3,5,7,9,11</t>
  </si>
  <si>
    <t>15-5130</t>
  </si>
  <si>
    <t>ST.BATOREGO 82</t>
  </si>
  <si>
    <t>15-5131</t>
  </si>
  <si>
    <t>ST.BATOREGO 84</t>
  </si>
  <si>
    <t>15-5134</t>
  </si>
  <si>
    <t>ST.BATOREGO 86</t>
  </si>
  <si>
    <t>15-5132</t>
  </si>
  <si>
    <t>ST.BATOREGO 88</t>
  </si>
  <si>
    <t>15-5075</t>
  </si>
  <si>
    <t>STASZICA 10,12,14,16,18 PODMIEJSKA 34</t>
  </si>
  <si>
    <t>15-5074</t>
  </si>
  <si>
    <t>STASZICA 2,4,6,8</t>
  </si>
  <si>
    <t>15-5077</t>
  </si>
  <si>
    <t>TETMAJERA 2,4,6,8</t>
  </si>
  <si>
    <t>15-4662</t>
  </si>
  <si>
    <t>WŁODARSKIEGO 3</t>
  </si>
  <si>
    <t>Hajduki</t>
  </si>
  <si>
    <t>BOM</t>
  </si>
  <si>
    <t>KOD</t>
  </si>
  <si>
    <t>NIERUCHOMOŚĆ</t>
  </si>
  <si>
    <t>ZARZĄDCA</t>
  </si>
  <si>
    <t>0184</t>
  </si>
  <si>
    <t>Pawła 10,10b</t>
  </si>
  <si>
    <t>Pawła 10a</t>
  </si>
  <si>
    <t>Katowicka 77 LU</t>
  </si>
  <si>
    <t>Powstańców 70 LU</t>
  </si>
  <si>
    <t>Adres nieruchomości</t>
  </si>
  <si>
    <t>Przewody dymowe</t>
  </si>
  <si>
    <t>Przewody spalinowe</t>
  </si>
  <si>
    <t>Wentylacja grawitacyjna</t>
  </si>
  <si>
    <t>Wentylacja mechaniczna</t>
  </si>
  <si>
    <t>Ilość lokali mieszkalnych</t>
  </si>
  <si>
    <t>Dworcowa 3a LU</t>
  </si>
  <si>
    <t>Katowicka 105 LU</t>
  </si>
  <si>
    <t>Gwarecka 4 LU (pawilon)</t>
  </si>
  <si>
    <t>Styczyńskiego 65 LU (pawilon)\</t>
  </si>
  <si>
    <t>Lompy 13-15 LU</t>
  </si>
  <si>
    <t>Rynek 1 seg a LU</t>
  </si>
  <si>
    <t>Rynek 2 seg b LU</t>
  </si>
  <si>
    <t>Rynek 3 seg c LU</t>
  </si>
  <si>
    <t>Rynek 4 seg d LU</t>
  </si>
  <si>
    <t>Kaliny 60</t>
  </si>
  <si>
    <t>Kaliny 60a</t>
  </si>
  <si>
    <t>LP</t>
  </si>
  <si>
    <t>Hajducka 7 LU PZC</t>
  </si>
  <si>
    <t>Powstańców 41 LU oficyna</t>
  </si>
  <si>
    <t>Powstańców 51 LU przedszkole</t>
  </si>
  <si>
    <t>Armii Krajowej 1</t>
  </si>
  <si>
    <t>Armii Krajowej 20</t>
  </si>
  <si>
    <t>Armii Krajowej 32</t>
  </si>
  <si>
    <t>Armii Krajowej 34</t>
  </si>
  <si>
    <t>Armii Krajowej 36</t>
  </si>
  <si>
    <t>Armii Krajowej 38</t>
  </si>
  <si>
    <t>Armii Krajowej 40</t>
  </si>
  <si>
    <t>Armii Krajowej 41</t>
  </si>
  <si>
    <t>Armii Krajowej 41a</t>
  </si>
  <si>
    <t>Armii Krajowej 45</t>
  </si>
  <si>
    <t>Armii Krajowej 47</t>
  </si>
  <si>
    <t>Armii Krajowej 47a</t>
  </si>
  <si>
    <t>Armii Krajowej 57</t>
  </si>
  <si>
    <t>Armii Krajowej 59</t>
  </si>
  <si>
    <t>Armii Krajowej 64</t>
  </si>
  <si>
    <t>Armii Krajowej 71</t>
  </si>
  <si>
    <t>Armii Krajowej 72</t>
  </si>
  <si>
    <t>Armii Krajowej 90</t>
  </si>
  <si>
    <t>Armii Krajowej 95</t>
  </si>
  <si>
    <t>Armii Krajowej 97</t>
  </si>
  <si>
    <t>Armii Krajowej 101</t>
  </si>
  <si>
    <t>Armii Krajowej 105a</t>
  </si>
  <si>
    <t>Armii Krajowej 109</t>
  </si>
  <si>
    <t>Armii Krajowej 115</t>
  </si>
  <si>
    <t>Armii Krajowej 115a</t>
  </si>
  <si>
    <t>Armii Krajowej 121</t>
  </si>
  <si>
    <t>Armii Krajowej 123</t>
  </si>
  <si>
    <t>Armii Krajowej 123a</t>
  </si>
  <si>
    <t>Armii Krajowej 125</t>
  </si>
  <si>
    <t>Armii Krajowej 127</t>
  </si>
  <si>
    <t>Bałtycka 8 LU</t>
  </si>
  <si>
    <t>Al. Bojowników 45</t>
  </si>
  <si>
    <t>Al. Bojowników 52</t>
  </si>
  <si>
    <t>Barbary 23</t>
  </si>
  <si>
    <t>Barbary 27</t>
  </si>
  <si>
    <t>Czysta 1</t>
  </si>
  <si>
    <t>Dąbrowskiego 81</t>
  </si>
  <si>
    <t>Dąbrowskiego 91</t>
  </si>
  <si>
    <t>Dąbrowskiego 92</t>
  </si>
  <si>
    <t>Dąbrowskiego 95</t>
  </si>
  <si>
    <t>Długa 28</t>
  </si>
  <si>
    <t>Długa 30</t>
  </si>
  <si>
    <t>Gałeczki 50</t>
  </si>
  <si>
    <t>Gałeczki 50a</t>
  </si>
  <si>
    <t>Gałeczki 74</t>
  </si>
  <si>
    <t>Górnicza 9</t>
  </si>
  <si>
    <t>Górnicza 15</t>
  </si>
  <si>
    <t>Hajducka 32</t>
  </si>
  <si>
    <t>Hajducka 39</t>
  </si>
  <si>
    <t>Hajducka 42</t>
  </si>
  <si>
    <t>Hajducka 42t</t>
  </si>
  <si>
    <t>Hajducka 43</t>
  </si>
  <si>
    <t>Hajducka 44</t>
  </si>
  <si>
    <t>Hajducka 44t</t>
  </si>
  <si>
    <t>Hajducka 45</t>
  </si>
  <si>
    <t>Hajducka 46</t>
  </si>
  <si>
    <t>Hajducka 46t</t>
  </si>
  <si>
    <t>Hajducka 47</t>
  </si>
  <si>
    <t>Hajducka 49</t>
  </si>
  <si>
    <t>Hajducka 53</t>
  </si>
  <si>
    <t>Hajducka 53t</t>
  </si>
  <si>
    <t>Hajducka 63a</t>
  </si>
  <si>
    <t>Hajducka 86a</t>
  </si>
  <si>
    <t>Hajducka 94</t>
  </si>
  <si>
    <t>Hajducka 96</t>
  </si>
  <si>
    <t>Hajducka 98</t>
  </si>
  <si>
    <t>Inwalidzka 1c</t>
  </si>
  <si>
    <t>Jasińskiego 3</t>
  </si>
  <si>
    <t>Jasińskiego 4</t>
  </si>
  <si>
    <t>Jasińskiego 5</t>
  </si>
  <si>
    <t>Jasińskiego 8</t>
  </si>
  <si>
    <t>Jasna 18</t>
  </si>
  <si>
    <t>Kołłątaja 3</t>
  </si>
  <si>
    <t>Kołłątaja 4</t>
  </si>
  <si>
    <t>Kołłątaja 5</t>
  </si>
  <si>
    <t>Kołłątaja 6</t>
  </si>
  <si>
    <t>Kordeckiego 1</t>
  </si>
  <si>
    <t>Kordeckiego 3</t>
  </si>
  <si>
    <t>Kręta 15</t>
  </si>
  <si>
    <t>Leśna 5</t>
  </si>
  <si>
    <t>Leśna 8</t>
  </si>
  <si>
    <t>Leśna 22</t>
  </si>
  <si>
    <t>Leśna 24</t>
  </si>
  <si>
    <t>Młyńska 11</t>
  </si>
  <si>
    <t>Olzy 3</t>
  </si>
  <si>
    <t>Piekarska 14</t>
  </si>
  <si>
    <t>Przyjemna 3</t>
  </si>
  <si>
    <t>Racławicka 8</t>
  </si>
  <si>
    <t>Racławicka 10</t>
  </si>
  <si>
    <t>Racławicka 16</t>
  </si>
  <si>
    <t>Racławicka 16t</t>
  </si>
  <si>
    <t>Racławicka 23 LU</t>
  </si>
  <si>
    <t>Słoneczna 2</t>
  </si>
  <si>
    <t>Słoneczna 5</t>
  </si>
  <si>
    <t>Słoneczna 6</t>
  </si>
  <si>
    <t>Słoneczna 7</t>
  </si>
  <si>
    <t>Słoneczna 8</t>
  </si>
  <si>
    <t>Słoneczna 15</t>
  </si>
  <si>
    <t>Słoneczna 17</t>
  </si>
  <si>
    <t>Słoneczna 19</t>
  </si>
  <si>
    <t>Szczęśliwa 5</t>
  </si>
  <si>
    <t>Szczęśliwa 6</t>
  </si>
  <si>
    <t>Szczęśliwa 10</t>
  </si>
  <si>
    <t>Szczęśliwa 15</t>
  </si>
  <si>
    <t>Szczęśliwa 16</t>
  </si>
  <si>
    <t>Szczęśliwa 22</t>
  </si>
  <si>
    <t>Średnia 3</t>
  </si>
  <si>
    <t>Wesoła 12</t>
  </si>
  <si>
    <t>Wesoła 16</t>
  </si>
  <si>
    <t>Wieniawskiego 2</t>
  </si>
  <si>
    <t>Wieniawskiego 2a</t>
  </si>
  <si>
    <t>Wieniawskiego 2b</t>
  </si>
  <si>
    <t>Wieniawskiego 6</t>
  </si>
  <si>
    <t>Wieniawskiego 16b</t>
  </si>
  <si>
    <t>W. Stwosza 2</t>
  </si>
  <si>
    <t>Wolności 91a</t>
  </si>
  <si>
    <t>Wolności 91at</t>
  </si>
  <si>
    <t>Wolności 95</t>
  </si>
  <si>
    <t>Wolności 95t</t>
  </si>
  <si>
    <t>Wolskiego 2</t>
  </si>
  <si>
    <t>Wysockiego 7</t>
  </si>
  <si>
    <t>Wyspiańskiego 1</t>
  </si>
  <si>
    <t>Wyspiańskiego 6</t>
  </si>
  <si>
    <t>Zamenhoffa 1</t>
  </si>
  <si>
    <t>Zamenhoffa 3</t>
  </si>
  <si>
    <t>Zamenhoffa 6</t>
  </si>
  <si>
    <t>Z.Czarnego 3</t>
  </si>
  <si>
    <t>Z.Czarnego 8</t>
  </si>
  <si>
    <t>Z.Czarnego 8a</t>
  </si>
  <si>
    <t>Z.Czarnego 12</t>
  </si>
  <si>
    <t>Z.Czarnego 12t</t>
  </si>
  <si>
    <t>Z.Czarnego 14</t>
  </si>
  <si>
    <t>Bożogrobców 36 LU</t>
  </si>
  <si>
    <t>Brzezińska 1a LU przedszkole</t>
  </si>
  <si>
    <t>Siemianowicka 26 LU</t>
  </si>
  <si>
    <t>Wolności 34-34a</t>
  </si>
  <si>
    <t>Prusa 6</t>
  </si>
  <si>
    <t>Prusa 8</t>
  </si>
  <si>
    <t>Jubileuszowa 8 LU</t>
  </si>
  <si>
    <t>Gagarina 33 LU</t>
  </si>
  <si>
    <t>Gagarina 35 LU</t>
  </si>
  <si>
    <t>Zaktualizowany wykaz ilości poszczególnych typów przewodów kominowych BOM Hajduki</t>
  </si>
  <si>
    <t>Z.Czarnego 11</t>
  </si>
  <si>
    <t>K.Miarki 40</t>
  </si>
  <si>
    <t>3. Maja 17b</t>
  </si>
  <si>
    <t>3. Maja 27,27a,27b</t>
  </si>
  <si>
    <t>Kalidego 73,73a</t>
  </si>
  <si>
    <t>Katowicka 108,108t</t>
  </si>
  <si>
    <t>Powstańców 52</t>
  </si>
  <si>
    <t>Katowicka 54a</t>
  </si>
  <si>
    <t>118.</t>
  </si>
  <si>
    <t>ZK PGM</t>
  </si>
  <si>
    <t>załącznik nr 1</t>
  </si>
  <si>
    <t>Załącznik nr 1a do umowy</t>
  </si>
  <si>
    <t>Al.Wycieczkowa 1</t>
  </si>
  <si>
    <t>Bożogrobców 35a</t>
  </si>
  <si>
    <t>Bożogrobców 36</t>
  </si>
  <si>
    <t>Bożogrobców 36 bok</t>
  </si>
  <si>
    <t>Bytkowska 1</t>
  </si>
  <si>
    <t>Bytkowska 7</t>
  </si>
  <si>
    <t>E.Plater 2</t>
  </si>
  <si>
    <t>E.Plater 4</t>
  </si>
  <si>
    <t>Gdańska 25a</t>
  </si>
  <si>
    <t>Kluczborska 2a</t>
  </si>
  <si>
    <t>Mazurska 3a</t>
  </si>
  <si>
    <t>Mazurska 14t</t>
  </si>
  <si>
    <t>Pl.Piastowski 1</t>
  </si>
  <si>
    <t>Pl.Piastowski 1t</t>
  </si>
  <si>
    <t>Pl.Piastowski 10</t>
  </si>
  <si>
    <t>Pl.Piastowski 11</t>
  </si>
  <si>
    <t>Pl.Piastowski 12</t>
  </si>
  <si>
    <t>0190</t>
  </si>
  <si>
    <t>3. Maja 195</t>
  </si>
  <si>
    <t>Wileńska 11</t>
  </si>
  <si>
    <t>Wileńska 13</t>
  </si>
  <si>
    <t>Słoneczna 20</t>
  </si>
  <si>
    <t xml:space="preserve"> </t>
  </si>
  <si>
    <t>Armii Krajowej 1t</t>
  </si>
  <si>
    <t>01-0001</t>
  </si>
  <si>
    <t>AL. WYCIECZKOWA 1</t>
  </si>
  <si>
    <t>01-0002</t>
  </si>
  <si>
    <t>ANTONIÓW 3</t>
  </si>
  <si>
    <t>01-0003</t>
  </si>
  <si>
    <t>ANTONIÓW 4</t>
  </si>
  <si>
    <t>01-0004</t>
  </si>
  <si>
    <t>BOŻOGROBCÓW 1</t>
  </si>
  <si>
    <t>01-0007</t>
  </si>
  <si>
    <t>BOŻOGROBCÓW 11,11T</t>
  </si>
  <si>
    <t>01-0124</t>
  </si>
  <si>
    <t>BOŻOGROBCÓW 27</t>
  </si>
  <si>
    <t>01-0009</t>
  </si>
  <si>
    <t>BOŻOGROBCÓW 28</t>
  </si>
  <si>
    <t>01-0010</t>
  </si>
  <si>
    <t>BOŻOGROBCÓW 30</t>
  </si>
  <si>
    <t>01-0011</t>
  </si>
  <si>
    <t>BOŻOGROBCÓW 35 A</t>
  </si>
  <si>
    <t>01-0012</t>
  </si>
  <si>
    <t>BOŻOGROBCÓW 36 F, IB</t>
  </si>
  <si>
    <t>01-0013</t>
  </si>
  <si>
    <t>BOŻOGROBCÓW 36 LU</t>
  </si>
  <si>
    <t>01-0017</t>
  </si>
  <si>
    <t>BOŻOGROBCÓW 37</t>
  </si>
  <si>
    <t>01-0006</t>
  </si>
  <si>
    <t>BOŻOGROBCÓW 7</t>
  </si>
  <si>
    <t>01-0128</t>
  </si>
  <si>
    <t>BRZEZIŃSKA 1</t>
  </si>
  <si>
    <t>01-0184</t>
  </si>
  <si>
    <t>BRZEZIŃSKA 1A (przedszkole)</t>
  </si>
  <si>
    <t>01-0130</t>
  </si>
  <si>
    <t>BRZEZIŃSKA 9</t>
  </si>
  <si>
    <t>01-0018</t>
  </si>
  <si>
    <t>BYTKOWSKA 1</t>
  </si>
  <si>
    <t>01-0019</t>
  </si>
  <si>
    <t>BYTKOWSKA 6</t>
  </si>
  <si>
    <t>01-0020</t>
  </si>
  <si>
    <t>BYTKOWSKA 7</t>
  </si>
  <si>
    <t>01-0073</t>
  </si>
  <si>
    <t>E.PLATER 2</t>
  </si>
  <si>
    <t>01-0076</t>
  </si>
  <si>
    <t>E.PLATER 4</t>
  </si>
  <si>
    <t>01-0022</t>
  </si>
  <si>
    <t>GDAŃSKA 10</t>
  </si>
  <si>
    <t>01-0024</t>
  </si>
  <si>
    <t>GDAŃSKA 23 A</t>
  </si>
  <si>
    <t>01-0025</t>
  </si>
  <si>
    <t>GDAŃSKA 25</t>
  </si>
  <si>
    <t>01-0026</t>
  </si>
  <si>
    <t>GDAŃSKA 25 A</t>
  </si>
  <si>
    <t>01-0131</t>
  </si>
  <si>
    <t>GŁÓWNA 19</t>
  </si>
  <si>
    <t>01-0027</t>
  </si>
  <si>
    <t>GŁÓWNA 9</t>
  </si>
  <si>
    <t>01-0178</t>
  </si>
  <si>
    <t>KASPROWICZA 1 (przedszkole)</t>
  </si>
  <si>
    <t>01-0037</t>
  </si>
  <si>
    <t>KASPROWICZA 16</t>
  </si>
  <si>
    <t>01-0040</t>
  </si>
  <si>
    <t>KASPROWICZA 27</t>
  </si>
  <si>
    <t>01-0048</t>
  </si>
  <si>
    <t>KLUCZBORSKA 2</t>
  </si>
  <si>
    <t>01-0049</t>
  </si>
  <si>
    <t>KLUCZBORSKA 2 A</t>
  </si>
  <si>
    <t>01-0050</t>
  </si>
  <si>
    <t>KLUCZBORSKA 3</t>
  </si>
  <si>
    <t>01-0053</t>
  </si>
  <si>
    <t>KOŚCIUSZKI 60</t>
  </si>
  <si>
    <t>01-0054</t>
  </si>
  <si>
    <t>KOŚCIUSZKI 67</t>
  </si>
  <si>
    <t>01-0055</t>
  </si>
  <si>
    <t>KOŚCIUSZKI 89</t>
  </si>
  <si>
    <t>01-0059</t>
  </si>
  <si>
    <t>LANGIEWICZA 10</t>
  </si>
  <si>
    <t>01-0058</t>
  </si>
  <si>
    <t>LANGIEWICZA 8</t>
  </si>
  <si>
    <t>01-0190</t>
  </si>
  <si>
    <t>MARII SKŁODOWSKIEJ-CURIE</t>
  </si>
  <si>
    <t>01-0155</t>
  </si>
  <si>
    <t>MAZURSKA 14F-14B</t>
  </si>
  <si>
    <t>01-0063</t>
  </si>
  <si>
    <t>MAZURSKA 2</t>
  </si>
  <si>
    <t>01-0064</t>
  </si>
  <si>
    <t xml:space="preserve">MAZURSKA 3 </t>
  </si>
  <si>
    <t>01-0065</t>
  </si>
  <si>
    <t>MAZURSKA 3 A</t>
  </si>
  <si>
    <t>01-0189</t>
  </si>
  <si>
    <t>PL. PIASTOWSKI (kapliczka)</t>
  </si>
  <si>
    <t>01-0077</t>
  </si>
  <si>
    <t>PL. PIASTOWSKI 1 F</t>
  </si>
  <si>
    <t>01-0078</t>
  </si>
  <si>
    <t>PL. PIASTOWSKI 1 T</t>
  </si>
  <si>
    <t>01-0132</t>
  </si>
  <si>
    <t>PL. PIASTOWSKI 10</t>
  </si>
  <si>
    <t>01-0084</t>
  </si>
  <si>
    <t>PL. PIASTOWSKI 11</t>
  </si>
  <si>
    <t>01-0085</t>
  </si>
  <si>
    <t>PL. PIASTOWSKI 12</t>
  </si>
  <si>
    <t>01-0096</t>
  </si>
  <si>
    <t>RODZIEWICZÓWNY 1</t>
  </si>
  <si>
    <t>01-0097</t>
  </si>
  <si>
    <t>RODZIEWICZÓWNY 13</t>
  </si>
  <si>
    <t>01-0187</t>
  </si>
  <si>
    <t>Siemianowicka 103 (po KMP)</t>
  </si>
  <si>
    <t>01-0117</t>
  </si>
  <si>
    <t>SIEMIANOWICKA 147</t>
  </si>
  <si>
    <t>01-0164</t>
  </si>
  <si>
    <t>SIEMIANOWICKA 26, 26 LU</t>
  </si>
  <si>
    <t>01-0103</t>
  </si>
  <si>
    <t>SIEMIANOWICKA 31</t>
  </si>
  <si>
    <t>01-0106</t>
  </si>
  <si>
    <t>SIEMIANOWICKA 45</t>
  </si>
  <si>
    <t>01-0122</t>
  </si>
  <si>
    <t>SIEMIANOWICKA 49</t>
  </si>
  <si>
    <t>01-0115</t>
  </si>
  <si>
    <t>SIEMIANOWICKA 55</t>
  </si>
  <si>
    <t>01-0116</t>
  </si>
  <si>
    <t>SIEMIANOWICKA 60</t>
  </si>
  <si>
    <t>01-9001</t>
  </si>
  <si>
    <t>TARGOWA 4</t>
  </si>
  <si>
    <t>03-0658</t>
  </si>
  <si>
    <t>11-GO LISTOPADA 14</t>
  </si>
  <si>
    <t>03-0660</t>
  </si>
  <si>
    <t>11-GO LISTOPADA 16</t>
  </si>
  <si>
    <t>03-0745</t>
  </si>
  <si>
    <t>11-GO LISTOPADA 17</t>
  </si>
  <si>
    <t>03-0662</t>
  </si>
  <si>
    <t>11-GO LISTOPADA 20</t>
  </si>
  <si>
    <t>03-0532</t>
  </si>
  <si>
    <t>11-GO LISTOPADA 24</t>
  </si>
  <si>
    <t>03-0664</t>
  </si>
  <si>
    <t>11-GO LISTOPADA 25</t>
  </si>
  <si>
    <t>03-0670</t>
  </si>
  <si>
    <t>11-GO LISTOPADA 27</t>
  </si>
  <si>
    <t>03-0666</t>
  </si>
  <si>
    <t>11-GO LISTOPADA 29</t>
  </si>
  <si>
    <t>03-0667</t>
  </si>
  <si>
    <t>11-GO LISTOPADA 29 A</t>
  </si>
  <si>
    <t>03-0655</t>
  </si>
  <si>
    <t>11-GO LISTOPADA 3</t>
  </si>
  <si>
    <t>03-0656</t>
  </si>
  <si>
    <t>11-GO LISTOPADA 3 A</t>
  </si>
  <si>
    <t>03-0668</t>
  </si>
  <si>
    <t>11-GO LISTOPADA 30</t>
  </si>
  <si>
    <t>03-0673</t>
  </si>
  <si>
    <t>11-GO LISTOPADA 32</t>
  </si>
  <si>
    <t>03-0675</t>
  </si>
  <si>
    <t>11-GO LISTOPADA 32 A</t>
  </si>
  <si>
    <t>03-0674</t>
  </si>
  <si>
    <t>11-GO LISTOPADA 32 B</t>
  </si>
  <si>
    <t>03-0680</t>
  </si>
  <si>
    <t>11-GO LISTOPADA 34</t>
  </si>
  <si>
    <t>03-0606</t>
  </si>
  <si>
    <t>11-GO LISTOPADA 35</t>
  </si>
  <si>
    <t>03-0681</t>
  </si>
  <si>
    <t>11-GO LISTOPADA 36</t>
  </si>
  <si>
    <t>03-0686</t>
  </si>
  <si>
    <t>11-GO LISTOPADA 52</t>
  </si>
  <si>
    <t>03-0722</t>
  </si>
  <si>
    <t>11-GO LISTOPADA 56</t>
  </si>
  <si>
    <t>03-0724</t>
  </si>
  <si>
    <t>11-GO LISTOPADA 60</t>
  </si>
  <si>
    <t>03-0727</t>
  </si>
  <si>
    <t>11-GO LISTOPADA 74</t>
  </si>
  <si>
    <t>03-0728</t>
  </si>
  <si>
    <t>11-GO LISTOPADA 74 A</t>
  </si>
  <si>
    <t>03-1008</t>
  </si>
  <si>
    <t>23-GO CZERWCA 10</t>
  </si>
  <si>
    <t>03-1184</t>
  </si>
  <si>
    <t>23-GO CZERWCA 12</t>
  </si>
  <si>
    <t>03-1010</t>
  </si>
  <si>
    <t>23-GO CZERWCA 13</t>
  </si>
  <si>
    <t>03-1002</t>
  </si>
  <si>
    <t>23-GO CZERWCA 4 (w tym tył)</t>
  </si>
  <si>
    <t>03-1003</t>
  </si>
  <si>
    <t>23-GO CZERWCA 6</t>
  </si>
  <si>
    <t>03-1004</t>
  </si>
  <si>
    <t>23-GO CZERWCA 7</t>
  </si>
  <si>
    <t>03-1007</t>
  </si>
  <si>
    <t>23-GO CZERWCA 9</t>
  </si>
  <si>
    <t>03-1212</t>
  </si>
  <si>
    <t>3-GO MAJA 118</t>
  </si>
  <si>
    <t>03-1213</t>
  </si>
  <si>
    <t>3-GO MAJA 120</t>
  </si>
  <si>
    <t>03-1214</t>
  </si>
  <si>
    <t>3-GO MAJA 122</t>
  </si>
  <si>
    <t>03-1215</t>
  </si>
  <si>
    <t>3-GO MAJA 124</t>
  </si>
  <si>
    <t>03-1216</t>
  </si>
  <si>
    <t>3-GO MAJA 126</t>
  </si>
  <si>
    <t>03-1217</t>
  </si>
  <si>
    <t>3-GO MAJA 128</t>
  </si>
  <si>
    <t>03-1218</t>
  </si>
  <si>
    <t>3-GO MAJA 130</t>
  </si>
  <si>
    <t>03-1219</t>
  </si>
  <si>
    <t>3-GO MAJA 132</t>
  </si>
  <si>
    <t>03-1321</t>
  </si>
  <si>
    <t>3-GO MAJA 17</t>
  </si>
  <si>
    <t>03-1322</t>
  </si>
  <si>
    <t>3-GO MAJA 17 A</t>
  </si>
  <si>
    <t>03-1323</t>
  </si>
  <si>
    <t>3-GO MAJA 17 B</t>
  </si>
  <si>
    <t>03-1090</t>
  </si>
  <si>
    <t>3-GO MAJA 19</t>
  </si>
  <si>
    <t>03-1091</t>
  </si>
  <si>
    <t>3-GO MAJA 19 A-1</t>
  </si>
  <si>
    <t>03-1092</t>
  </si>
  <si>
    <t>3-GO MAJA 19 A-2</t>
  </si>
  <si>
    <t>03-1170</t>
  </si>
  <si>
    <t>3-GO MAJA 193</t>
  </si>
  <si>
    <t>03-1171</t>
  </si>
  <si>
    <t>3-GO MAJA 195</t>
  </si>
  <si>
    <t>03-1094</t>
  </si>
  <si>
    <t>3-GO MAJA 21</t>
  </si>
  <si>
    <t>03-1409</t>
  </si>
  <si>
    <t>3-GO MAJA 23</t>
  </si>
  <si>
    <t>03-1406</t>
  </si>
  <si>
    <t>3-GO MAJA 23 AB</t>
  </si>
  <si>
    <t>03-1403</t>
  </si>
  <si>
    <t xml:space="preserve">3-GO MAJA 24 </t>
  </si>
  <si>
    <t>03-1363</t>
  </si>
  <si>
    <t>3-GO MAJA 24 AB</t>
  </si>
  <si>
    <t>03-1410</t>
  </si>
  <si>
    <t>3-GO MAJA 25 LU</t>
  </si>
  <si>
    <t>03-1100</t>
  </si>
  <si>
    <t>3-GO MAJA 26</t>
  </si>
  <si>
    <t>03-1102</t>
  </si>
  <si>
    <t>3-GO MAJA 27-27 AB</t>
  </si>
  <si>
    <t>03-1078</t>
  </si>
  <si>
    <t>3-GO MAJA 3</t>
  </si>
  <si>
    <t>03-1079</t>
  </si>
  <si>
    <t>3-GO MAJA 3 A</t>
  </si>
  <si>
    <t>03-1103</t>
  </si>
  <si>
    <t>3-GO MAJA 30</t>
  </si>
  <si>
    <t>03-1108</t>
  </si>
  <si>
    <t>3-GO MAJA 38</t>
  </si>
  <si>
    <t>03-1080</t>
  </si>
  <si>
    <t>3-GO MAJA 4</t>
  </si>
  <si>
    <t>03-1109</t>
  </si>
  <si>
    <t>3-GO MAJA 40</t>
  </si>
  <si>
    <t>03-1407</t>
  </si>
  <si>
    <t>3-GO MAJA 42-42 A</t>
  </si>
  <si>
    <t>03-1421</t>
  </si>
  <si>
    <t>3-GO MAJA 45 - gołębnik</t>
  </si>
  <si>
    <t>03-1113</t>
  </si>
  <si>
    <t>3-GO MAJA 46</t>
  </si>
  <si>
    <t>03-1114</t>
  </si>
  <si>
    <t>3-GO MAJA 49</t>
  </si>
  <si>
    <t>03-1081</t>
  </si>
  <si>
    <t>3-GO MAJA 5</t>
  </si>
  <si>
    <t>03-1082</t>
  </si>
  <si>
    <t>3-GO MAJA 5 A</t>
  </si>
  <si>
    <t>03-1121</t>
  </si>
  <si>
    <t>3-GO MAJA 52</t>
  </si>
  <si>
    <t>03-1126</t>
  </si>
  <si>
    <t>3-GO MAJA 55</t>
  </si>
  <si>
    <t>03-1128</t>
  </si>
  <si>
    <t>3-GO MAJA 57</t>
  </si>
  <si>
    <t>03-1130</t>
  </si>
  <si>
    <t>3-GO MAJA 58</t>
  </si>
  <si>
    <t>03-1131</t>
  </si>
  <si>
    <t>3-GO MAJA 59</t>
  </si>
  <si>
    <t>03-1133</t>
  </si>
  <si>
    <t>3-GO MAJA 59 T</t>
  </si>
  <si>
    <t>03-1141</t>
  </si>
  <si>
    <t>3-GO MAJA 68</t>
  </si>
  <si>
    <t>03-1142</t>
  </si>
  <si>
    <t>3-GO MAJA 79</t>
  </si>
  <si>
    <t>03-1144</t>
  </si>
  <si>
    <t>3-GO MAJA 81</t>
  </si>
  <si>
    <t>03-1145</t>
  </si>
  <si>
    <t>3-GO MAJA 83</t>
  </si>
  <si>
    <t>03-1146</t>
  </si>
  <si>
    <t>3-GO MAJA 86</t>
  </si>
  <si>
    <t>03-1148</t>
  </si>
  <si>
    <t>3-GO MAJA 88</t>
  </si>
  <si>
    <t>03-1150</t>
  </si>
  <si>
    <t>3-GO MAJA 91</t>
  </si>
  <si>
    <t>03-1151</t>
  </si>
  <si>
    <t>3-GO MAJA 91 T</t>
  </si>
  <si>
    <t>03-1153</t>
  </si>
  <si>
    <t>3-GO MAJA 92 T</t>
  </si>
  <si>
    <t>03-1331</t>
  </si>
  <si>
    <t>DOMBKA 1,3,5,7,9</t>
  </si>
  <si>
    <t>03-1237</t>
  </si>
  <si>
    <t>DOMBKA 10,12,14,16</t>
  </si>
  <si>
    <t>03-0533</t>
  </si>
  <si>
    <t>FICKA 11</t>
  </si>
  <si>
    <t>03-1333</t>
  </si>
  <si>
    <t>FICKA 2,4</t>
  </si>
  <si>
    <t>03-0528</t>
  </si>
  <si>
    <t>FICKA 3</t>
  </si>
  <si>
    <t>03-0530</t>
  </si>
  <si>
    <t>FICKA 5</t>
  </si>
  <si>
    <t>03-0669</t>
  </si>
  <si>
    <t>FICKA 6</t>
  </si>
  <si>
    <t>03-0531</t>
  </si>
  <si>
    <t>FICKA 7</t>
  </si>
  <si>
    <t>03-1024</t>
  </si>
  <si>
    <t>JANASA 9</t>
  </si>
  <si>
    <t>03-1030</t>
  </si>
  <si>
    <t>K.MIARKI 13</t>
  </si>
  <si>
    <t>03-1031</t>
  </si>
  <si>
    <t>K.MIARKI 16</t>
  </si>
  <si>
    <t>03-1032</t>
  </si>
  <si>
    <t>K.MIARKI 16 A</t>
  </si>
  <si>
    <t>03-1033</t>
  </si>
  <si>
    <t>K.MIARKI 20</t>
  </si>
  <si>
    <t>03-1034</t>
  </si>
  <si>
    <t>K.MIARKI 26</t>
  </si>
  <si>
    <t>03-1413</t>
  </si>
  <si>
    <t>K.MIARKI 40,40A,40B,40C,40D,40E</t>
  </si>
  <si>
    <t>03-1027</t>
  </si>
  <si>
    <t>K.MIARKI 6</t>
  </si>
  <si>
    <t>03-1198</t>
  </si>
  <si>
    <t>KALIDEGO 1</t>
  </si>
  <si>
    <t>03-1199</t>
  </si>
  <si>
    <t>KALIDEGO 11</t>
  </si>
  <si>
    <t>03-1200</t>
  </si>
  <si>
    <t>KALIDEGO 13</t>
  </si>
  <si>
    <t>03-1202</t>
  </si>
  <si>
    <t>KALIDEGO 17</t>
  </si>
  <si>
    <t>03-0559</t>
  </si>
  <si>
    <t>KALIDEGO 25</t>
  </si>
  <si>
    <t>03-0560</t>
  </si>
  <si>
    <t>KALIDEGO 25 A</t>
  </si>
  <si>
    <t>03-0561</t>
  </si>
  <si>
    <t>KALIDEGO 27</t>
  </si>
  <si>
    <t>03-0562</t>
  </si>
  <si>
    <t>KALIDEGO 27 T</t>
  </si>
  <si>
    <t>03-1312</t>
  </si>
  <si>
    <t>KALIDEGO 3</t>
  </si>
  <si>
    <t>03-0563</t>
  </si>
  <si>
    <t>KALIDEGO 31</t>
  </si>
  <si>
    <t>03-0564</t>
  </si>
  <si>
    <t>KALIDEGO 39</t>
  </si>
  <si>
    <t>03-0565</t>
  </si>
  <si>
    <t>KALIDEGO 39 A</t>
  </si>
  <si>
    <t>03-0771</t>
  </si>
  <si>
    <t>KALIDEGO 45-47</t>
  </si>
  <si>
    <t>03-0566</t>
  </si>
  <si>
    <t>KALIDEGO 51</t>
  </si>
  <si>
    <t>03-0734</t>
  </si>
  <si>
    <t>KALIDEGO 51 A</t>
  </si>
  <si>
    <t>03-0570</t>
  </si>
  <si>
    <t>KALIDEGO 73 (w tym 73A)</t>
  </si>
  <si>
    <t>03-1235</t>
  </si>
  <si>
    <t>KALIDEGO 91 LU</t>
  </si>
  <si>
    <t>03-1016</t>
  </si>
  <si>
    <t>KATOWICKA 108-108T</t>
  </si>
  <si>
    <t>03-0500</t>
  </si>
  <si>
    <t>KATOWICKA 140</t>
  </si>
  <si>
    <t>03-0501</t>
  </si>
  <si>
    <t>KATOWICKA 140  T</t>
  </si>
  <si>
    <t>03-0749</t>
  </si>
  <si>
    <t>KATOWICKA 143</t>
  </si>
  <si>
    <t>03-0506</t>
  </si>
  <si>
    <t>KATOWICKA 149</t>
  </si>
  <si>
    <t>03-0507</t>
  </si>
  <si>
    <t>KATOWICKA 151</t>
  </si>
  <si>
    <t>03-0509</t>
  </si>
  <si>
    <t>KATOWICKA 156</t>
  </si>
  <si>
    <t>03-0510</t>
  </si>
  <si>
    <t>KATOWICKA 165</t>
  </si>
  <si>
    <t>03-0511</t>
  </si>
  <si>
    <t>KATOWICKA 167</t>
  </si>
  <si>
    <t>03-0512</t>
  </si>
  <si>
    <t>KATOWICKA 169</t>
  </si>
  <si>
    <t>03-0514</t>
  </si>
  <si>
    <t>KATOWICKA 179</t>
  </si>
  <si>
    <t>03-0515</t>
  </si>
  <si>
    <t>KATOWICKA 181</t>
  </si>
  <si>
    <t>03-0518</t>
  </si>
  <si>
    <t>KATOWICKA 187</t>
  </si>
  <si>
    <t>03-1013</t>
  </si>
  <si>
    <t>KATOWICKA 98</t>
  </si>
  <si>
    <t>03-1015</t>
  </si>
  <si>
    <t>KATOWICKA 98 A</t>
  </si>
  <si>
    <t>03-1418</t>
  </si>
  <si>
    <t>KRUSZCOWA 22 (OPS)</t>
  </si>
  <si>
    <t>Własność Gminy</t>
  </si>
  <si>
    <t>03-0735</t>
  </si>
  <si>
    <t>KRUSZCOWA 24</t>
  </si>
  <si>
    <t>03-0592</t>
  </si>
  <si>
    <t>KRZYZOWA 4 T (lewy i prawy)</t>
  </si>
  <si>
    <t>Własność Prywatna</t>
  </si>
  <si>
    <t>03-0588</t>
  </si>
  <si>
    <t>KRZYŻOWA 1</t>
  </si>
  <si>
    <t>03-0589</t>
  </si>
  <si>
    <t>KRZYŻOWA 1 A</t>
  </si>
  <si>
    <t>03-0593</t>
  </si>
  <si>
    <t>KRZYŻOWA 15</t>
  </si>
  <si>
    <t>03-0607</t>
  </si>
  <si>
    <t>KRZYŻOWA 2 A</t>
  </si>
  <si>
    <t>03-0608</t>
  </si>
  <si>
    <t>KRZYŻOWA 2 B</t>
  </si>
  <si>
    <t>03-1339</t>
  </si>
  <si>
    <t>KRZYŻOWA 2, KALIDEGO 63</t>
  </si>
  <si>
    <t>03-0601</t>
  </si>
  <si>
    <t>KRZYŻOWA 31</t>
  </si>
  <si>
    <t>Współwłasność Gminy</t>
  </si>
  <si>
    <t>03-1332</t>
  </si>
  <si>
    <t>KRZYŻOWA 39-41</t>
  </si>
  <si>
    <t>03-0590</t>
  </si>
  <si>
    <t>KRZYŻOWA 4</t>
  </si>
  <si>
    <t>03-0605</t>
  </si>
  <si>
    <t>KRZYŻOWA 9</t>
  </si>
  <si>
    <t>Wspólnota Mieszkaniowa</t>
  </si>
  <si>
    <t>03-0546</t>
  </si>
  <si>
    <t>LIGONIA 11</t>
  </si>
  <si>
    <t>03-0547</t>
  </si>
  <si>
    <t>LIGONIA 12</t>
  </si>
  <si>
    <t>03-0549</t>
  </si>
  <si>
    <t>LIGONIA 13</t>
  </si>
  <si>
    <t>03-0539</t>
  </si>
  <si>
    <t>LIGONIA 2</t>
  </si>
  <si>
    <t>03-0540</t>
  </si>
  <si>
    <t>LIGONIA 4</t>
  </si>
  <si>
    <t>03-0542</t>
  </si>
  <si>
    <t>LIGONIA 7</t>
  </si>
  <si>
    <t>03-0545</t>
  </si>
  <si>
    <t>LIGONIA 9</t>
  </si>
  <si>
    <t>03-0617</t>
  </si>
  <si>
    <t>ŁAGIEWNICKA 5</t>
  </si>
  <si>
    <t>03-0614</t>
  </si>
  <si>
    <t>MARIAŃSKA 6</t>
  </si>
  <si>
    <t>03-0615</t>
  </si>
  <si>
    <t>MARIAŃSKA 8</t>
  </si>
  <si>
    <t>03-1046</t>
  </si>
  <si>
    <t>MIECHOWICKA 3-3 A</t>
  </si>
  <si>
    <t>03-1047</t>
  </si>
  <si>
    <t>MIECHOWICKA 7</t>
  </si>
  <si>
    <t>03-1320</t>
  </si>
  <si>
    <t>MIŁA 54 LU Tauron</t>
  </si>
  <si>
    <t>03-0612</t>
  </si>
  <si>
    <t>PAWŁA 10 A</t>
  </si>
  <si>
    <t>03-0610</t>
  </si>
  <si>
    <t>PAWŁA 10-10 B</t>
  </si>
  <si>
    <t>03-0776</t>
  </si>
  <si>
    <t>PAWŁA 16</t>
  </si>
  <si>
    <t>03-0777</t>
  </si>
  <si>
    <t>PAWŁA 18</t>
  </si>
  <si>
    <t>03-0613</t>
  </si>
  <si>
    <t>PAWŁA 19</t>
  </si>
  <si>
    <t>03-0778</t>
  </si>
  <si>
    <t>PAWŁA 20</t>
  </si>
  <si>
    <t>03-0609</t>
  </si>
  <si>
    <t>PAWŁA 8</t>
  </si>
  <si>
    <t>03-0572</t>
  </si>
  <si>
    <t>PIOTRA 10</t>
  </si>
  <si>
    <t>03-1057</t>
  </si>
  <si>
    <t>PIOTRA 11</t>
  </si>
  <si>
    <t>03-1060</t>
  </si>
  <si>
    <t>PIOTRA 13-13 A</t>
  </si>
  <si>
    <t>03-1061</t>
  </si>
  <si>
    <t>PIOTRA 15-15 A</t>
  </si>
  <si>
    <t>03-0577</t>
  </si>
  <si>
    <t>PIOTRA 2</t>
  </si>
  <si>
    <t>03-0747</t>
  </si>
  <si>
    <t>PIOTRA 4</t>
  </si>
  <si>
    <t>03-0748</t>
  </si>
  <si>
    <t>PIOTRA 6</t>
  </si>
  <si>
    <t>03-0571</t>
  </si>
  <si>
    <t>PIOTRA 8</t>
  </si>
  <si>
    <t>03-1043</t>
  </si>
  <si>
    <t>PL.MICKIEWICZA 10</t>
  </si>
  <si>
    <t>03-1044</t>
  </si>
  <si>
    <t>PL.MICKIEWICZA 11-11T</t>
  </si>
  <si>
    <t>03-1402</t>
  </si>
  <si>
    <t>PL.MICKIEWICZA 7</t>
  </si>
  <si>
    <t>03-1350</t>
  </si>
  <si>
    <t>PL.MICKIEWICZA 7 A</t>
  </si>
  <si>
    <t>03-1064</t>
  </si>
  <si>
    <t>POKOJU 9</t>
  </si>
  <si>
    <t>03-0576</t>
  </si>
  <si>
    <t>POLESKA 1</t>
  </si>
  <si>
    <t>03-0750</t>
  </si>
  <si>
    <t>POLESKA 3</t>
  </si>
  <si>
    <t>03-0578</t>
  </si>
  <si>
    <t>POLESKA 5</t>
  </si>
  <si>
    <t>03-0579</t>
  </si>
  <si>
    <t>POLESKA 7</t>
  </si>
  <si>
    <t>03-0522</t>
  </si>
  <si>
    <t>POLNA 4</t>
  </si>
  <si>
    <t>03-0524</t>
  </si>
  <si>
    <t>POLNA 8</t>
  </si>
  <si>
    <t>03-0702</t>
  </si>
  <si>
    <t>PUDLERSKA 15</t>
  </si>
  <si>
    <t>03-0703</t>
  </si>
  <si>
    <t>PUDLERSKA 15 A</t>
  </si>
  <si>
    <t>03-1354</t>
  </si>
  <si>
    <t>PUDLERSKA 17-17 AB</t>
  </si>
  <si>
    <t>03-0691</t>
  </si>
  <si>
    <t>PUDLERSKA 2</t>
  </si>
  <si>
    <t>03-0706</t>
  </si>
  <si>
    <t>PUDLERSKA 23</t>
  </si>
  <si>
    <t>03-0709</t>
  </si>
  <si>
    <t>PUDLERSKA 27</t>
  </si>
  <si>
    <t>03-0708</t>
  </si>
  <si>
    <t>PUDLERSKA 28</t>
  </si>
  <si>
    <t>03-0741</t>
  </si>
  <si>
    <t>PUDLERSKA 29</t>
  </si>
  <si>
    <t>03-1318</t>
  </si>
  <si>
    <t>PUDLERSKA 30</t>
  </si>
  <si>
    <t>03-0739</t>
  </si>
  <si>
    <t>PUDLERSKA 4</t>
  </si>
  <si>
    <t>03-0695</t>
  </si>
  <si>
    <t>PUDLERSKA 7</t>
  </si>
  <si>
    <t>03-1329</t>
  </si>
  <si>
    <t>RYMERA 1,3,5,7</t>
  </si>
  <si>
    <t>03-1330</t>
  </si>
  <si>
    <t>RYMERA 9,11,13</t>
  </si>
  <si>
    <t>03-0649</t>
  </si>
  <si>
    <t>SŁOWACKIEGO 11</t>
  </si>
  <si>
    <t>03-0650</t>
  </si>
  <si>
    <t>SŁOWACKIEGO 12</t>
  </si>
  <si>
    <t>03-0642</t>
  </si>
  <si>
    <t>SŁOWACKIEGO 3</t>
  </si>
  <si>
    <t>03-0643</t>
  </si>
  <si>
    <t>SŁOWACKIEGO 4</t>
  </si>
  <si>
    <t>03-0644</t>
  </si>
  <si>
    <t>SŁOWACKIEGO 6</t>
  </si>
  <si>
    <t>03-0731</t>
  </si>
  <si>
    <t>SŁOWACKIEGO 7</t>
  </si>
  <si>
    <t>03-1069</t>
  </si>
  <si>
    <t>STALMACHA 12</t>
  </si>
  <si>
    <t>03-1070</t>
  </si>
  <si>
    <t>STALMACHA 14</t>
  </si>
  <si>
    <t>03-1071</t>
  </si>
  <si>
    <t>STALMACHA 14 T</t>
  </si>
  <si>
    <t>03-1387</t>
  </si>
  <si>
    <t>STALMACHA 16</t>
  </si>
  <si>
    <t>03-1337</t>
  </si>
  <si>
    <t>STALMACHA 16 A</t>
  </si>
  <si>
    <t>03-1066</t>
  </si>
  <si>
    <t>STALMACHA 2-2A</t>
  </si>
  <si>
    <t>03-1075</t>
  </si>
  <si>
    <t>STYCZYŃSKIEGO 62</t>
  </si>
  <si>
    <t>03-0631</t>
  </si>
  <si>
    <t>ŚWIDRA 10</t>
  </si>
  <si>
    <t>03-0635</t>
  </si>
  <si>
    <t>ŚWIDRA 19</t>
  </si>
  <si>
    <t>03-0636</t>
  </si>
  <si>
    <t>ŚWIDRA 21</t>
  </si>
  <si>
    <t>03-0637</t>
  </si>
  <si>
    <t>ŚWIDRA 22</t>
  </si>
  <si>
    <t>03-0639</t>
  </si>
  <si>
    <t>ŚWIDRA 23</t>
  </si>
  <si>
    <t>03-0628</t>
  </si>
  <si>
    <t>ŚWIDRA 7</t>
  </si>
  <si>
    <t>03-0632</t>
  </si>
  <si>
    <t>ŚWIDRA 9</t>
  </si>
  <si>
    <t>03-1076</t>
  </si>
  <si>
    <t>TRAUGUTTA 3</t>
  </si>
  <si>
    <t>03-1175</t>
  </si>
  <si>
    <t>WILEŃSKA 11</t>
  </si>
  <si>
    <t>03-1185</t>
  </si>
  <si>
    <t>WILEŃSKA 12</t>
  </si>
  <si>
    <t>03-1177</t>
  </si>
  <si>
    <t>WILEŃSKA 13</t>
  </si>
  <si>
    <t>03-1174</t>
  </si>
  <si>
    <t>WILEŃSKA 7</t>
  </si>
  <si>
    <t>03-1356</t>
  </si>
  <si>
    <t>WOJCIECHA 6-8</t>
  </si>
  <si>
    <t>06-2345</t>
  </si>
  <si>
    <t>CHROBREGO 2A, TRUCHANA 37</t>
  </si>
  <si>
    <t>06-2018</t>
  </si>
  <si>
    <t>DĄBROWSKIEGO 27</t>
  </si>
  <si>
    <t>06-2019</t>
  </si>
  <si>
    <t>DĄBROWSKIEGO 27 A</t>
  </si>
  <si>
    <t>06-2022</t>
  </si>
  <si>
    <t>DĄBROWSKIEGO 29</t>
  </si>
  <si>
    <t>06-2023</t>
  </si>
  <si>
    <t>DĄBROWSKIEGO 29 A</t>
  </si>
  <si>
    <t>06-2008</t>
  </si>
  <si>
    <t>DWORCOWA 3</t>
  </si>
  <si>
    <t>06-2009</t>
  </si>
  <si>
    <t>DWORCOWA 3 A LU</t>
  </si>
  <si>
    <t>06-2346</t>
  </si>
  <si>
    <t>FLORIAŃSKA 42-42 A</t>
  </si>
  <si>
    <t>06-1676</t>
  </si>
  <si>
    <t>GWARECKA 4 PAWILON</t>
  </si>
  <si>
    <t>06-2402</t>
  </si>
  <si>
    <t>KATOWICKA 105</t>
  </si>
  <si>
    <t>06-2403</t>
  </si>
  <si>
    <t>KATOWICKA 105 T LU</t>
  </si>
  <si>
    <t>06-1589</t>
  </si>
  <si>
    <t>KINGI 11-11 T</t>
  </si>
  <si>
    <t>06-1586</t>
  </si>
  <si>
    <t>KINGI 3</t>
  </si>
  <si>
    <t>06-2331</t>
  </si>
  <si>
    <t>KINGI 7</t>
  </si>
  <si>
    <t>06-1587</t>
  </si>
  <si>
    <t>KINGI 8</t>
  </si>
  <si>
    <t>06-1588</t>
  </si>
  <si>
    <t>KINGI 9</t>
  </si>
  <si>
    <t>06-1683</t>
  </si>
  <si>
    <t>LOMPY 13/15 LU</t>
  </si>
  <si>
    <t>06-2036</t>
  </si>
  <si>
    <t>MIELĘCKIEGO 1</t>
  </si>
  <si>
    <t>06-2198</t>
  </si>
  <si>
    <t>MIELĘCKIEGO 7</t>
  </si>
  <si>
    <t>06-2045</t>
  </si>
  <si>
    <t>MONIUSZKI 3</t>
  </si>
  <si>
    <t>06-2347</t>
  </si>
  <si>
    <t>MORCINKA 15-17</t>
  </si>
  <si>
    <t>06-1557</t>
  </si>
  <si>
    <t>MORCINKA 18-20</t>
  </si>
  <si>
    <t>06-2404</t>
  </si>
  <si>
    <t>PL.DWORCOWY 6 DWORZEC PKP</t>
  </si>
  <si>
    <t>06-2193</t>
  </si>
  <si>
    <t>POWSTAŃCÓW 10</t>
  </si>
  <si>
    <t>06-2194</t>
  </si>
  <si>
    <t>POWSTAŃCÓW 10 A</t>
  </si>
  <si>
    <t>06-2327</t>
  </si>
  <si>
    <t>POWSTAŃCÓW 1-1 A</t>
  </si>
  <si>
    <t xml:space="preserve">Współwłasność Gminy </t>
  </si>
  <si>
    <t>06-2086</t>
  </si>
  <si>
    <t>POWSTAŃCÓW 16, SOBIESKIEGO 7</t>
  </si>
  <si>
    <t>06-2061</t>
  </si>
  <si>
    <t>POWSTAŃCÓW 17</t>
  </si>
  <si>
    <t>06-2062</t>
  </si>
  <si>
    <t>POWSTAŃCÓW 17 A</t>
  </si>
  <si>
    <t>06-2348</t>
  </si>
  <si>
    <t>POWSTAŃCÓW 22-22 AB</t>
  </si>
  <si>
    <t>06-2204</t>
  </si>
  <si>
    <t>POWSTAŃCÓW 3-3 T</t>
  </si>
  <si>
    <t>06-2048</t>
  </si>
  <si>
    <t>POWSTAŃCÓW 4</t>
  </si>
  <si>
    <t>06-2049</t>
  </si>
  <si>
    <t>POWSTAŃCÓW 4 AB</t>
  </si>
  <si>
    <t>06-1594</t>
  </si>
  <si>
    <t>RACIBORSKA 2</t>
  </si>
  <si>
    <t>06-1595</t>
  </si>
  <si>
    <t>RACIBORSKA 2 A</t>
  </si>
  <si>
    <t>06-1597</t>
  </si>
  <si>
    <t>RACIBORSKA 4 F</t>
  </si>
  <si>
    <t>06-1598</t>
  </si>
  <si>
    <t>RACIBORSKA 4 T</t>
  </si>
  <si>
    <t>06-2077</t>
  </si>
  <si>
    <t>ROSTKA 1</t>
  </si>
  <si>
    <t>06-2074</t>
  </si>
  <si>
    <t>RYNEK 12</t>
  </si>
  <si>
    <t>06-2075</t>
  </si>
  <si>
    <t>RYNEK 12 AB</t>
  </si>
  <si>
    <t>06-2340</t>
  </si>
  <si>
    <t>RYNEK 7-7 A</t>
  </si>
  <si>
    <t>06-2073</t>
  </si>
  <si>
    <t>RYNEK 8</t>
  </si>
  <si>
    <t>06-2418</t>
  </si>
  <si>
    <t>Rynek Pawilon A</t>
  </si>
  <si>
    <t>06-2419</t>
  </si>
  <si>
    <t>Rynek Pawilon B</t>
  </si>
  <si>
    <t>06-2420</t>
  </si>
  <si>
    <t>Rynek Pawilon C</t>
  </si>
  <si>
    <t>06-2421</t>
  </si>
  <si>
    <t>Rynek Pawilon D</t>
  </si>
  <si>
    <t>06-2372</t>
  </si>
  <si>
    <t>SOBIESKIEGO 19-19 A</t>
  </si>
  <si>
    <t>06-2092</t>
  </si>
  <si>
    <t>SOBIESKIEGO 20-20 A</t>
  </si>
  <si>
    <t>06-2351</t>
  </si>
  <si>
    <t>SOBIESKIEGO 22-22 A</t>
  </si>
  <si>
    <t>06-2085</t>
  </si>
  <si>
    <t>SOBIESKIEGO 4</t>
  </si>
  <si>
    <t>06-2377</t>
  </si>
  <si>
    <t>ST.BYTOMSKICH 21 F</t>
  </si>
  <si>
    <t>06-1612</t>
  </si>
  <si>
    <t>ST.BYTOMSKICH 27</t>
  </si>
  <si>
    <t>06-1613</t>
  </si>
  <si>
    <t>ST.BYTOMSKICH 29</t>
  </si>
  <si>
    <t>06-1614</t>
  </si>
  <si>
    <t>ST.BYTOMSKICH 32</t>
  </si>
  <si>
    <t>06-1615</t>
  </si>
  <si>
    <t>ST.BYTOMSKICH 34\36F</t>
  </si>
  <si>
    <t>06-1617</t>
  </si>
  <si>
    <t>ST.BYTOMSKICH 38 F</t>
  </si>
  <si>
    <t>06-1618</t>
  </si>
  <si>
    <t>ST.BYTOMSKICH 38 T</t>
  </si>
  <si>
    <t>06-1619</t>
  </si>
  <si>
    <t>ST.BYTOMSKICH 48</t>
  </si>
  <si>
    <t>06-1620</t>
  </si>
  <si>
    <t>ST.BYTOMSKICH 50</t>
  </si>
  <si>
    <t>06-1621</t>
  </si>
  <si>
    <t>ST.BYTOMSKICH 54</t>
  </si>
  <si>
    <t>06-1622</t>
  </si>
  <si>
    <t>STYCZYŃSKIEGO 1</t>
  </si>
  <si>
    <t>06-1628</t>
  </si>
  <si>
    <t>STYCZYŃSKIEGO 10</t>
  </si>
  <si>
    <t>06-1632</t>
  </si>
  <si>
    <t>STYCZYŃSKIEGO 16</t>
  </si>
  <si>
    <t>06-1633</t>
  </si>
  <si>
    <t xml:space="preserve">STYCZYŃSKIEGO 17 </t>
  </si>
  <si>
    <t>WM/Gminny</t>
  </si>
  <si>
    <t>06-1635</t>
  </si>
  <si>
    <t>STYCZYŃSKIEGO 18</t>
  </si>
  <si>
    <t>06-1623</t>
  </si>
  <si>
    <t>STYCZYŃSKIEGO 2</t>
  </si>
  <si>
    <t>06-1637</t>
  </si>
  <si>
    <t>STYCZYŃSKIEGO 20F</t>
  </si>
  <si>
    <t>06-1641</t>
  </si>
  <si>
    <t>STYCZYŃSKIEGO 29</t>
  </si>
  <si>
    <t>06-1645</t>
  </si>
  <si>
    <t>STYCZYŃSKIEGO 45</t>
  </si>
  <si>
    <t>06-1646</t>
  </si>
  <si>
    <t>STYCZYŃSKIEGO 49</t>
  </si>
  <si>
    <t>06-1647</t>
  </si>
  <si>
    <t>STYCZYŃSKIEGO 55 F</t>
  </si>
  <si>
    <t>06-1678</t>
  </si>
  <si>
    <t>STYCZYŃSKIEGO 65 PAWILON</t>
  </si>
  <si>
    <t>06-1649</t>
  </si>
  <si>
    <t>STYCZYŃSKIEGO 67</t>
  </si>
  <si>
    <t>06-1627</t>
  </si>
  <si>
    <t>STYCZYŃSKIEGO 9</t>
  </si>
  <si>
    <t>06-2355</t>
  </si>
  <si>
    <t>SZYBOWA 2</t>
  </si>
  <si>
    <t>06-2356</t>
  </si>
  <si>
    <t>SZYBOWA 4</t>
  </si>
  <si>
    <t>06-2357</t>
  </si>
  <si>
    <t>SZYBOWA 6</t>
  </si>
  <si>
    <t>06-2358</t>
  </si>
  <si>
    <t>SZYBOWA 8</t>
  </si>
  <si>
    <t>06-2101</t>
  </si>
  <si>
    <t>TRUCHANA 16</t>
  </si>
  <si>
    <t>06-2102</t>
  </si>
  <si>
    <t>TRUCHANA 18</t>
  </si>
  <si>
    <t>06-2103</t>
  </si>
  <si>
    <t>TRUCHANA 18 A</t>
  </si>
  <si>
    <t>06-2104</t>
  </si>
  <si>
    <t>TRUCHANA 19</t>
  </si>
  <si>
    <t>06-2105</t>
  </si>
  <si>
    <t>TRUCHANA 20</t>
  </si>
  <si>
    <t>06-2107</t>
  </si>
  <si>
    <t>TRUCHANA 21</t>
  </si>
  <si>
    <t>06-2106</t>
  </si>
  <si>
    <t>TRUCHANA 22</t>
  </si>
  <si>
    <t>06-2108</t>
  </si>
  <si>
    <t>TRUCHANA 24</t>
  </si>
  <si>
    <t>06-2109</t>
  </si>
  <si>
    <t>TRUCHANA 24 AB</t>
  </si>
  <si>
    <t>06-2112</t>
  </si>
  <si>
    <t>TRUCHANA 26</t>
  </si>
  <si>
    <t>06-2379</t>
  </si>
  <si>
    <t>TRUCHANA 34-34 AB</t>
  </si>
  <si>
    <t>06-2113</t>
  </si>
  <si>
    <t>TRUCHANA 38</t>
  </si>
  <si>
    <t>06-2114</t>
  </si>
  <si>
    <t>TRUCHANA 38 A</t>
  </si>
  <si>
    <t>06-2115</t>
  </si>
  <si>
    <t>TRUCHANA 38 B</t>
  </si>
  <si>
    <t>06-2123</t>
  </si>
  <si>
    <t>TRUCHANA 39</t>
  </si>
  <si>
    <t>06-2127</t>
  </si>
  <si>
    <t>TRUCHANA 42</t>
  </si>
  <si>
    <t>06-2374</t>
  </si>
  <si>
    <t>TRUCHANA 53-53 AB</t>
  </si>
  <si>
    <t>06-2417</t>
  </si>
  <si>
    <t>TRUCHANA 56</t>
  </si>
  <si>
    <t>06-2363</t>
  </si>
  <si>
    <t>TRUCHANA 64-66</t>
  </si>
  <si>
    <t>06-2134</t>
  </si>
  <si>
    <t>TRUCHANA 68</t>
  </si>
  <si>
    <t>06-2135</t>
  </si>
  <si>
    <t>TRUCHANA 68 A</t>
  </si>
  <si>
    <t>06-2142</t>
  </si>
  <si>
    <t>TRUCHANA 70</t>
  </si>
  <si>
    <t>06-2143</t>
  </si>
  <si>
    <t>TRUCHANA 70 A</t>
  </si>
  <si>
    <t>06-2144</t>
  </si>
  <si>
    <t>TRUCHANA 72</t>
  </si>
  <si>
    <t>06-2375</t>
  </si>
  <si>
    <t>WANDY 21-21 TLU</t>
  </si>
  <si>
    <t>06-1653</t>
  </si>
  <si>
    <t>WANDY 23</t>
  </si>
  <si>
    <t>06-1655</t>
  </si>
  <si>
    <t>WANDY 31</t>
  </si>
  <si>
    <t>06-2365</t>
  </si>
  <si>
    <t>WANDY 33-33 T</t>
  </si>
  <si>
    <t>06-1685</t>
  </si>
  <si>
    <t>WANDY 41</t>
  </si>
  <si>
    <t>06-1665</t>
  </si>
  <si>
    <t>WANDY 42</t>
  </si>
  <si>
    <t>06-1666</t>
  </si>
  <si>
    <t>WANDY 44</t>
  </si>
  <si>
    <t>06-1670</t>
  </si>
  <si>
    <t>WANDY 57</t>
  </si>
  <si>
    <t>06-1672</t>
  </si>
  <si>
    <t>WANDY 61 B</t>
  </si>
  <si>
    <t>06-1671</t>
  </si>
  <si>
    <t>WANDY 61 F</t>
  </si>
  <si>
    <t>06-2145</t>
  </si>
  <si>
    <t>WOLNOSCI 1, FASKI 2</t>
  </si>
  <si>
    <t>06-2168</t>
  </si>
  <si>
    <t>WOLNOŚCI 29</t>
  </si>
  <si>
    <t>WM/SP</t>
  </si>
  <si>
    <t>06-2366</t>
  </si>
  <si>
    <t>WOLNOŚCI 3-3 AB</t>
  </si>
  <si>
    <t>06-2328</t>
  </si>
  <si>
    <t>WOLNOŚCI 34-34 T</t>
  </si>
  <si>
    <t>06-2195</t>
  </si>
  <si>
    <t>WOLNOŚCI 36</t>
  </si>
  <si>
    <t>06-2177</t>
  </si>
  <si>
    <t>WOLNOŚCI 43</t>
  </si>
  <si>
    <t>06-2174</t>
  </si>
  <si>
    <t>WOLNOŚCI 52</t>
  </si>
  <si>
    <t>06-1674</t>
  </si>
  <si>
    <t>ZABRSKA 10</t>
  </si>
  <si>
    <t>06-2367</t>
  </si>
  <si>
    <t>ŻEROMSKIEGO 15-15 A</t>
  </si>
  <si>
    <t>06-2182</t>
  </si>
  <si>
    <t>ŻEROMSKIEGO 6</t>
  </si>
  <si>
    <t>06-2183</t>
  </si>
  <si>
    <t>ŻEROMSKIEGO 6 A</t>
  </si>
  <si>
    <t>09-2504</t>
  </si>
  <si>
    <t>BOGDAINA 10</t>
  </si>
  <si>
    <t>09-2513</t>
  </si>
  <si>
    <t>BOGDAINA 18</t>
  </si>
  <si>
    <t>09-2514</t>
  </si>
  <si>
    <t>BOGDAINA 18 oficyna</t>
  </si>
  <si>
    <t>09-2519</t>
  </si>
  <si>
    <t>BOGDAINA 23</t>
  </si>
  <si>
    <t>09-2520</t>
  </si>
  <si>
    <t>BOGDAINA 25</t>
  </si>
  <si>
    <t>09-2521</t>
  </si>
  <si>
    <t>BOGDAINA 25 oficyna</t>
  </si>
  <si>
    <t>09-2678</t>
  </si>
  <si>
    <t>CHOPINA 12</t>
  </si>
  <si>
    <t>09-2679</t>
  </si>
  <si>
    <t>CHOPINA 12 oficyna lewa</t>
  </si>
  <si>
    <t>09-2685</t>
  </si>
  <si>
    <t>CHOPINA 12 oficyna prawa</t>
  </si>
  <si>
    <t>09-2672</t>
  </si>
  <si>
    <t>CHOPINA 5</t>
  </si>
  <si>
    <t>09-3018</t>
  </si>
  <si>
    <t>CMENTARNA 11</t>
  </si>
  <si>
    <t>09-3020</t>
  </si>
  <si>
    <t>CMENTARNA 13</t>
  </si>
  <si>
    <t>09-3022</t>
  </si>
  <si>
    <t>CMENTARNA 15</t>
  </si>
  <si>
    <t>09-3023</t>
  </si>
  <si>
    <t>CMENTARNA 18 A</t>
  </si>
  <si>
    <t>09-3025</t>
  </si>
  <si>
    <t>CMENTARNA 18 oficyna lewa</t>
  </si>
  <si>
    <t>09-3024</t>
  </si>
  <si>
    <t>CMENTARNA 18 oficyna prawa</t>
  </si>
  <si>
    <t>09-3013</t>
  </si>
  <si>
    <t>CMENTARNA 3</t>
  </si>
  <si>
    <t>09-3017</t>
  </si>
  <si>
    <t>CMENTARNA 9</t>
  </si>
  <si>
    <t>09-2530</t>
  </si>
  <si>
    <t>DĄBROWSKIEGO 5</t>
  </si>
  <si>
    <t>09-3047</t>
  </si>
  <si>
    <t>DĄBROWSKIEGO 57</t>
  </si>
  <si>
    <t>09-2572</t>
  </si>
  <si>
    <t>GAŁECZKI 8</t>
  </si>
  <si>
    <t>09-2667</t>
  </si>
  <si>
    <t>GÓRNOŚLĄSKA 14</t>
  </si>
  <si>
    <t>09-2668</t>
  </si>
  <si>
    <t>GÓRNOŚLĄSKA 16</t>
  </si>
  <si>
    <t>09-2657</t>
  </si>
  <si>
    <t>GÓRNOŚLĄSKA 5</t>
  </si>
  <si>
    <t>09-2660</t>
  </si>
  <si>
    <t>GÓRNOŚLĄSKA 6</t>
  </si>
  <si>
    <t>09-2661</t>
  </si>
  <si>
    <t>GÓRNOŚLĄSKA 8</t>
  </si>
  <si>
    <t>09-2662</t>
  </si>
  <si>
    <t>GÓRNOŚLĄSKA 8 oficyna</t>
  </si>
  <si>
    <t>09-2663</t>
  </si>
  <si>
    <t>GÓRNOŚLĄSKA 9</t>
  </si>
  <si>
    <t>09-3003</t>
  </si>
  <si>
    <t>HAJDUCKA 10</t>
  </si>
  <si>
    <t>09-3010</t>
  </si>
  <si>
    <t>HAJDUCKA 28</t>
  </si>
  <si>
    <t>09-3214</t>
  </si>
  <si>
    <t>HAJDUCKA 28 LU</t>
  </si>
  <si>
    <t>09-3001</t>
  </si>
  <si>
    <t>HAJDUCKA 7</t>
  </si>
  <si>
    <t>09-2414</t>
  </si>
  <si>
    <t>HAJDUCKA 7 PRACA ZA CZYNSZ</t>
  </si>
  <si>
    <t>09-3002</t>
  </si>
  <si>
    <t>HAJDUCKA 9</t>
  </si>
  <si>
    <t>09-2574</t>
  </si>
  <si>
    <t>HETMAŃSKA 5</t>
  </si>
  <si>
    <t>09-2575</t>
  </si>
  <si>
    <t>HETMAŃSKA 7</t>
  </si>
  <si>
    <t>09-2587</t>
  </si>
  <si>
    <t>KARPIŃSKIEGO 10 A</t>
  </si>
  <si>
    <t>09-2588</t>
  </si>
  <si>
    <t>KARPIŃSKIEGO 10 A oficyna</t>
  </si>
  <si>
    <t>09-1245</t>
  </si>
  <si>
    <t>KARPIŃSKIEGO 10 A pom.gospodarcze</t>
  </si>
  <si>
    <t>Zarząd Tymczasowy / Własność Gminy</t>
  </si>
  <si>
    <t>09-2590</t>
  </si>
  <si>
    <t>KARPIŃSKIEGO 19</t>
  </si>
  <si>
    <t>09-2578</t>
  </si>
  <si>
    <t>KARPIŃSKIEGO 6</t>
  </si>
  <si>
    <t>09-2579</t>
  </si>
  <si>
    <t>KARPIŃSKIEGO 6 B</t>
  </si>
  <si>
    <t>09-2582</t>
  </si>
  <si>
    <t>KARPIŃSKIEGO 8</t>
  </si>
  <si>
    <t>09-2583</t>
  </si>
  <si>
    <t>KARPIŃSKIEGO 8 oficyna lewa</t>
  </si>
  <si>
    <t>09-2586</t>
  </si>
  <si>
    <t>KARPIŃSKIEGO 8 oficyna prawa</t>
  </si>
  <si>
    <t>09-2536</t>
  </si>
  <si>
    <t>KATOWICKA 34</t>
  </si>
  <si>
    <t>09-2539</t>
  </si>
  <si>
    <t>KATOWICKA 40</t>
  </si>
  <si>
    <t>09-2541</t>
  </si>
  <si>
    <t>KATOWICKA 44</t>
  </si>
  <si>
    <t>09-2687</t>
  </si>
  <si>
    <t>KATOWICKA 46</t>
  </si>
  <si>
    <t>09-2542</t>
  </si>
  <si>
    <t>KATOWICKA 49</t>
  </si>
  <si>
    <t>09-2546</t>
  </si>
  <si>
    <t>KATOWICKA 54</t>
  </si>
  <si>
    <t>09-2547</t>
  </si>
  <si>
    <t>KATOWICKA 54 A</t>
  </si>
  <si>
    <t>09-2552</t>
  </si>
  <si>
    <t>KATOWICKA 59</t>
  </si>
  <si>
    <t>09-2564</t>
  </si>
  <si>
    <t>KATOWICKA 67</t>
  </si>
  <si>
    <t>09-2565</t>
  </si>
  <si>
    <t>KATOWICKA 69</t>
  </si>
  <si>
    <t>09-2566</t>
  </si>
  <si>
    <t>KATOWICKA 75</t>
  </si>
  <si>
    <t>09-2689</t>
  </si>
  <si>
    <t>KATOWICKA 77 LU</t>
  </si>
  <si>
    <t>09-2597</t>
  </si>
  <si>
    <t>KONOPNICKIEJ 10</t>
  </si>
  <si>
    <t>09-2598</t>
  </si>
  <si>
    <t>KONOPNICKIEJ 10 oficyna</t>
  </si>
  <si>
    <t>09-2599</t>
  </si>
  <si>
    <t>KOPERNIKA 4</t>
  </si>
  <si>
    <t>09-2600</t>
  </si>
  <si>
    <t>KOPERNIKA 4 oficyna</t>
  </si>
  <si>
    <t>09-2601</t>
  </si>
  <si>
    <t>KOPERNIKA 6</t>
  </si>
  <si>
    <t>09-2602</t>
  </si>
  <si>
    <t>KOPERNIKA 6 oficyna</t>
  </si>
  <si>
    <t>09-2605</t>
  </si>
  <si>
    <t>KOŚCIUSZKI 4 CD</t>
  </si>
  <si>
    <t>09-2606</t>
  </si>
  <si>
    <t>KOŚCIUSZKI 4 EFG</t>
  </si>
  <si>
    <t>09-3300</t>
  </si>
  <si>
    <t>KOŚCIUSZKI 5 (TBS)</t>
  </si>
  <si>
    <t>09-2607</t>
  </si>
  <si>
    <t>KOŚCIUSZKI 6 BCD</t>
  </si>
  <si>
    <t>09-2608</t>
  </si>
  <si>
    <t>KOŚCIUSZKI 6 EF</t>
  </si>
  <si>
    <t>09-2610</t>
  </si>
  <si>
    <t>KOŚCIUSZKI 8</t>
  </si>
  <si>
    <t>09-2630</t>
  </si>
  <si>
    <t>KRZYWA 13</t>
  </si>
  <si>
    <t>09-2632</t>
  </si>
  <si>
    <t>KRZYWA 15</t>
  </si>
  <si>
    <t>09-2640</t>
  </si>
  <si>
    <t>LWOWSKA 21</t>
  </si>
  <si>
    <t>09-3057</t>
  </si>
  <si>
    <t>MIELĘCKIEGO 26</t>
  </si>
  <si>
    <t>09-3058</t>
  </si>
  <si>
    <t>MIELĘCKIEGO 28</t>
  </si>
  <si>
    <t>09-3295</t>
  </si>
  <si>
    <t>MIELĘCKIEGO 28 LU</t>
  </si>
  <si>
    <t>09-3059</t>
  </si>
  <si>
    <t>MIELĘCKIEGO 29</t>
  </si>
  <si>
    <t>09-3060</t>
  </si>
  <si>
    <t>MIELĘCKIEGO 31</t>
  </si>
  <si>
    <t>09-3061</t>
  </si>
  <si>
    <t>MIELĘCKIEGO 34</t>
  </si>
  <si>
    <t>09-3067</t>
  </si>
  <si>
    <t>MIELĘCKIEGO 43</t>
  </si>
  <si>
    <t>09-3255</t>
  </si>
  <si>
    <t>OMAŃKOWSKA 1 LU</t>
  </si>
  <si>
    <t>09-3101</t>
  </si>
  <si>
    <t>PIASKOWA 9</t>
  </si>
  <si>
    <t>09-3298</t>
  </si>
  <si>
    <t>PIOTRA SKARGI 34 C</t>
  </si>
  <si>
    <t>Zarząd Tymczasowy ale przekazany do MZUiM</t>
  </si>
  <si>
    <t>09-3077</t>
  </si>
  <si>
    <t>POWSTAŃCÓW 41 F</t>
  </si>
  <si>
    <t>09-3078</t>
  </si>
  <si>
    <t>POWSTAŃCÓW 41 oficyna LU</t>
  </si>
  <si>
    <t>09-3084</t>
  </si>
  <si>
    <t>POWSTAŃCÓW 50</t>
  </si>
  <si>
    <t>09-3301</t>
  </si>
  <si>
    <t>POWSTAŃCÓW 51 (przedszkole)</t>
  </si>
  <si>
    <t>09-3085</t>
  </si>
  <si>
    <t>POWSTAŃCÓW 51 A</t>
  </si>
  <si>
    <t>09-3086</t>
  </si>
  <si>
    <t>POWSTAŃCÓW 52</t>
  </si>
  <si>
    <t>09-3170</t>
  </si>
  <si>
    <t>POWSTAŃCÓW 60 A</t>
  </si>
  <si>
    <t>09-3091</t>
  </si>
  <si>
    <t>POWSTAŃCÓW 66</t>
  </si>
  <si>
    <t>09-3256</t>
  </si>
  <si>
    <t>POWSTAŃCÓW 68 LU</t>
  </si>
  <si>
    <t>09-3257</t>
  </si>
  <si>
    <t>POWSTAŃCÓW 70 LU</t>
  </si>
  <si>
    <t>09-3262</t>
  </si>
  <si>
    <t>POWSTAŃCÓW 77,79,81,83,85,87,89,91,93</t>
  </si>
  <si>
    <t>09-3188</t>
  </si>
  <si>
    <t>PRZY GAZOWNII 7</t>
  </si>
  <si>
    <t>09-3277</t>
  </si>
  <si>
    <t>PUŁASKIEGO 13 dzierżawa</t>
  </si>
  <si>
    <t>Własność Prywatna / Dzierżawa</t>
  </si>
  <si>
    <t>09-3097</t>
  </si>
  <si>
    <t>PUŁASKIEGO 7</t>
  </si>
  <si>
    <t>09-3107</t>
  </si>
  <si>
    <t>ST.BYTOMSKICH 18</t>
  </si>
  <si>
    <t>09-3102</t>
  </si>
  <si>
    <t>ST.BYTOMSKICH 6</t>
  </si>
  <si>
    <t>09-3104</t>
  </si>
  <si>
    <t>ST.BYTOMSKICH 8</t>
  </si>
  <si>
    <t>09-3122</t>
  </si>
  <si>
    <t>URBANOWICZA 39</t>
  </si>
  <si>
    <t>09-3154</t>
  </si>
  <si>
    <t>WOLNOŚCI 102</t>
  </si>
  <si>
    <t>09-3155</t>
  </si>
  <si>
    <t>WOLNOŚCI 102 A</t>
  </si>
  <si>
    <t>09-3156</t>
  </si>
  <si>
    <t>WOLNOŚCI 104</t>
  </si>
  <si>
    <t>09-3130</t>
  </si>
  <si>
    <t>WOLNOŚCI 60</t>
  </si>
  <si>
    <t>09-3131</t>
  </si>
  <si>
    <t>WOLNOŚCI 61</t>
  </si>
  <si>
    <t>09-3137</t>
  </si>
  <si>
    <t>WOLNOŚCI 71</t>
  </si>
  <si>
    <t>09-3139</t>
  </si>
  <si>
    <t>WOLNOŚCI 74</t>
  </si>
  <si>
    <t>09-3140</t>
  </si>
  <si>
    <t>WOLNOŚCI 75</t>
  </si>
  <si>
    <t>09-3141</t>
  </si>
  <si>
    <t>WOLNOŚCI 75 oficyna</t>
  </si>
  <si>
    <t>09-3148</t>
  </si>
  <si>
    <t>WOLNOŚCI 90</t>
  </si>
  <si>
    <t>09-3149</t>
  </si>
  <si>
    <t>WOLNOŚCI 92</t>
  </si>
  <si>
    <t>09-3151</t>
  </si>
  <si>
    <t>WOLNOŚCI 98</t>
  </si>
  <si>
    <t>09-3153</t>
  </si>
  <si>
    <t>WOLNOŚCI 98 TLU</t>
  </si>
  <si>
    <t>09-3159</t>
  </si>
  <si>
    <t>ŻWIRKI I WIGURY 2</t>
  </si>
  <si>
    <t>12-4000</t>
  </si>
  <si>
    <t>A.KRAJOWEJ 1</t>
  </si>
  <si>
    <t>12-4001</t>
  </si>
  <si>
    <t>A.KRAJOWEJ 1 A</t>
  </si>
  <si>
    <t>12-4045</t>
  </si>
  <si>
    <t>A.KRAJOWEJ 101</t>
  </si>
  <si>
    <t>12-4050</t>
  </si>
  <si>
    <t>A.KRAJOWEJ 105 A</t>
  </si>
  <si>
    <t>12-4051</t>
  </si>
  <si>
    <t>A.KRAJOWEJ 109</t>
  </si>
  <si>
    <t>12-4055</t>
  </si>
  <si>
    <t>A.KRAJOWEJ 115</t>
  </si>
  <si>
    <t>12-4056</t>
  </si>
  <si>
    <t>A.KRAJOWEJ 115 A</t>
  </si>
  <si>
    <t>12-4057</t>
  </si>
  <si>
    <t>A.KRAJOWEJ 121</t>
  </si>
  <si>
    <t>12-4058</t>
  </si>
  <si>
    <t>A.KRAJOWEJ 123</t>
  </si>
  <si>
    <t>12-4059</t>
  </si>
  <si>
    <t>A.KRAJOWEJ 123 A</t>
  </si>
  <si>
    <t>12-4060</t>
  </si>
  <si>
    <t>A.KRAJOWEJ 125</t>
  </si>
  <si>
    <t>12-4061</t>
  </si>
  <si>
    <t>A.KRAJOWEJ 127</t>
  </si>
  <si>
    <t>12-4004</t>
  </si>
  <si>
    <t>A.KRAJOWEJ 20</t>
  </si>
  <si>
    <t>12-4007</t>
  </si>
  <si>
    <t>A.KRAJOWEJ 32</t>
  </si>
  <si>
    <t>12-4008</t>
  </si>
  <si>
    <t>A.KRAJOWEJ 34</t>
  </si>
  <si>
    <t>12-4009</t>
  </si>
  <si>
    <t>A.KRAJOWEJ 36</t>
  </si>
  <si>
    <t>12-4010</t>
  </si>
  <si>
    <t>A.KRAJOWEJ 38</t>
  </si>
  <si>
    <t>12-4011</t>
  </si>
  <si>
    <t>A.KRAJOWEJ 40</t>
  </si>
  <si>
    <t>12-4012</t>
  </si>
  <si>
    <t>A.KRAJOWEJ 41</t>
  </si>
  <si>
    <t>12-4013</t>
  </si>
  <si>
    <t>A.KRAJOWEJ 41 A</t>
  </si>
  <si>
    <t>12-4326</t>
  </si>
  <si>
    <t>A.KRAJOWEJ 44 A (Lokal użytkowy)</t>
  </si>
  <si>
    <t>Zarząd Tymczasowy</t>
  </si>
  <si>
    <t>12-4014</t>
  </si>
  <si>
    <t>A.KRAJOWEJ 45</t>
  </si>
  <si>
    <t>12-4015</t>
  </si>
  <si>
    <t>A.KRAJOWEJ 47</t>
  </si>
  <si>
    <t>12-4016</t>
  </si>
  <si>
    <t>A.KRAJOWEJ 47 A</t>
  </si>
  <si>
    <t>12-4020</t>
  </si>
  <si>
    <t>A.KRAJOWEJ 57</t>
  </si>
  <si>
    <t>12-4021</t>
  </si>
  <si>
    <t>A.KRAJOWEJ 59</t>
  </si>
  <si>
    <t>12-4025</t>
  </si>
  <si>
    <t>A.KRAJOWEJ 64</t>
  </si>
  <si>
    <t>12-4032</t>
  </si>
  <si>
    <t>A.KRAJOWEJ 71 - STWOSZA 2</t>
  </si>
  <si>
    <t>12-4033</t>
  </si>
  <si>
    <t>A.KRAJOWEJ 72</t>
  </si>
  <si>
    <t>12-4037</t>
  </si>
  <si>
    <t>A.KRAJOWEJ 90</t>
  </si>
  <si>
    <t>12-4041</t>
  </si>
  <si>
    <t>A.KRAJOWEJ 95</t>
  </si>
  <si>
    <t>12-4043</t>
  </si>
  <si>
    <t>A.KRAJOWEJ 97</t>
  </si>
  <si>
    <t>12-3500</t>
  </si>
  <si>
    <t>AL.BOJOWNIKOW 45</t>
  </si>
  <si>
    <t>12-3501</t>
  </si>
  <si>
    <t>AL.BOJOWNIKOW 52</t>
  </si>
  <si>
    <t>12-9990</t>
  </si>
  <si>
    <t>BAŁTYCKA 8 LU</t>
  </si>
  <si>
    <t>12-3506</t>
  </si>
  <si>
    <t>BARBARY 23</t>
  </si>
  <si>
    <t>12-3508</t>
  </si>
  <si>
    <t>BARBARY 27</t>
  </si>
  <si>
    <t>12-3549</t>
  </si>
  <si>
    <t>CZYSTA 1</t>
  </si>
  <si>
    <t>12-3739</t>
  </si>
  <si>
    <t>DĄBROWSKIEGO 81</t>
  </si>
  <si>
    <t>12-3564</t>
  </si>
  <si>
    <t>DĄBROWSKIEGO 91</t>
  </si>
  <si>
    <t>12-3742</t>
  </si>
  <si>
    <t>DĄBROWSKIEGO 92</t>
  </si>
  <si>
    <t>12-3565</t>
  </si>
  <si>
    <t>DĄBROWSKIEGO 95</t>
  </si>
  <si>
    <t>12-4082</t>
  </si>
  <si>
    <t>DŁUGA 28</t>
  </si>
  <si>
    <t>12-4083</t>
  </si>
  <si>
    <t>DŁUGA 30</t>
  </si>
  <si>
    <t>12-3574</t>
  </si>
  <si>
    <t>GAŁECZKI 50</t>
  </si>
  <si>
    <t>12-3575</t>
  </si>
  <si>
    <t>GAŁECZKI 50 A</t>
  </si>
  <si>
    <t>12-3576</t>
  </si>
  <si>
    <t>GAŁECZKI 74 FR</t>
  </si>
  <si>
    <t>12-3582</t>
  </si>
  <si>
    <t>GÓRNICZA 15</t>
  </si>
  <si>
    <t>12-3579</t>
  </si>
  <si>
    <t>GÓRNICZA 9</t>
  </si>
  <si>
    <t>12-3509</t>
  </si>
  <si>
    <t>HAJDUCKA 32</t>
  </si>
  <si>
    <t>12-3517</t>
  </si>
  <si>
    <t>HAJDUCKA 39</t>
  </si>
  <si>
    <t>12-3520</t>
  </si>
  <si>
    <t>HAJDUCKA 42 F (jak gminny)</t>
  </si>
  <si>
    <t>WM/Własność Gminy</t>
  </si>
  <si>
    <t>12-3521</t>
  </si>
  <si>
    <t>HAJDUCKA 42 T (jak gminny)</t>
  </si>
  <si>
    <t>12-3522</t>
  </si>
  <si>
    <t>HAJDUCKA 43</t>
  </si>
  <si>
    <t>12-3523</t>
  </si>
  <si>
    <t>HAJDUCKA 44 T</t>
  </si>
  <si>
    <t>12-3525</t>
  </si>
  <si>
    <t>HAJDUCKA 45</t>
  </si>
  <si>
    <t>12-3526</t>
  </si>
  <si>
    <t>HAJDUCKA 46 F</t>
  </si>
  <si>
    <t>12-3527</t>
  </si>
  <si>
    <t>HAJDUCKA 46 T</t>
  </si>
  <si>
    <t>12-3528</t>
  </si>
  <si>
    <t>HAJDUCKA 47</t>
  </si>
  <si>
    <t>12-3530</t>
  </si>
  <si>
    <t>HAJDUCKA 49</t>
  </si>
  <si>
    <t>12-3531</t>
  </si>
  <si>
    <t>HAJDUCKA 53 F</t>
  </si>
  <si>
    <t>12-3532</t>
  </si>
  <si>
    <t>HAJDUCKA 53 T</t>
  </si>
  <si>
    <t>12-3535</t>
  </si>
  <si>
    <t>HAJDUCKA 63 A</t>
  </si>
  <si>
    <t>12-3538</t>
  </si>
  <si>
    <t>HAJDUCKA 86 A</t>
  </si>
  <si>
    <t>12-3542</t>
  </si>
  <si>
    <t>HAJDUCKA 94</t>
  </si>
  <si>
    <t>12-3543</t>
  </si>
  <si>
    <t>HAJDUCKA 96</t>
  </si>
  <si>
    <t>12-3544</t>
  </si>
  <si>
    <t>HAJDUCKA 98</t>
  </si>
  <si>
    <t>12-4094</t>
  </si>
  <si>
    <t>INWALIDZKA 1 C</t>
  </si>
  <si>
    <t>12-4095</t>
  </si>
  <si>
    <t>JASIŃSKIEGO 3</t>
  </si>
  <si>
    <t>12-4096</t>
  </si>
  <si>
    <t>JASIŃSKIEGO 4</t>
  </si>
  <si>
    <t>12-4218</t>
  </si>
  <si>
    <t>JASIŃSKIEGO 5</t>
  </si>
  <si>
    <t>12-4098</t>
  </si>
  <si>
    <t>JASIŃSKIEGO 8</t>
  </si>
  <si>
    <t>12-3584</t>
  </si>
  <si>
    <t>JASNA 18</t>
  </si>
  <si>
    <t>12-4101</t>
  </si>
  <si>
    <t>KOŁŁĄTAJA 3 - Z.CZARNEGO 14</t>
  </si>
  <si>
    <t>12-4102</t>
  </si>
  <si>
    <t>KOŁŁĄTAJA 4</t>
  </si>
  <si>
    <t>12-4274</t>
  </si>
  <si>
    <t>KOŁŁĄTAJA 5</t>
  </si>
  <si>
    <t>12-4104</t>
  </si>
  <si>
    <t>KOŁŁĄTAJA 6</t>
  </si>
  <si>
    <t>12-3510</t>
  </si>
  <si>
    <t>KORDECKIEGO 1</t>
  </si>
  <si>
    <t>12-3586</t>
  </si>
  <si>
    <t>KORDECKIEGO 3</t>
  </si>
  <si>
    <t>12-3588</t>
  </si>
  <si>
    <t>KRETA 15</t>
  </si>
  <si>
    <t>12-4110</t>
  </si>
  <si>
    <t>LEŚNA 22</t>
  </si>
  <si>
    <t>12-4225</t>
  </si>
  <si>
    <t>LEŚNA 24</t>
  </si>
  <si>
    <t>12-4105</t>
  </si>
  <si>
    <t>LEŚNA 5</t>
  </si>
  <si>
    <t>12-4109</t>
  </si>
  <si>
    <t>LEŚNA 8</t>
  </si>
  <si>
    <t>12-3589</t>
  </si>
  <si>
    <t>MŁYŃSKA 11</t>
  </si>
  <si>
    <t>12-4111</t>
  </si>
  <si>
    <t>OLZY 3</t>
  </si>
  <si>
    <t>12-4112</t>
  </si>
  <si>
    <t>PIEKARSKA 14</t>
  </si>
  <si>
    <t>12-3597</t>
  </si>
  <si>
    <t>PRZYJEMNA 3</t>
  </si>
  <si>
    <t>12-3607</t>
  </si>
  <si>
    <t>RACŁAWICKA 10</t>
  </si>
  <si>
    <t>12-3610</t>
  </si>
  <si>
    <t>RACŁAWICKA 16 F</t>
  </si>
  <si>
    <t>12-3556</t>
  </si>
  <si>
    <t>RACŁAWICKA 16 T</t>
  </si>
  <si>
    <t>12-4233</t>
  </si>
  <si>
    <t>RACŁAWICKA 23 LU</t>
  </si>
  <si>
    <t>12-3606</t>
  </si>
  <si>
    <t>RACŁAWICKA 8</t>
  </si>
  <si>
    <t>12-3628</t>
  </si>
  <si>
    <t>SŁONECZNA 15</t>
  </si>
  <si>
    <t>12-3630</t>
  </si>
  <si>
    <t>SŁONECZNA 17</t>
  </si>
  <si>
    <t>12-3632</t>
  </si>
  <si>
    <t>SŁONECZNA 19</t>
  </si>
  <si>
    <t>12-3615</t>
  </si>
  <si>
    <t>SŁONECZNA 2</t>
  </si>
  <si>
    <t>12-4334</t>
  </si>
  <si>
    <t>SŁONECZNA 20</t>
  </si>
  <si>
    <t>12-3618</t>
  </si>
  <si>
    <t>SŁONECZNA 5</t>
  </si>
  <si>
    <t>12-3619</t>
  </si>
  <si>
    <t>SŁONECZNA 6</t>
  </si>
  <si>
    <t>12-3620</t>
  </si>
  <si>
    <t>SŁONECZNA 7</t>
  </si>
  <si>
    <t>12-3621</t>
  </si>
  <si>
    <t>SŁONECZNA 8</t>
  </si>
  <si>
    <t>12-3642</t>
  </si>
  <si>
    <t>SZCZĘŚLIWA 10</t>
  </si>
  <si>
    <t>12-3646</t>
  </si>
  <si>
    <t>SZCZĘŚLIWA 15</t>
  </si>
  <si>
    <t>12-3647</t>
  </si>
  <si>
    <t>SZCZĘŚLIWA 16</t>
  </si>
  <si>
    <t>12-3651</t>
  </si>
  <si>
    <t>SZCZĘŚLIWA 22</t>
  </si>
  <si>
    <t>12-3638</t>
  </si>
  <si>
    <t>SZCZĘŚLIWA 5</t>
  </si>
  <si>
    <t>12-3639</t>
  </si>
  <si>
    <t>SZCZĘŚLIWA 6</t>
  </si>
  <si>
    <t>12-3713</t>
  </si>
  <si>
    <t>ŚREDNIA 3</t>
  </si>
  <si>
    <t>12-3659</t>
  </si>
  <si>
    <t>WESOŁA 12</t>
  </si>
  <si>
    <t>12-3663</t>
  </si>
  <si>
    <t>WESOŁA 16</t>
  </si>
  <si>
    <t>12-4123</t>
  </si>
  <si>
    <t>WIENIAWSKIEGO 16 B</t>
  </si>
  <si>
    <t>12-4119</t>
  </si>
  <si>
    <t>WIENIAWSKIEGO 2</t>
  </si>
  <si>
    <t>12-4120</t>
  </si>
  <si>
    <t>WIENIAWSKIEGO 2 A</t>
  </si>
  <si>
    <t>12-4121</t>
  </si>
  <si>
    <t>WIENIAWSKIEGO 2 B</t>
  </si>
  <si>
    <t>12-4122</t>
  </si>
  <si>
    <t>WIENIAWSKIEGO 6</t>
  </si>
  <si>
    <t>12-3665</t>
  </si>
  <si>
    <t>WOLNOŚCI 91 A</t>
  </si>
  <si>
    <t>12-3666</t>
  </si>
  <si>
    <t>WOLNOŚCI 91 AT</t>
  </si>
  <si>
    <t>12-4253</t>
  </si>
  <si>
    <t>WOLNOŚCI 95F-95T-95LU</t>
  </si>
  <si>
    <t>12-3657</t>
  </si>
  <si>
    <t>WOLSKIEGO 2 (w tym Parex)</t>
  </si>
  <si>
    <t>12-3728</t>
  </si>
  <si>
    <t>WOLSKIEGO 5</t>
  </si>
  <si>
    <t>12-4132</t>
  </si>
  <si>
    <t>WYSOCKIEGO 7</t>
  </si>
  <si>
    <t>12-4129</t>
  </si>
  <si>
    <t>WYSPIAŃSKIEGO 1</t>
  </si>
  <si>
    <t>12-4131</t>
  </si>
  <si>
    <t>WYSPIAŃSKIEGO 6</t>
  </si>
  <si>
    <t>12-4273</t>
  </si>
  <si>
    <t>Z.CZARNEGO 11</t>
  </si>
  <si>
    <t>12-4139</t>
  </si>
  <si>
    <t>Z.CZARNEGO 12</t>
  </si>
  <si>
    <t>12-4140</t>
  </si>
  <si>
    <t>Z.CZARNEGO 12 A</t>
  </si>
  <si>
    <t>12-4137</t>
  </si>
  <si>
    <t>Z.CZARNEGO 3</t>
  </si>
  <si>
    <t>12-4138</t>
  </si>
  <si>
    <t>Z.CZARNEGO 8-8 A</t>
  </si>
  <si>
    <t>12-4134</t>
  </si>
  <si>
    <t>ZAMENHOFA 1</t>
  </si>
  <si>
    <t>12-4135</t>
  </si>
  <si>
    <t>ZAMENHOFA 3</t>
  </si>
  <si>
    <t>12-4141</t>
  </si>
  <si>
    <t>ZAMENHOFA 6</t>
  </si>
  <si>
    <t>15-4609</t>
  </si>
  <si>
    <t>16 LIPCA 32</t>
  </si>
  <si>
    <t>15-4614</t>
  </si>
  <si>
    <t>16 LIPCA 38</t>
  </si>
  <si>
    <t>15-4536</t>
  </si>
  <si>
    <t>FARNA 10</t>
  </si>
  <si>
    <t>15-4537</t>
  </si>
  <si>
    <t>FARNA 22</t>
  </si>
  <si>
    <t>15-4538</t>
  </si>
  <si>
    <t>FARNA 22 A</t>
  </si>
  <si>
    <t>15-4541</t>
  </si>
  <si>
    <t>FARNA 28</t>
  </si>
  <si>
    <t>15-4542</t>
  </si>
  <si>
    <t>FARNA 28 A</t>
  </si>
  <si>
    <t>15-4547</t>
  </si>
  <si>
    <t>GAGARINA 33 PAWILON</t>
  </si>
  <si>
    <t>15-4548</t>
  </si>
  <si>
    <t>GAGARINA 35 PAWILON</t>
  </si>
  <si>
    <t>15-4574</t>
  </si>
  <si>
    <t>HUTNICZA 10</t>
  </si>
  <si>
    <t>15-4577</t>
  </si>
  <si>
    <t>HUTNICZA 13 F</t>
  </si>
  <si>
    <t>15-4534</t>
  </si>
  <si>
    <t>HUTNICZA 16, FARNA 6</t>
  </si>
  <si>
    <t>15-5182</t>
  </si>
  <si>
    <t>HUTNICZA 4-4 A</t>
  </si>
  <si>
    <t>15-4570</t>
  </si>
  <si>
    <t>HUTNICZA 8</t>
  </si>
  <si>
    <t>15-4571</t>
  </si>
  <si>
    <t>HUTNICZA 8 A</t>
  </si>
  <si>
    <t>15-4546</t>
  </si>
  <si>
    <t>JUBILEUSZOWA 8 PAWILON</t>
  </si>
  <si>
    <t>15-4584</t>
  </si>
  <si>
    <t>KALINY 46</t>
  </si>
  <si>
    <t>15-4585</t>
  </si>
  <si>
    <t>KALINY 49</t>
  </si>
  <si>
    <t>15-4586</t>
  </si>
  <si>
    <t>KALINY 49 A</t>
  </si>
  <si>
    <t>15-4588</t>
  </si>
  <si>
    <t>KALINY 53</t>
  </si>
  <si>
    <t>15-5158</t>
  </si>
  <si>
    <t>KALINY 60</t>
  </si>
  <si>
    <t>15-5159</t>
  </si>
  <si>
    <t>KALINY 60 A</t>
  </si>
  <si>
    <t>15-4593</t>
  </si>
  <si>
    <t>KALINY 82</t>
  </si>
  <si>
    <t>15-4594</t>
  </si>
  <si>
    <t>KALINY 84</t>
  </si>
  <si>
    <t>15-4596</t>
  </si>
  <si>
    <t>KARPACKA 50</t>
  </si>
  <si>
    <t>15-4695</t>
  </si>
  <si>
    <t>KARPACKA 6</t>
  </si>
  <si>
    <t>15-4599</t>
  </si>
  <si>
    <t>LISIECKIEGO 7</t>
  </si>
  <si>
    <t>15-4621</t>
  </si>
  <si>
    <t>ŁUKASIŃSKIEGO 29</t>
  </si>
  <si>
    <t>15-5165</t>
  </si>
  <si>
    <t>ŁUKASIŃSKIEGO 31-31 AB</t>
  </si>
  <si>
    <t>15-5142</t>
  </si>
  <si>
    <t>ŁUKASIŃSKIEGO 4</t>
  </si>
  <si>
    <t>15-4617</t>
  </si>
  <si>
    <t>ŁUKASIŃSKIEGO 5</t>
  </si>
  <si>
    <t>15-4620</t>
  </si>
  <si>
    <t>ŁUKASIŃSKIEGO 7</t>
  </si>
  <si>
    <t>15-4624</t>
  </si>
  <si>
    <t>MACHY 2</t>
  </si>
  <si>
    <t>15-4625</t>
  </si>
  <si>
    <t>MACHY 6</t>
  </si>
  <si>
    <t>15-5013</t>
  </si>
  <si>
    <t>OBR. CHORZOWA 5,7,9</t>
  </si>
  <si>
    <t>15-5033</t>
  </si>
  <si>
    <t>ODRODZENIA 13-15</t>
  </si>
  <si>
    <t>15-4636</t>
  </si>
  <si>
    <t>ORLĄT 4</t>
  </si>
  <si>
    <t>15-4638</t>
  </si>
  <si>
    <t>ORLĄT 8</t>
  </si>
  <si>
    <t>15-5052</t>
  </si>
  <si>
    <t>PRUSA 1</t>
  </si>
  <si>
    <t>15-5168</t>
  </si>
  <si>
    <t>PRUSA 6</t>
  </si>
  <si>
    <t>15-5169</t>
  </si>
  <si>
    <t>PRUSA 8</t>
  </si>
  <si>
    <t>15-4508</t>
  </si>
  <si>
    <t>ST.BATOREGO 20</t>
  </si>
  <si>
    <t>15-4500</t>
  </si>
  <si>
    <t>ST.BATOREGO 2-2 AB</t>
  </si>
  <si>
    <t>15-4501</t>
  </si>
  <si>
    <t>ST.BATOREGO 5</t>
  </si>
  <si>
    <t>15-4502</t>
  </si>
  <si>
    <t>ST.BATOREGO 5 A</t>
  </si>
  <si>
    <t>15-4667</t>
  </si>
  <si>
    <t>WROCŁAWSKA 20</t>
  </si>
  <si>
    <t>15-4668</t>
  </si>
  <si>
    <t>WROCŁAWSKA 22-22 A</t>
  </si>
  <si>
    <t>15-4665</t>
  </si>
  <si>
    <t>WROCŁAWSKA 8</t>
  </si>
  <si>
    <t>15-4671</t>
  </si>
  <si>
    <t>ŻÓŁKIEWSKIEGO 4</t>
  </si>
  <si>
    <t>15-4674</t>
  </si>
  <si>
    <t>ŻÓŁKIEWSKIEGO 8</t>
  </si>
  <si>
    <t>Budynek B (Targowa 7A)</t>
  </si>
  <si>
    <t>Restauracja + sala konferencyjna (Targowa 7D,7F)</t>
  </si>
  <si>
    <t>Awaryjne</t>
  </si>
  <si>
    <t>0087</t>
  </si>
  <si>
    <t>Plac Jana 13</t>
  </si>
  <si>
    <t>M.C. Skłodowskiej 5</t>
  </si>
  <si>
    <t>Piotra 11a</t>
  </si>
  <si>
    <t>Wandy 51 Reymonta 31-33</t>
  </si>
  <si>
    <t>121.</t>
  </si>
  <si>
    <t>Wykaz ilości poszczególnych typów przewodów kominowych BOM Różanka</t>
  </si>
  <si>
    <t>Katowicka 57</t>
  </si>
  <si>
    <t>Karpińskiego 8 oficyna lewa</t>
  </si>
  <si>
    <t>Kościuszki 4c</t>
  </si>
  <si>
    <t>Kościuszki 4d</t>
  </si>
  <si>
    <t>Kościuszki 4e</t>
  </si>
  <si>
    <t>Kościuszki 4f</t>
  </si>
  <si>
    <t>Kościuszki 4g</t>
  </si>
  <si>
    <t>Kościuszki 6b</t>
  </si>
  <si>
    <t>Kościuszki 6c</t>
  </si>
  <si>
    <t>Kościuszki 6d</t>
  </si>
  <si>
    <t xml:space="preserve">Awaryjne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</si>
</sst>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#"/>
  </numFmts>
  <fonts count="3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rgb="FF7030A0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8"/>
      <color rgb="FF00B050"/>
      <name val="Calibri"/>
      <family val="2"/>
      <charset val="238"/>
      <scheme val="minor"/>
    </font>
    <font>
      <sz val="9"/>
      <color theme="5"/>
      <name val="Calibri"/>
      <family val="2"/>
      <charset val="238"/>
      <scheme val="minor"/>
    </font>
    <font>
      <sz val="9"/>
      <color indexed="63"/>
      <name val="Calibri"/>
      <family val="2"/>
      <charset val="238"/>
      <scheme val="minor"/>
    </font>
    <font>
      <sz val="9"/>
      <color theme="7" tint="-0.499984740745262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260">
    <xf numFmtId="0" fontId="0" fillId="0" borderId="0" xfId="0"/>
    <xf numFmtId="0" fontId="3" fillId="0" borderId="8" xfId="0" applyFont="1" applyBorder="1"/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vertical="center"/>
    </xf>
    <xf numFmtId="0" fontId="3" fillId="4" borderId="8" xfId="0" applyFont="1" applyFill="1" applyBorder="1"/>
    <xf numFmtId="0" fontId="3" fillId="0" borderId="8" xfId="0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4" fillId="0" borderId="0" xfId="0" applyFont="1"/>
    <xf numFmtId="0" fontId="6" fillId="0" borderId="0" xfId="0" applyFont="1"/>
    <xf numFmtId="0" fontId="7" fillId="4" borderId="8" xfId="1" applyFont="1" applyFill="1" applyBorder="1" applyAlignment="1">
      <alignment horizontal="center"/>
    </xf>
    <xf numFmtId="0" fontId="6" fillId="4" borderId="8" xfId="1" applyFont="1" applyFill="1" applyBorder="1" applyAlignment="1">
      <alignment horizontal="center"/>
    </xf>
    <xf numFmtId="0" fontId="7" fillId="0" borderId="8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3" fillId="4" borderId="8" xfId="0" applyFont="1" applyFill="1" applyBorder="1" applyAlignment="1">
      <alignment horizontal="center" vertical="center"/>
    </xf>
    <xf numFmtId="0" fontId="11" fillId="0" borderId="8" xfId="1" applyFont="1" applyBorder="1" applyAlignment="1">
      <alignment horizontal="center" vertical="center" wrapText="1"/>
    </xf>
    <xf numFmtId="0" fontId="11" fillId="0" borderId="8" xfId="1" applyFont="1" applyBorder="1" applyAlignment="1">
      <alignment vertical="center" wrapText="1"/>
    </xf>
    <xf numFmtId="0" fontId="11" fillId="0" borderId="9" xfId="1" applyFont="1" applyBorder="1" applyAlignment="1">
      <alignment vertical="center"/>
    </xf>
    <xf numFmtId="0" fontId="11" fillId="0" borderId="5" xfId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0" xfId="1" applyFont="1"/>
    <xf numFmtId="0" fontId="12" fillId="0" borderId="8" xfId="1" applyFont="1" applyBorder="1" applyAlignment="1">
      <alignment horizontal="center"/>
    </xf>
    <xf numFmtId="0" fontId="13" fillId="0" borderId="12" xfId="2" applyFont="1" applyBorder="1"/>
    <xf numFmtId="0" fontId="12" fillId="4" borderId="8" xfId="1" applyFont="1" applyFill="1" applyBorder="1" applyAlignment="1">
      <alignment horizontal="center"/>
    </xf>
    <xf numFmtId="0" fontId="12" fillId="4" borderId="8" xfId="1" applyFont="1" applyFill="1" applyBorder="1"/>
    <xf numFmtId="0" fontId="15" fillId="2" borderId="8" xfId="1" applyFont="1" applyFill="1" applyBorder="1" applyAlignment="1">
      <alignment horizontal="center"/>
    </xf>
    <xf numFmtId="0" fontId="14" fillId="0" borderId="0" xfId="1" applyFont="1"/>
    <xf numFmtId="0" fontId="11" fillId="0" borderId="9" xfId="1" applyFont="1" applyBorder="1" applyAlignment="1">
      <alignment horizontal="center" vertical="center"/>
    </xf>
    <xf numFmtId="0" fontId="12" fillId="0" borderId="8" xfId="1" applyFont="1" applyBorder="1" applyAlignment="1">
      <alignment horizontal="left" vertical="center"/>
    </xf>
    <xf numFmtId="1" fontId="12" fillId="0" borderId="8" xfId="1" applyNumberFormat="1" applyFont="1" applyBorder="1" applyAlignment="1">
      <alignment horizontal="center" vertical="center"/>
    </xf>
    <xf numFmtId="0" fontId="12" fillId="4" borderId="8" xfId="1" applyFont="1" applyFill="1" applyBorder="1" applyAlignment="1">
      <alignment horizontal="left" vertical="center"/>
    </xf>
    <xf numFmtId="0" fontId="12" fillId="4" borderId="9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6" fillId="0" borderId="0" xfId="1" applyFont="1"/>
    <xf numFmtId="0" fontId="16" fillId="2" borderId="8" xfId="1" applyFont="1" applyFill="1" applyBorder="1"/>
    <xf numFmtId="0" fontId="17" fillId="0" borderId="0" xfId="1" applyFont="1"/>
    <xf numFmtId="0" fontId="12" fillId="0" borderId="8" xfId="1" applyFont="1" applyBorder="1"/>
    <xf numFmtId="0" fontId="12" fillId="0" borderId="8" xfId="1" applyFont="1" applyBorder="1" applyAlignment="1">
      <alignment horizontal="center" vertical="center" wrapText="1"/>
    </xf>
    <xf numFmtId="0" fontId="12" fillId="4" borderId="8" xfId="1" applyFont="1" applyFill="1" applyBorder="1" applyAlignment="1">
      <alignment horizontal="center" vertical="center" wrapText="1"/>
    </xf>
    <xf numFmtId="0" fontId="17" fillId="0" borderId="8" xfId="1" applyFont="1" applyBorder="1"/>
    <xf numFmtId="0" fontId="17" fillId="0" borderId="8" xfId="1" applyFont="1" applyBorder="1" applyAlignment="1">
      <alignment horizontal="center" vertical="center" wrapText="1"/>
    </xf>
    <xf numFmtId="0" fontId="17" fillId="4" borderId="8" xfId="1" applyFont="1" applyFill="1" applyBorder="1"/>
    <xf numFmtId="0" fontId="17" fillId="0" borderId="9" xfId="1" applyFont="1" applyBorder="1" applyAlignment="1">
      <alignment horizontal="center" vertical="center" wrapText="1"/>
    </xf>
    <xf numFmtId="0" fontId="17" fillId="0" borderId="9" xfId="1" applyFont="1" applyBorder="1"/>
    <xf numFmtId="0" fontId="17" fillId="0" borderId="9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18" fillId="0" borderId="10" xfId="1" applyFont="1" applyBorder="1" applyAlignment="1">
      <alignment vertical="center"/>
    </xf>
    <xf numFmtId="0" fontId="18" fillId="0" borderId="7" xfId="1" applyFont="1" applyBorder="1" applyAlignment="1">
      <alignment vertical="center"/>
    </xf>
    <xf numFmtId="49" fontId="18" fillId="0" borderId="7" xfId="1" applyNumberFormat="1" applyFont="1" applyBorder="1" applyAlignment="1">
      <alignment vertical="center"/>
    </xf>
    <xf numFmtId="1" fontId="18" fillId="0" borderId="7" xfId="1" applyNumberFormat="1" applyFont="1" applyBorder="1" applyAlignment="1">
      <alignment vertical="center"/>
    </xf>
    <xf numFmtId="0" fontId="17" fillId="0" borderId="7" xfId="1" applyFont="1" applyBorder="1"/>
    <xf numFmtId="0" fontId="17" fillId="0" borderId="1" xfId="1" applyFont="1" applyBorder="1"/>
    <xf numFmtId="0" fontId="12" fillId="0" borderId="1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/>
    </xf>
    <xf numFmtId="0" fontId="17" fillId="0" borderId="0" xfId="1" applyFont="1" applyAlignment="1">
      <alignment horizontal="left"/>
    </xf>
    <xf numFmtId="0" fontId="18" fillId="0" borderId="8" xfId="1" applyFont="1" applyBorder="1" applyAlignment="1">
      <alignment horizontal="left"/>
    </xf>
    <xf numFmtId="0" fontId="18" fillId="0" borderId="8" xfId="1" applyFont="1" applyBorder="1"/>
    <xf numFmtId="0" fontId="18" fillId="4" borderId="8" xfId="1" applyFont="1" applyFill="1" applyBorder="1" applyAlignment="1">
      <alignment horizontal="center"/>
    </xf>
    <xf numFmtId="0" fontId="12" fillId="0" borderId="8" xfId="1" applyFont="1" applyBorder="1" applyAlignment="1">
      <alignment horizontal="left"/>
    </xf>
    <xf numFmtId="0" fontId="18" fillId="4" borderId="8" xfId="1" applyFont="1" applyFill="1" applyBorder="1" applyAlignment="1">
      <alignment horizontal="left"/>
    </xf>
    <xf numFmtId="0" fontId="18" fillId="4" borderId="8" xfId="1" applyFont="1" applyFill="1" applyBorder="1"/>
    <xf numFmtId="0" fontId="18" fillId="4" borderId="8" xfId="1" applyFont="1" applyFill="1" applyBorder="1" applyAlignment="1">
      <alignment wrapText="1"/>
    </xf>
    <xf numFmtId="0" fontId="17" fillId="0" borderId="0" xfId="1" applyFont="1" applyAlignment="1">
      <alignment horizontal="center"/>
    </xf>
    <xf numFmtId="0" fontId="16" fillId="2" borderId="8" xfId="1" applyFont="1" applyFill="1" applyBorder="1" applyAlignment="1">
      <alignment horizontal="center"/>
    </xf>
    <xf numFmtId="0" fontId="11" fillId="0" borderId="9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left" vertical="center"/>
    </xf>
    <xf numFmtId="1" fontId="12" fillId="0" borderId="8" xfId="1" applyNumberFormat="1" applyFont="1" applyBorder="1" applyAlignment="1">
      <alignment horizontal="center"/>
    </xf>
    <xf numFmtId="0" fontId="12" fillId="0" borderId="9" xfId="1" applyFont="1" applyBorder="1"/>
    <xf numFmtId="0" fontId="12" fillId="0" borderId="9" xfId="1" applyFont="1" applyBorder="1" applyAlignment="1">
      <alignment horizontal="center"/>
    </xf>
    <xf numFmtId="1" fontId="12" fillId="0" borderId="9" xfId="1" applyNumberFormat="1" applyFont="1" applyBorder="1" applyAlignment="1">
      <alignment horizontal="center"/>
    </xf>
    <xf numFmtId="0" fontId="14" fillId="0" borderId="10" xfId="1" applyFont="1" applyBorder="1" applyAlignment="1">
      <alignment horizontal="left" vertical="center"/>
    </xf>
    <xf numFmtId="0" fontId="14" fillId="0" borderId="7" xfId="1" applyFont="1" applyBorder="1"/>
    <xf numFmtId="0" fontId="14" fillId="0" borderId="7" xfId="1" applyFont="1" applyBorder="1" applyAlignment="1">
      <alignment horizontal="center"/>
    </xf>
    <xf numFmtId="1" fontId="14" fillId="0" borderId="7" xfId="1" applyNumberFormat="1" applyFont="1" applyBorder="1" applyAlignment="1">
      <alignment horizontal="center"/>
    </xf>
    <xf numFmtId="0" fontId="18" fillId="0" borderId="1" xfId="1" applyFont="1" applyBorder="1" applyAlignment="1">
      <alignment horizontal="left" vertical="center"/>
    </xf>
    <xf numFmtId="0" fontId="17" fillId="4" borderId="1" xfId="1" applyFont="1" applyFill="1" applyBorder="1"/>
    <xf numFmtId="0" fontId="17" fillId="0" borderId="1" xfId="1" applyFont="1" applyBorder="1" applyAlignment="1">
      <alignment horizontal="center"/>
    </xf>
    <xf numFmtId="1" fontId="12" fillId="0" borderId="1" xfId="1" applyNumberFormat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1" fillId="0" borderId="8" xfId="1" applyFont="1" applyBorder="1" applyAlignment="1">
      <alignment vertical="center"/>
    </xf>
    <xf numFmtId="0" fontId="12" fillId="0" borderId="8" xfId="1" applyFont="1" applyBorder="1" applyAlignment="1">
      <alignment horizontal="left" vertical="center" wrapText="1"/>
    </xf>
    <xf numFmtId="0" fontId="19" fillId="0" borderId="8" xfId="1" applyFont="1" applyBorder="1" applyAlignment="1">
      <alignment horizontal="left" vertical="center" wrapText="1"/>
    </xf>
    <xf numFmtId="164" fontId="12" fillId="0" borderId="8" xfId="1" applyNumberFormat="1" applyFont="1" applyBorder="1" applyAlignment="1">
      <alignment horizontal="center" vertical="center"/>
    </xf>
    <xf numFmtId="0" fontId="12" fillId="0" borderId="8" xfId="1" applyFont="1" applyBorder="1" applyAlignment="1">
      <alignment vertical="center" wrapText="1"/>
    </xf>
    <xf numFmtId="0" fontId="12" fillId="0" borderId="9" xfId="1" applyFont="1" applyBorder="1" applyAlignment="1">
      <alignment horizontal="center" vertical="center"/>
    </xf>
    <xf numFmtId="0" fontId="17" fillId="0" borderId="10" xfId="1" applyFont="1" applyBorder="1"/>
    <xf numFmtId="0" fontId="12" fillId="0" borderId="7" xfId="1" applyFont="1" applyBorder="1"/>
    <xf numFmtId="0" fontId="17" fillId="0" borderId="8" xfId="1" applyFont="1" applyBorder="1" applyAlignment="1">
      <alignment horizontal="left"/>
    </xf>
    <xf numFmtId="0" fontId="15" fillId="2" borderId="8" xfId="1" applyFont="1" applyFill="1" applyBorder="1" applyAlignment="1">
      <alignment horizont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left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/>
    </xf>
    <xf numFmtId="0" fontId="24" fillId="4" borderId="8" xfId="0" applyFont="1" applyFill="1" applyBorder="1" applyAlignment="1">
      <alignment horizontal="left" vertical="center" wrapText="1"/>
    </xf>
    <xf numFmtId="0" fontId="20" fillId="4" borderId="8" xfId="0" applyFont="1" applyFill="1" applyBorder="1" applyAlignment="1">
      <alignment vertical="center"/>
    </xf>
    <xf numFmtId="0" fontId="21" fillId="4" borderId="8" xfId="0" applyFont="1" applyFill="1" applyBorder="1" applyAlignment="1">
      <alignment vertical="center"/>
    </xf>
    <xf numFmtId="0" fontId="23" fillId="4" borderId="8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left" vertical="center" wrapText="1"/>
    </xf>
    <xf numFmtId="0" fontId="25" fillId="4" borderId="8" xfId="0" applyFont="1" applyFill="1" applyBorder="1" applyAlignment="1">
      <alignment vertical="center"/>
    </xf>
    <xf numFmtId="0" fontId="20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4" borderId="8" xfId="0" applyFont="1" applyFill="1" applyBorder="1" applyAlignment="1">
      <alignment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vertical="center"/>
    </xf>
    <xf numFmtId="0" fontId="21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left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49" fontId="21" fillId="0" borderId="8" xfId="0" applyNumberFormat="1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left" vertical="center" wrapText="1"/>
    </xf>
    <xf numFmtId="0" fontId="27" fillId="4" borderId="8" xfId="0" applyFont="1" applyFill="1" applyBorder="1" applyAlignment="1">
      <alignment vertical="center"/>
    </xf>
    <xf numFmtId="0" fontId="26" fillId="4" borderId="8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3" fillId="0" borderId="8" xfId="0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0" fontId="23" fillId="4" borderId="8" xfId="0" applyFont="1" applyFill="1" applyBorder="1" applyAlignment="1">
      <alignment horizontal="left" vertical="center"/>
    </xf>
    <xf numFmtId="0" fontId="17" fillId="0" borderId="0" xfId="0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6" fillId="0" borderId="3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/>
    </xf>
    <xf numFmtId="0" fontId="28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8" xfId="0" applyFont="1" applyBorder="1" applyAlignment="1">
      <alignment horizontal="left"/>
    </xf>
    <xf numFmtId="0" fontId="17" fillId="0" borderId="8" xfId="0" applyFont="1" applyBorder="1"/>
    <xf numFmtId="0" fontId="14" fillId="0" borderId="8" xfId="0" applyFont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/>
    <xf numFmtId="0" fontId="11" fillId="2" borderId="8" xfId="0" applyFont="1" applyFill="1" applyBorder="1" applyAlignment="1">
      <alignment horizontal="center"/>
    </xf>
    <xf numFmtId="0" fontId="11" fillId="2" borderId="8" xfId="0" applyFont="1" applyFill="1" applyBorder="1" applyAlignment="1">
      <alignment wrapText="1"/>
    </xf>
    <xf numFmtId="0" fontId="11" fillId="2" borderId="10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3" borderId="0" xfId="0" applyFont="1" applyFill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/>
    </xf>
    <xf numFmtId="0" fontId="13" fillId="4" borderId="12" xfId="2" applyFont="1" applyFill="1" applyBorder="1" applyAlignment="1">
      <alignment horizontal="center"/>
    </xf>
    <xf numFmtId="165" fontId="13" fillId="5" borderId="13" xfId="2" applyNumberFormat="1" applyFont="1" applyFill="1" applyBorder="1" applyAlignment="1">
      <alignment horizontal="center"/>
    </xf>
    <xf numFmtId="165" fontId="13" fillId="5" borderId="8" xfId="2" applyNumberFormat="1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4" borderId="12" xfId="2" applyFont="1" applyFill="1" applyBorder="1"/>
    <xf numFmtId="49" fontId="12" fillId="0" borderId="9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9" fillId="4" borderId="12" xfId="2" applyFont="1" applyFill="1" applyBorder="1" applyAlignment="1">
      <alignment horizontal="center"/>
    </xf>
    <xf numFmtId="165" fontId="13" fillId="7" borderId="13" xfId="2" applyNumberFormat="1" applyFont="1" applyFill="1" applyBorder="1" applyAlignment="1">
      <alignment horizontal="center"/>
    </xf>
    <xf numFmtId="0" fontId="13" fillId="0" borderId="12" xfId="2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165" fontId="13" fillId="7" borderId="8" xfId="2" applyNumberFormat="1" applyFont="1" applyFill="1" applyBorder="1" applyAlignment="1">
      <alignment horizontal="center"/>
    </xf>
    <xf numFmtId="0" fontId="12" fillId="4" borderId="8" xfId="0" applyFont="1" applyFill="1" applyBorder="1" applyAlignment="1">
      <alignment horizontal="left"/>
    </xf>
    <xf numFmtId="49" fontId="12" fillId="4" borderId="8" xfId="0" applyNumberFormat="1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wrapText="1"/>
    </xf>
    <xf numFmtId="0" fontId="12" fillId="4" borderId="8" xfId="0" applyFont="1" applyFill="1" applyBorder="1" applyAlignment="1">
      <alignment horizontal="center"/>
    </xf>
    <xf numFmtId="0" fontId="12" fillId="4" borderId="8" xfId="0" quotePrefix="1" applyFont="1" applyFill="1" applyBorder="1" applyAlignment="1">
      <alignment horizontal="center"/>
    </xf>
    <xf numFmtId="49" fontId="12" fillId="4" borderId="8" xfId="0" applyNumberFormat="1" applyFont="1" applyFill="1" applyBorder="1" applyAlignment="1">
      <alignment horizontal="center"/>
    </xf>
    <xf numFmtId="0" fontId="12" fillId="4" borderId="8" xfId="0" applyFont="1" applyFill="1" applyBorder="1"/>
    <xf numFmtId="0" fontId="12" fillId="4" borderId="8" xfId="0" applyNumberFormat="1" applyFont="1" applyFill="1" applyBorder="1" applyAlignment="1">
      <alignment horizontal="center"/>
    </xf>
    <xf numFmtId="165" fontId="11" fillId="2" borderId="6" xfId="0" applyNumberFormat="1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165" fontId="12" fillId="3" borderId="0" xfId="0" applyNumberFormat="1" applyFont="1" applyFill="1" applyAlignment="1">
      <alignment horizont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/>
    </xf>
    <xf numFmtId="1" fontId="14" fillId="0" borderId="8" xfId="1" applyNumberFormat="1" applyFont="1" applyBorder="1" applyAlignment="1">
      <alignment horizontal="center" vertical="center"/>
    </xf>
    <xf numFmtId="1" fontId="7" fillId="0" borderId="8" xfId="3" applyNumberFormat="1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1" fontId="7" fillId="0" borderId="8" xfId="3" applyNumberFormat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/>
    </xf>
    <xf numFmtId="1" fontId="14" fillId="0" borderId="9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1" fontId="14" fillId="0" borderId="1" xfId="1" applyNumberFormat="1" applyFont="1" applyBorder="1" applyAlignment="1">
      <alignment horizontal="center" vertical="center"/>
    </xf>
    <xf numFmtId="1" fontId="14" fillId="0" borderId="8" xfId="1" applyNumberFormat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left" vertical="center"/>
    </xf>
    <xf numFmtId="0" fontId="14" fillId="4" borderId="8" xfId="1" applyFont="1" applyFill="1" applyBorder="1" applyAlignment="1">
      <alignment horizontal="center" vertical="center"/>
    </xf>
    <xf numFmtId="1" fontId="10" fillId="0" borderId="8" xfId="3" applyNumberFormat="1" applyFont="1" applyBorder="1" applyAlignment="1">
      <alignment horizontal="center" vertical="center"/>
    </xf>
    <xf numFmtId="0" fontId="12" fillId="0" borderId="9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1" fontId="16" fillId="2" borderId="8" xfId="1" applyNumberFormat="1" applyFont="1" applyFill="1" applyBorder="1"/>
    <xf numFmtId="0" fontId="7" fillId="3" borderId="0" xfId="3" applyFont="1" applyFill="1"/>
    <xf numFmtId="0" fontId="7" fillId="3" borderId="0" xfId="3" applyFont="1" applyFill="1" applyAlignment="1">
      <alignment horizontal="center"/>
    </xf>
    <xf numFmtId="0" fontId="6" fillId="3" borderId="0" xfId="3" applyFont="1" applyFill="1"/>
    <xf numFmtId="0" fontId="9" fillId="0" borderId="8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8" xfId="3" applyFont="1" applyBorder="1"/>
    <xf numFmtId="0" fontId="10" fillId="0" borderId="8" xfId="3" applyFont="1" applyBorder="1" applyAlignment="1">
      <alignment horizontal="center" vertical="center" wrapText="1"/>
    </xf>
    <xf numFmtId="0" fontId="10" fillId="0" borderId="8" xfId="3" applyFont="1" applyBorder="1"/>
    <xf numFmtId="0" fontId="6" fillId="0" borderId="8" xfId="3" applyFont="1" applyBorder="1"/>
    <xf numFmtId="0" fontId="17" fillId="4" borderId="8" xfId="1" applyFont="1" applyFill="1" applyBorder="1" applyAlignment="1">
      <alignment horizontal="center"/>
    </xf>
    <xf numFmtId="0" fontId="18" fillId="0" borderId="9" xfId="1" applyFont="1" applyBorder="1" applyAlignment="1">
      <alignment horizontal="left" vertical="center"/>
    </xf>
    <xf numFmtId="0" fontId="17" fillId="4" borderId="9" xfId="1" applyFont="1" applyFill="1" applyBorder="1" applyAlignment="1">
      <alignment horizontal="center" vertical="center"/>
    </xf>
    <xf numFmtId="0" fontId="18" fillId="4" borderId="9" xfId="1" applyFont="1" applyFill="1" applyBorder="1" applyAlignment="1">
      <alignment horizontal="center" vertical="center"/>
    </xf>
    <xf numFmtId="0" fontId="18" fillId="0" borderId="4" xfId="1" applyFont="1" applyBorder="1" applyAlignment="1">
      <alignment horizontal="left" vertical="center"/>
    </xf>
    <xf numFmtId="0" fontId="17" fillId="4" borderId="4" xfId="1" applyFont="1" applyFill="1" applyBorder="1" applyAlignment="1">
      <alignment horizontal="center" vertical="center"/>
    </xf>
    <xf numFmtId="0" fontId="18" fillId="4" borderId="4" xfId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left" vertical="center"/>
    </xf>
    <xf numFmtId="0" fontId="17" fillId="4" borderId="1" xfId="1" applyFont="1" applyFill="1" applyBorder="1" applyAlignment="1">
      <alignment horizontal="center" vertical="center"/>
    </xf>
    <xf numFmtId="0" fontId="18" fillId="4" borderId="1" xfId="1" applyFont="1" applyFill="1" applyBorder="1" applyAlignment="1">
      <alignment horizontal="center" vertical="center"/>
    </xf>
    <xf numFmtId="0" fontId="14" fillId="4" borderId="8" xfId="1" applyFont="1" applyFill="1" applyBorder="1" applyAlignment="1">
      <alignment horizontal="center"/>
    </xf>
    <xf numFmtId="0" fontId="17" fillId="4" borderId="0" xfId="1" applyFont="1" applyFill="1" applyAlignment="1">
      <alignment horizontal="center"/>
    </xf>
    <xf numFmtId="1" fontId="7" fillId="0" borderId="8" xfId="3" applyNumberFormat="1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18" fillId="4" borderId="8" xfId="1" applyFont="1" applyFill="1" applyBorder="1" applyAlignment="1">
      <alignment horizontal="left" vertical="center"/>
    </xf>
    <xf numFmtId="1" fontId="12" fillId="4" borderId="8" xfId="1" applyNumberFormat="1" applyFont="1" applyFill="1" applyBorder="1" applyAlignment="1">
      <alignment horizontal="center"/>
    </xf>
    <xf numFmtId="1" fontId="7" fillId="4" borderId="8" xfId="3" applyNumberFormat="1" applyFont="1" applyFill="1" applyBorder="1" applyAlignment="1">
      <alignment horizontal="center"/>
    </xf>
    <xf numFmtId="0" fontId="7" fillId="4" borderId="8" xfId="3" applyFont="1" applyFill="1" applyBorder="1" applyAlignment="1">
      <alignment horizontal="center"/>
    </xf>
    <xf numFmtId="0" fontId="7" fillId="0" borderId="8" xfId="3" applyFont="1" applyBorder="1" applyAlignment="1">
      <alignment horizontal="center"/>
    </xf>
    <xf numFmtId="1" fontId="7" fillId="0" borderId="8" xfId="3" applyNumberFormat="1" applyFont="1" applyBorder="1" applyAlignment="1">
      <alignment horizontal="center" wrapText="1"/>
    </xf>
    <xf numFmtId="1" fontId="10" fillId="0" borderId="8" xfId="3" applyNumberFormat="1" applyFont="1" applyBorder="1" applyAlignment="1">
      <alignment horizontal="center"/>
    </xf>
    <xf numFmtId="1" fontId="10" fillId="4" borderId="8" xfId="3" applyNumberFormat="1" applyFont="1" applyFill="1" applyBorder="1" applyAlignment="1">
      <alignment horizontal="center"/>
    </xf>
    <xf numFmtId="164" fontId="7" fillId="0" borderId="8" xfId="3" applyNumberFormat="1" applyFont="1" applyBorder="1" applyAlignment="1">
      <alignment horizontal="center" vertical="center"/>
    </xf>
    <xf numFmtId="0" fontId="7" fillId="0" borderId="8" xfId="3" applyFont="1" applyBorder="1" applyAlignment="1">
      <alignment horizontal="center" wrapText="1"/>
    </xf>
    <xf numFmtId="0" fontId="7" fillId="0" borderId="9" xfId="3" applyFont="1" applyBorder="1" applyAlignment="1">
      <alignment horizontal="center" vertical="center"/>
    </xf>
    <xf numFmtId="164" fontId="16" fillId="2" borderId="8" xfId="0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15" fillId="2" borderId="7" xfId="1" applyFont="1" applyFill="1" applyBorder="1" applyAlignment="1">
      <alignment horizontal="center"/>
    </xf>
    <xf numFmtId="0" fontId="15" fillId="2" borderId="6" xfId="1" applyFont="1" applyFill="1" applyBorder="1" applyAlignment="1">
      <alignment horizontal="center"/>
    </xf>
    <xf numFmtId="164" fontId="16" fillId="2" borderId="10" xfId="0" applyNumberFormat="1" applyFont="1" applyFill="1" applyBorder="1" applyAlignment="1">
      <alignment horizontal="center"/>
    </xf>
    <xf numFmtId="164" fontId="16" fillId="2" borderId="7" xfId="0" applyNumberFormat="1" applyFont="1" applyFill="1" applyBorder="1" applyAlignment="1">
      <alignment horizontal="center"/>
    </xf>
    <xf numFmtId="164" fontId="16" fillId="2" borderId="6" xfId="0" applyNumberFormat="1" applyFont="1" applyFill="1" applyBorder="1" applyAlignment="1">
      <alignment horizontal="center"/>
    </xf>
    <xf numFmtId="0" fontId="7" fillId="4" borderId="9" xfId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</cellXfs>
  <cellStyles count="4">
    <cellStyle name="Excel Built-in Normal" xfId="2"/>
    <cellStyle name="Normalny" xfId="0" builtinId="0"/>
    <cellStyle name="Normalny 2" xfId="1"/>
    <cellStyle name="Normalny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1"/>
  <sheetViews>
    <sheetView topLeftCell="A1073" zoomScale="80" zoomScaleNormal="80" workbookViewId="0">
      <selection activeCell="D1094" sqref="D1094"/>
    </sheetView>
  </sheetViews>
  <sheetFormatPr defaultRowHeight="12"/>
  <cols>
    <col min="1" max="1" width="10.125" style="8" bestFit="1" customWidth="1"/>
    <col min="2" max="2" width="6.75" style="8" bestFit="1" customWidth="1"/>
    <col min="3" max="3" width="40.375" style="8" bestFit="1" customWidth="1"/>
    <col min="4" max="4" width="55.25" style="8" bestFit="1" customWidth="1"/>
    <col min="5" max="16384" width="9" style="8"/>
  </cols>
  <sheetData>
    <row r="1" spans="1:4">
      <c r="D1" s="8" t="s">
        <v>1646</v>
      </c>
    </row>
    <row r="3" spans="1:4">
      <c r="A3" s="1" t="s">
        <v>1464</v>
      </c>
      <c r="B3" s="14" t="s">
        <v>1465</v>
      </c>
      <c r="C3" s="2" t="s">
        <v>1466</v>
      </c>
      <c r="D3" s="3" t="s">
        <v>1467</v>
      </c>
    </row>
    <row r="4" spans="1:4">
      <c r="A4" s="1" t="s">
        <v>784</v>
      </c>
      <c r="B4" s="94" t="s">
        <v>1672</v>
      </c>
      <c r="C4" s="95" t="s">
        <v>1673</v>
      </c>
      <c r="D4" s="96" t="s">
        <v>1645</v>
      </c>
    </row>
    <row r="5" spans="1:4">
      <c r="A5" s="1" t="s">
        <v>784</v>
      </c>
      <c r="B5" s="6" t="s">
        <v>1674</v>
      </c>
      <c r="C5" s="97" t="s">
        <v>1675</v>
      </c>
      <c r="D5" s="96" t="s">
        <v>1645</v>
      </c>
    </row>
    <row r="6" spans="1:4">
      <c r="A6" s="1" t="s">
        <v>784</v>
      </c>
      <c r="B6" s="6" t="s">
        <v>1676</v>
      </c>
      <c r="C6" s="97" t="s">
        <v>1677</v>
      </c>
      <c r="D6" s="96" t="s">
        <v>1645</v>
      </c>
    </row>
    <row r="7" spans="1:4">
      <c r="A7" s="1" t="s">
        <v>784</v>
      </c>
      <c r="B7" s="6" t="s">
        <v>1678</v>
      </c>
      <c r="C7" s="97" t="s">
        <v>1679</v>
      </c>
      <c r="D7" s="96" t="s">
        <v>1645</v>
      </c>
    </row>
    <row r="8" spans="1:4">
      <c r="A8" s="1" t="s">
        <v>784</v>
      </c>
      <c r="B8" s="98" t="s">
        <v>1680</v>
      </c>
      <c r="C8" s="99" t="s">
        <v>1681</v>
      </c>
      <c r="D8" s="96" t="s">
        <v>1645</v>
      </c>
    </row>
    <row r="9" spans="1:4">
      <c r="A9" s="1" t="s">
        <v>784</v>
      </c>
      <c r="B9" s="6" t="s">
        <v>1682</v>
      </c>
      <c r="C9" s="97" t="s">
        <v>1683</v>
      </c>
      <c r="D9" s="96" t="s">
        <v>1645</v>
      </c>
    </row>
    <row r="10" spans="1:4">
      <c r="A10" s="1" t="s">
        <v>784</v>
      </c>
      <c r="B10" s="6" t="s">
        <v>1684</v>
      </c>
      <c r="C10" s="97" t="s">
        <v>1685</v>
      </c>
      <c r="D10" s="96" t="s">
        <v>1645</v>
      </c>
    </row>
    <row r="11" spans="1:4">
      <c r="A11" s="1" t="s">
        <v>784</v>
      </c>
      <c r="B11" s="6" t="s">
        <v>1686</v>
      </c>
      <c r="C11" s="97" t="s">
        <v>1687</v>
      </c>
      <c r="D11" s="96" t="s">
        <v>1645</v>
      </c>
    </row>
    <row r="12" spans="1:4">
      <c r="A12" s="1" t="s">
        <v>784</v>
      </c>
      <c r="B12" s="6" t="s">
        <v>1688</v>
      </c>
      <c r="C12" s="97" t="s">
        <v>1689</v>
      </c>
      <c r="D12" s="96" t="s">
        <v>1645</v>
      </c>
    </row>
    <row r="13" spans="1:4">
      <c r="A13" s="1" t="s">
        <v>784</v>
      </c>
      <c r="B13" s="6" t="s">
        <v>1690</v>
      </c>
      <c r="C13" s="97" t="s">
        <v>1691</v>
      </c>
      <c r="D13" s="96" t="s">
        <v>1645</v>
      </c>
    </row>
    <row r="14" spans="1:4">
      <c r="A14" s="1" t="s">
        <v>784</v>
      </c>
      <c r="B14" s="6" t="s">
        <v>1692</v>
      </c>
      <c r="C14" s="97" t="s">
        <v>1693</v>
      </c>
      <c r="D14" s="96" t="s">
        <v>1645</v>
      </c>
    </row>
    <row r="15" spans="1:4">
      <c r="A15" s="1" t="s">
        <v>784</v>
      </c>
      <c r="B15" s="6" t="s">
        <v>1694</v>
      </c>
      <c r="C15" s="97" t="s">
        <v>1695</v>
      </c>
      <c r="D15" s="96" t="s">
        <v>1645</v>
      </c>
    </row>
    <row r="16" spans="1:4">
      <c r="A16" s="1" t="s">
        <v>784</v>
      </c>
      <c r="B16" s="94" t="s">
        <v>1696</v>
      </c>
      <c r="C16" s="95" t="s">
        <v>1697</v>
      </c>
      <c r="D16" s="96" t="s">
        <v>1645</v>
      </c>
    </row>
    <row r="17" spans="1:4">
      <c r="A17" s="1" t="s">
        <v>784</v>
      </c>
      <c r="B17" s="6" t="s">
        <v>1698</v>
      </c>
      <c r="C17" s="97" t="s">
        <v>1699</v>
      </c>
      <c r="D17" s="96" t="s">
        <v>1645</v>
      </c>
    </row>
    <row r="18" spans="1:4">
      <c r="A18" s="1" t="s">
        <v>784</v>
      </c>
      <c r="B18" s="6" t="s">
        <v>1700</v>
      </c>
      <c r="C18" s="97" t="s">
        <v>1701</v>
      </c>
      <c r="D18" s="96" t="s">
        <v>1645</v>
      </c>
    </row>
    <row r="19" spans="1:4">
      <c r="A19" s="1" t="s">
        <v>784</v>
      </c>
      <c r="B19" s="6" t="s">
        <v>1702</v>
      </c>
      <c r="C19" s="97" t="s">
        <v>1703</v>
      </c>
      <c r="D19" s="96" t="s">
        <v>1645</v>
      </c>
    </row>
    <row r="20" spans="1:4">
      <c r="A20" s="1" t="s">
        <v>784</v>
      </c>
      <c r="B20" s="6" t="s">
        <v>1704</v>
      </c>
      <c r="C20" s="97" t="s">
        <v>1705</v>
      </c>
      <c r="D20" s="96" t="s">
        <v>1645</v>
      </c>
    </row>
    <row r="21" spans="1:4">
      <c r="A21" s="1" t="s">
        <v>784</v>
      </c>
      <c r="B21" s="94" t="s">
        <v>1706</v>
      </c>
      <c r="C21" s="95" t="s">
        <v>1707</v>
      </c>
      <c r="D21" s="96" t="s">
        <v>1645</v>
      </c>
    </row>
    <row r="22" spans="1:4">
      <c r="A22" s="1" t="s">
        <v>784</v>
      </c>
      <c r="B22" s="6" t="s">
        <v>1708</v>
      </c>
      <c r="C22" s="97" t="s">
        <v>1709</v>
      </c>
      <c r="D22" s="96" t="s">
        <v>1645</v>
      </c>
    </row>
    <row r="23" spans="1:4">
      <c r="A23" s="1" t="s">
        <v>784</v>
      </c>
      <c r="B23" s="6" t="s">
        <v>1710</v>
      </c>
      <c r="C23" s="97" t="s">
        <v>1711</v>
      </c>
      <c r="D23" s="96" t="s">
        <v>1645</v>
      </c>
    </row>
    <row r="24" spans="1:4">
      <c r="A24" s="1" t="s">
        <v>784</v>
      </c>
      <c r="B24" s="6" t="s">
        <v>1712</v>
      </c>
      <c r="C24" s="97" t="s">
        <v>1713</v>
      </c>
      <c r="D24" s="96" t="s">
        <v>1645</v>
      </c>
    </row>
    <row r="25" spans="1:4">
      <c r="A25" s="1" t="s">
        <v>784</v>
      </c>
      <c r="B25" s="6" t="s">
        <v>1714</v>
      </c>
      <c r="C25" s="97" t="s">
        <v>1715</v>
      </c>
      <c r="D25" s="96" t="s">
        <v>1645</v>
      </c>
    </row>
    <row r="26" spans="1:4">
      <c r="A26" s="1" t="s">
        <v>784</v>
      </c>
      <c r="B26" s="6" t="s">
        <v>1716</v>
      </c>
      <c r="C26" s="97" t="s">
        <v>1717</v>
      </c>
      <c r="D26" s="96" t="s">
        <v>1645</v>
      </c>
    </row>
    <row r="27" spans="1:4">
      <c r="A27" s="1" t="s">
        <v>784</v>
      </c>
      <c r="B27" s="6" t="s">
        <v>1718</v>
      </c>
      <c r="C27" s="97" t="s">
        <v>1719</v>
      </c>
      <c r="D27" s="96" t="s">
        <v>1645</v>
      </c>
    </row>
    <row r="28" spans="1:4">
      <c r="A28" s="1" t="s">
        <v>784</v>
      </c>
      <c r="B28" s="6" t="s">
        <v>1720</v>
      </c>
      <c r="C28" s="97" t="s">
        <v>1721</v>
      </c>
      <c r="D28" s="96" t="s">
        <v>1645</v>
      </c>
    </row>
    <row r="29" spans="1:4">
      <c r="A29" s="1" t="s">
        <v>784</v>
      </c>
      <c r="B29" s="6" t="s">
        <v>1722</v>
      </c>
      <c r="C29" s="97" t="s">
        <v>1723</v>
      </c>
      <c r="D29" s="96" t="s">
        <v>1645</v>
      </c>
    </row>
    <row r="30" spans="1:4">
      <c r="A30" s="1" t="s">
        <v>784</v>
      </c>
      <c r="B30" s="94" t="s">
        <v>1724</v>
      </c>
      <c r="C30" s="95" t="s">
        <v>1725</v>
      </c>
      <c r="D30" s="96" t="s">
        <v>1645</v>
      </c>
    </row>
    <row r="31" spans="1:4">
      <c r="A31" s="1" t="s">
        <v>784</v>
      </c>
      <c r="B31" s="100" t="s">
        <v>1726</v>
      </c>
      <c r="C31" s="101" t="s">
        <v>1727</v>
      </c>
      <c r="D31" s="3" t="s">
        <v>1645</v>
      </c>
    </row>
    <row r="32" spans="1:4">
      <c r="A32" s="1" t="s">
        <v>784</v>
      </c>
      <c r="B32" s="102" t="s">
        <v>709</v>
      </c>
      <c r="C32" s="103" t="s">
        <v>710</v>
      </c>
      <c r="D32" s="96" t="s">
        <v>711</v>
      </c>
    </row>
    <row r="33" spans="1:4">
      <c r="A33" s="1" t="s">
        <v>784</v>
      </c>
      <c r="B33" s="6" t="s">
        <v>1728</v>
      </c>
      <c r="C33" s="97" t="s">
        <v>1729</v>
      </c>
      <c r="D33" s="96" t="s">
        <v>1645</v>
      </c>
    </row>
    <row r="34" spans="1:4">
      <c r="A34" s="1" t="s">
        <v>784</v>
      </c>
      <c r="B34" s="102" t="s">
        <v>712</v>
      </c>
      <c r="C34" s="103" t="s">
        <v>713</v>
      </c>
      <c r="D34" s="96" t="s">
        <v>711</v>
      </c>
    </row>
    <row r="35" spans="1:4">
      <c r="A35" s="1" t="s">
        <v>784</v>
      </c>
      <c r="B35" s="6" t="s">
        <v>1730</v>
      </c>
      <c r="C35" s="97" t="s">
        <v>1731</v>
      </c>
      <c r="D35" s="96" t="s">
        <v>1645</v>
      </c>
    </row>
    <row r="36" spans="1:4">
      <c r="A36" s="1" t="s">
        <v>784</v>
      </c>
      <c r="B36" s="6" t="s">
        <v>1732</v>
      </c>
      <c r="C36" s="97" t="s">
        <v>1733</v>
      </c>
      <c r="D36" s="96" t="s">
        <v>1645</v>
      </c>
    </row>
    <row r="37" spans="1:4">
      <c r="A37" s="1" t="s">
        <v>784</v>
      </c>
      <c r="B37" s="6" t="s">
        <v>1734</v>
      </c>
      <c r="C37" s="97" t="s">
        <v>1735</v>
      </c>
      <c r="D37" s="96" t="s">
        <v>1645</v>
      </c>
    </row>
    <row r="38" spans="1:4">
      <c r="A38" s="1" t="s">
        <v>784</v>
      </c>
      <c r="B38" s="6" t="s">
        <v>1736</v>
      </c>
      <c r="C38" s="97" t="s">
        <v>1737</v>
      </c>
      <c r="D38" s="96" t="s">
        <v>1645</v>
      </c>
    </row>
    <row r="39" spans="1:4">
      <c r="A39" s="1" t="s">
        <v>784</v>
      </c>
      <c r="B39" s="6" t="s">
        <v>1738</v>
      </c>
      <c r="C39" s="97" t="s">
        <v>1739</v>
      </c>
      <c r="D39" s="96" t="s">
        <v>1645</v>
      </c>
    </row>
    <row r="40" spans="1:4">
      <c r="A40" s="1" t="s">
        <v>784</v>
      </c>
      <c r="B40" s="94" t="s">
        <v>1740</v>
      </c>
      <c r="C40" s="95" t="s">
        <v>1741</v>
      </c>
      <c r="D40" s="96" t="s">
        <v>1645</v>
      </c>
    </row>
    <row r="41" spans="1:4">
      <c r="A41" s="1" t="s">
        <v>784</v>
      </c>
      <c r="B41" s="94" t="s">
        <v>1742</v>
      </c>
      <c r="C41" s="95" t="s">
        <v>1743</v>
      </c>
      <c r="D41" s="96" t="s">
        <v>1645</v>
      </c>
    </row>
    <row r="42" spans="1:4">
      <c r="A42" s="1" t="s">
        <v>784</v>
      </c>
      <c r="B42" s="6" t="s">
        <v>1744</v>
      </c>
      <c r="C42" s="97" t="s">
        <v>1745</v>
      </c>
      <c r="D42" s="96" t="s">
        <v>1645</v>
      </c>
    </row>
    <row r="43" spans="1:4">
      <c r="A43" s="1" t="s">
        <v>784</v>
      </c>
      <c r="B43" s="6" t="s">
        <v>1746</v>
      </c>
      <c r="C43" s="97" t="s">
        <v>1747</v>
      </c>
      <c r="D43" s="96" t="s">
        <v>1645</v>
      </c>
    </row>
    <row r="44" spans="1:4">
      <c r="A44" s="1" t="s">
        <v>784</v>
      </c>
      <c r="B44" s="6" t="s">
        <v>1748</v>
      </c>
      <c r="C44" s="97" t="s">
        <v>1749</v>
      </c>
      <c r="D44" s="96" t="s">
        <v>1645</v>
      </c>
    </row>
    <row r="45" spans="1:4">
      <c r="A45" s="1" t="s">
        <v>784</v>
      </c>
      <c r="B45" s="6" t="s">
        <v>1750</v>
      </c>
      <c r="C45" s="97" t="s">
        <v>1751</v>
      </c>
      <c r="D45" s="96" t="s">
        <v>1645</v>
      </c>
    </row>
    <row r="46" spans="1:4">
      <c r="A46" s="1" t="s">
        <v>784</v>
      </c>
      <c r="B46" s="6" t="s">
        <v>1752</v>
      </c>
      <c r="C46" s="97" t="s">
        <v>1753</v>
      </c>
      <c r="D46" s="96" t="s">
        <v>1645</v>
      </c>
    </row>
    <row r="47" spans="1:4">
      <c r="A47" s="1" t="s">
        <v>784</v>
      </c>
      <c r="B47" s="94" t="s">
        <v>1754</v>
      </c>
      <c r="C47" s="95" t="s">
        <v>1755</v>
      </c>
      <c r="D47" s="96" t="s">
        <v>1645</v>
      </c>
    </row>
    <row r="48" spans="1:4">
      <c r="A48" s="1" t="s">
        <v>784</v>
      </c>
      <c r="B48" s="94" t="s">
        <v>1756</v>
      </c>
      <c r="C48" s="95" t="s">
        <v>1757</v>
      </c>
      <c r="D48" s="96" t="s">
        <v>1645</v>
      </c>
    </row>
    <row r="49" spans="1:4">
      <c r="A49" s="1" t="s">
        <v>784</v>
      </c>
      <c r="B49" s="6" t="s">
        <v>714</v>
      </c>
      <c r="C49" s="97" t="s">
        <v>715</v>
      </c>
      <c r="D49" s="96" t="s">
        <v>1645</v>
      </c>
    </row>
    <row r="50" spans="1:4">
      <c r="A50" s="1" t="s">
        <v>784</v>
      </c>
      <c r="B50" s="6" t="s">
        <v>1758</v>
      </c>
      <c r="C50" s="97" t="s">
        <v>1759</v>
      </c>
      <c r="D50" s="3" t="s">
        <v>1645</v>
      </c>
    </row>
    <row r="51" spans="1:4">
      <c r="A51" s="1" t="s">
        <v>784</v>
      </c>
      <c r="B51" s="6" t="s">
        <v>1760</v>
      </c>
      <c r="C51" s="97" t="s">
        <v>1761</v>
      </c>
      <c r="D51" s="96" t="s">
        <v>1645</v>
      </c>
    </row>
    <row r="52" spans="1:4">
      <c r="A52" s="1" t="s">
        <v>784</v>
      </c>
      <c r="B52" s="6" t="s">
        <v>1762</v>
      </c>
      <c r="C52" s="97" t="s">
        <v>1763</v>
      </c>
      <c r="D52" s="96" t="s">
        <v>1645</v>
      </c>
    </row>
    <row r="53" spans="1:4">
      <c r="A53" s="1" t="s">
        <v>784</v>
      </c>
      <c r="B53" s="98" t="s">
        <v>1764</v>
      </c>
      <c r="C53" s="99" t="s">
        <v>1765</v>
      </c>
      <c r="D53" s="96" t="s">
        <v>1645</v>
      </c>
    </row>
    <row r="54" spans="1:4">
      <c r="A54" s="1" t="s">
        <v>784</v>
      </c>
      <c r="B54" s="6" t="s">
        <v>1766</v>
      </c>
      <c r="C54" s="97" t="s">
        <v>1767</v>
      </c>
      <c r="D54" s="96" t="s">
        <v>1645</v>
      </c>
    </row>
    <row r="55" spans="1:4">
      <c r="A55" s="1" t="s">
        <v>784</v>
      </c>
      <c r="B55" s="98" t="s">
        <v>1768</v>
      </c>
      <c r="C55" s="99" t="s">
        <v>1769</v>
      </c>
      <c r="D55" s="96" t="s">
        <v>1645</v>
      </c>
    </row>
    <row r="56" spans="1:4">
      <c r="A56" s="1" t="s">
        <v>784</v>
      </c>
      <c r="B56" s="102" t="s">
        <v>716</v>
      </c>
      <c r="C56" s="103" t="s">
        <v>717</v>
      </c>
      <c r="D56" s="96" t="s">
        <v>711</v>
      </c>
    </row>
    <row r="57" spans="1:4">
      <c r="A57" s="1" t="s">
        <v>784</v>
      </c>
      <c r="B57" s="102" t="s">
        <v>718</v>
      </c>
      <c r="C57" s="103" t="s">
        <v>719</v>
      </c>
      <c r="D57" s="96" t="s">
        <v>711</v>
      </c>
    </row>
    <row r="58" spans="1:4">
      <c r="A58" s="1" t="s">
        <v>784</v>
      </c>
      <c r="B58" s="94" t="s">
        <v>1770</v>
      </c>
      <c r="C58" s="95" t="s">
        <v>1771</v>
      </c>
      <c r="D58" s="96" t="s">
        <v>1645</v>
      </c>
    </row>
    <row r="59" spans="1:4">
      <c r="A59" s="1" t="s">
        <v>784</v>
      </c>
      <c r="B59" s="94" t="s">
        <v>1772</v>
      </c>
      <c r="C59" s="95" t="s">
        <v>1773</v>
      </c>
      <c r="D59" s="96" t="s">
        <v>1645</v>
      </c>
    </row>
    <row r="60" spans="1:4">
      <c r="A60" s="1" t="s">
        <v>784</v>
      </c>
      <c r="B60" s="6" t="s">
        <v>1774</v>
      </c>
      <c r="C60" s="104" t="s">
        <v>1775</v>
      </c>
      <c r="D60" s="96" t="s">
        <v>1645</v>
      </c>
    </row>
    <row r="61" spans="1:4">
      <c r="A61" s="1" t="s">
        <v>784</v>
      </c>
      <c r="B61" s="98" t="s">
        <v>1776</v>
      </c>
      <c r="C61" s="99" t="s">
        <v>1777</v>
      </c>
      <c r="D61" s="96" t="s">
        <v>1645</v>
      </c>
    </row>
    <row r="62" spans="1:4">
      <c r="A62" s="1" t="s">
        <v>784</v>
      </c>
      <c r="B62" s="6" t="s">
        <v>1778</v>
      </c>
      <c r="C62" s="97" t="s">
        <v>1779</v>
      </c>
      <c r="D62" s="96" t="s">
        <v>1645</v>
      </c>
    </row>
    <row r="63" spans="1:4">
      <c r="A63" s="1" t="s">
        <v>784</v>
      </c>
      <c r="B63" s="94" t="s">
        <v>1780</v>
      </c>
      <c r="C63" s="95" t="s">
        <v>1781</v>
      </c>
      <c r="D63" s="96" t="s">
        <v>1645</v>
      </c>
    </row>
    <row r="64" spans="1:4">
      <c r="A64" s="1" t="s">
        <v>784</v>
      </c>
      <c r="B64" s="94" t="s">
        <v>1782</v>
      </c>
      <c r="C64" s="95" t="s">
        <v>1783</v>
      </c>
      <c r="D64" s="96" t="s">
        <v>1645</v>
      </c>
    </row>
    <row r="65" spans="1:4">
      <c r="A65" s="1" t="s">
        <v>784</v>
      </c>
      <c r="B65" s="98" t="s">
        <v>1784</v>
      </c>
      <c r="C65" s="99" t="s">
        <v>1785</v>
      </c>
      <c r="D65" s="96" t="s">
        <v>1645</v>
      </c>
    </row>
    <row r="66" spans="1:4">
      <c r="A66" s="1" t="s">
        <v>784</v>
      </c>
      <c r="B66" s="102" t="s">
        <v>720</v>
      </c>
      <c r="C66" s="103" t="s">
        <v>721</v>
      </c>
      <c r="D66" s="96" t="s">
        <v>711</v>
      </c>
    </row>
    <row r="67" spans="1:4">
      <c r="A67" s="1" t="s">
        <v>784</v>
      </c>
      <c r="B67" s="6" t="s">
        <v>1786</v>
      </c>
      <c r="C67" s="97" t="s">
        <v>1787</v>
      </c>
      <c r="D67" s="96" t="s">
        <v>1645</v>
      </c>
    </row>
    <row r="68" spans="1:4">
      <c r="A68" s="1" t="s">
        <v>784</v>
      </c>
      <c r="B68" s="6" t="s">
        <v>1788</v>
      </c>
      <c r="C68" s="97" t="s">
        <v>1789</v>
      </c>
      <c r="D68" s="96" t="s">
        <v>1645</v>
      </c>
    </row>
    <row r="69" spans="1:4">
      <c r="A69" s="1" t="s">
        <v>784</v>
      </c>
      <c r="B69" s="6" t="s">
        <v>1790</v>
      </c>
      <c r="C69" s="97" t="s">
        <v>1791</v>
      </c>
      <c r="D69" s="96" t="s">
        <v>1645</v>
      </c>
    </row>
    <row r="70" spans="1:4">
      <c r="A70" s="1" t="s">
        <v>785</v>
      </c>
      <c r="B70" s="6" t="s">
        <v>1792</v>
      </c>
      <c r="C70" s="97" t="s">
        <v>1793</v>
      </c>
      <c r="D70" s="96" t="s">
        <v>1645</v>
      </c>
    </row>
    <row r="71" spans="1:4">
      <c r="A71" s="1" t="s">
        <v>785</v>
      </c>
      <c r="B71" s="94" t="s">
        <v>1794</v>
      </c>
      <c r="C71" s="95" t="s">
        <v>1795</v>
      </c>
      <c r="D71" s="96" t="s">
        <v>1645</v>
      </c>
    </row>
    <row r="72" spans="1:4">
      <c r="A72" s="1" t="s">
        <v>785</v>
      </c>
      <c r="B72" s="98" t="s">
        <v>1796</v>
      </c>
      <c r="C72" s="99" t="s">
        <v>1797</v>
      </c>
      <c r="D72" s="96" t="s">
        <v>1645</v>
      </c>
    </row>
    <row r="73" spans="1:4">
      <c r="A73" s="1" t="s">
        <v>785</v>
      </c>
      <c r="B73" s="94" t="s">
        <v>1798</v>
      </c>
      <c r="C73" s="95" t="s">
        <v>1799</v>
      </c>
      <c r="D73" s="96" t="s">
        <v>1645</v>
      </c>
    </row>
    <row r="74" spans="1:4">
      <c r="A74" s="1" t="s">
        <v>785</v>
      </c>
      <c r="B74" s="98" t="s">
        <v>1800</v>
      </c>
      <c r="C74" s="99" t="s">
        <v>1801</v>
      </c>
      <c r="D74" s="96" t="s">
        <v>1645</v>
      </c>
    </row>
    <row r="75" spans="1:4">
      <c r="A75" s="1" t="s">
        <v>785</v>
      </c>
      <c r="B75" s="6" t="s">
        <v>1802</v>
      </c>
      <c r="C75" s="97" t="s">
        <v>1803</v>
      </c>
      <c r="D75" s="96" t="s">
        <v>1645</v>
      </c>
    </row>
    <row r="76" spans="1:4">
      <c r="A76" s="1" t="s">
        <v>785</v>
      </c>
      <c r="B76" s="94" t="s">
        <v>1804</v>
      </c>
      <c r="C76" s="95" t="s">
        <v>1805</v>
      </c>
      <c r="D76" s="96" t="s">
        <v>1645</v>
      </c>
    </row>
    <row r="77" spans="1:4">
      <c r="A77" s="1" t="s">
        <v>785</v>
      </c>
      <c r="B77" s="6" t="s">
        <v>1806</v>
      </c>
      <c r="C77" s="97" t="s">
        <v>1807</v>
      </c>
      <c r="D77" s="96" t="s">
        <v>1645</v>
      </c>
    </row>
    <row r="78" spans="1:4">
      <c r="A78" s="1" t="s">
        <v>785</v>
      </c>
      <c r="B78" s="6" t="s">
        <v>1808</v>
      </c>
      <c r="C78" s="97" t="s">
        <v>1809</v>
      </c>
      <c r="D78" s="96" t="s">
        <v>1645</v>
      </c>
    </row>
    <row r="79" spans="1:4">
      <c r="A79" s="1" t="s">
        <v>785</v>
      </c>
      <c r="B79" s="6" t="s">
        <v>1810</v>
      </c>
      <c r="C79" s="97" t="s">
        <v>1811</v>
      </c>
      <c r="D79" s="96" t="s">
        <v>1645</v>
      </c>
    </row>
    <row r="80" spans="1:4">
      <c r="A80" s="1" t="s">
        <v>785</v>
      </c>
      <c r="B80" s="6" t="s">
        <v>1812</v>
      </c>
      <c r="C80" s="97" t="s">
        <v>1813</v>
      </c>
      <c r="D80" s="96" t="s">
        <v>1645</v>
      </c>
    </row>
    <row r="81" spans="1:4">
      <c r="A81" s="1" t="s">
        <v>785</v>
      </c>
      <c r="B81" s="6" t="s">
        <v>1814</v>
      </c>
      <c r="C81" s="97" t="s">
        <v>1815</v>
      </c>
      <c r="D81" s="96" t="s">
        <v>1645</v>
      </c>
    </row>
    <row r="82" spans="1:4">
      <c r="A82" s="1" t="s">
        <v>785</v>
      </c>
      <c r="B82" s="6" t="s">
        <v>1816</v>
      </c>
      <c r="C82" s="97" t="s">
        <v>1817</v>
      </c>
      <c r="D82" s="96" t="s">
        <v>1645</v>
      </c>
    </row>
    <row r="83" spans="1:4">
      <c r="A83" s="1" t="s">
        <v>785</v>
      </c>
      <c r="B83" s="94" t="s">
        <v>1818</v>
      </c>
      <c r="C83" s="95" t="s">
        <v>1819</v>
      </c>
      <c r="D83" s="96" t="s">
        <v>1645</v>
      </c>
    </row>
    <row r="84" spans="1:4">
      <c r="A84" s="1" t="s">
        <v>785</v>
      </c>
      <c r="B84" s="94" t="s">
        <v>1820</v>
      </c>
      <c r="C84" s="95" t="s">
        <v>1821</v>
      </c>
      <c r="D84" s="96" t="s">
        <v>1645</v>
      </c>
    </row>
    <row r="85" spans="1:4">
      <c r="A85" s="1" t="s">
        <v>785</v>
      </c>
      <c r="B85" s="98" t="s">
        <v>1822</v>
      </c>
      <c r="C85" s="99" t="s">
        <v>1823</v>
      </c>
      <c r="D85" s="96" t="s">
        <v>1645</v>
      </c>
    </row>
    <row r="86" spans="1:4">
      <c r="A86" s="1" t="s">
        <v>785</v>
      </c>
      <c r="B86" s="6" t="s">
        <v>1824</v>
      </c>
      <c r="C86" s="97" t="s">
        <v>1825</v>
      </c>
      <c r="D86" s="96" t="s">
        <v>1645</v>
      </c>
    </row>
    <row r="87" spans="1:4">
      <c r="A87" s="1" t="s">
        <v>785</v>
      </c>
      <c r="B87" s="6" t="s">
        <v>1826</v>
      </c>
      <c r="C87" s="97" t="s">
        <v>1827</v>
      </c>
      <c r="D87" s="96" t="s">
        <v>1645</v>
      </c>
    </row>
    <row r="88" spans="1:4">
      <c r="A88" s="1" t="s">
        <v>785</v>
      </c>
      <c r="B88" s="102" t="s">
        <v>722</v>
      </c>
      <c r="C88" s="105" t="s">
        <v>723</v>
      </c>
      <c r="D88" s="96" t="s">
        <v>711</v>
      </c>
    </row>
    <row r="89" spans="1:4">
      <c r="A89" s="1" t="s">
        <v>785</v>
      </c>
      <c r="B89" s="6" t="s">
        <v>1828</v>
      </c>
      <c r="C89" s="97" t="s">
        <v>1829</v>
      </c>
      <c r="D89" s="96" t="s">
        <v>1645</v>
      </c>
    </row>
    <row r="90" spans="1:4">
      <c r="A90" s="1" t="s">
        <v>785</v>
      </c>
      <c r="B90" s="6" t="s">
        <v>1830</v>
      </c>
      <c r="C90" s="97" t="s">
        <v>1831</v>
      </c>
      <c r="D90" s="96" t="s">
        <v>1645</v>
      </c>
    </row>
    <row r="91" spans="1:4">
      <c r="A91" s="1" t="s">
        <v>785</v>
      </c>
      <c r="B91" s="94" t="s">
        <v>1832</v>
      </c>
      <c r="C91" s="95" t="s">
        <v>1833</v>
      </c>
      <c r="D91" s="96" t="s">
        <v>1645</v>
      </c>
    </row>
    <row r="92" spans="1:4">
      <c r="A92" s="1" t="s">
        <v>785</v>
      </c>
      <c r="B92" s="94" t="s">
        <v>1834</v>
      </c>
      <c r="C92" s="95" t="s">
        <v>1835</v>
      </c>
      <c r="D92" s="96" t="s">
        <v>1645</v>
      </c>
    </row>
    <row r="93" spans="1:4">
      <c r="A93" s="1" t="s">
        <v>785</v>
      </c>
      <c r="B93" s="94" t="s">
        <v>1836</v>
      </c>
      <c r="C93" s="95" t="s">
        <v>1837</v>
      </c>
      <c r="D93" s="96" t="s">
        <v>1645</v>
      </c>
    </row>
    <row r="94" spans="1:4">
      <c r="A94" s="1" t="s">
        <v>785</v>
      </c>
      <c r="B94" s="6" t="s">
        <v>1838</v>
      </c>
      <c r="C94" s="97" t="s">
        <v>1839</v>
      </c>
      <c r="D94" s="96" t="s">
        <v>1645</v>
      </c>
    </row>
    <row r="95" spans="1:4">
      <c r="A95" s="1" t="s">
        <v>785</v>
      </c>
      <c r="B95" s="98" t="s">
        <v>1840</v>
      </c>
      <c r="C95" s="99" t="s">
        <v>1841</v>
      </c>
      <c r="D95" s="96" t="s">
        <v>1645</v>
      </c>
    </row>
    <row r="96" spans="1:4">
      <c r="A96" s="1" t="s">
        <v>785</v>
      </c>
      <c r="B96" s="6" t="s">
        <v>1842</v>
      </c>
      <c r="C96" s="97" t="s">
        <v>1843</v>
      </c>
      <c r="D96" s="96" t="s">
        <v>1645</v>
      </c>
    </row>
    <row r="97" spans="1:4">
      <c r="A97" s="1" t="s">
        <v>785</v>
      </c>
      <c r="B97" s="102" t="s">
        <v>724</v>
      </c>
      <c r="C97" s="105" t="s">
        <v>725</v>
      </c>
      <c r="D97" s="96" t="s">
        <v>711</v>
      </c>
    </row>
    <row r="98" spans="1:4">
      <c r="A98" s="1" t="s">
        <v>785</v>
      </c>
      <c r="B98" s="6" t="s">
        <v>1844</v>
      </c>
      <c r="C98" s="97" t="s">
        <v>1845</v>
      </c>
      <c r="D98" s="96" t="s">
        <v>1645</v>
      </c>
    </row>
    <row r="99" spans="1:4">
      <c r="A99" s="1" t="s">
        <v>785</v>
      </c>
      <c r="B99" s="6" t="s">
        <v>1846</v>
      </c>
      <c r="C99" s="97" t="s">
        <v>1847</v>
      </c>
      <c r="D99" s="96" t="s">
        <v>1645</v>
      </c>
    </row>
    <row r="100" spans="1:4">
      <c r="A100" s="1" t="s">
        <v>785</v>
      </c>
      <c r="B100" s="6" t="s">
        <v>1848</v>
      </c>
      <c r="C100" s="97" t="s">
        <v>1849</v>
      </c>
      <c r="D100" s="96" t="s">
        <v>1645</v>
      </c>
    </row>
    <row r="101" spans="1:4">
      <c r="A101" s="1" t="s">
        <v>785</v>
      </c>
      <c r="B101" s="6" t="s">
        <v>1850</v>
      </c>
      <c r="C101" s="97" t="s">
        <v>1851</v>
      </c>
      <c r="D101" s="96" t="s">
        <v>1645</v>
      </c>
    </row>
    <row r="102" spans="1:4">
      <c r="A102" s="1" t="s">
        <v>785</v>
      </c>
      <c r="B102" s="102" t="s">
        <v>726</v>
      </c>
      <c r="C102" s="103" t="s">
        <v>727</v>
      </c>
      <c r="D102" s="96" t="s">
        <v>711</v>
      </c>
    </row>
    <row r="103" spans="1:4">
      <c r="A103" s="1" t="s">
        <v>785</v>
      </c>
      <c r="B103" s="6" t="s">
        <v>1852</v>
      </c>
      <c r="C103" s="97" t="s">
        <v>1853</v>
      </c>
      <c r="D103" s="96" t="s">
        <v>1645</v>
      </c>
    </row>
    <row r="104" spans="1:4">
      <c r="A104" s="1" t="s">
        <v>785</v>
      </c>
      <c r="B104" s="102" t="s">
        <v>728</v>
      </c>
      <c r="C104" s="103" t="s">
        <v>729</v>
      </c>
      <c r="D104" s="96" t="s">
        <v>711</v>
      </c>
    </row>
    <row r="105" spans="1:4">
      <c r="A105" s="1" t="s">
        <v>785</v>
      </c>
      <c r="B105" s="6" t="s">
        <v>1854</v>
      </c>
      <c r="C105" s="97" t="s">
        <v>1855</v>
      </c>
      <c r="D105" s="96" t="s">
        <v>1645</v>
      </c>
    </row>
    <row r="106" spans="1:4">
      <c r="A106" s="1" t="s">
        <v>785</v>
      </c>
      <c r="B106" s="6" t="s">
        <v>1856</v>
      </c>
      <c r="C106" s="97" t="s">
        <v>1857</v>
      </c>
      <c r="D106" s="96" t="s">
        <v>1645</v>
      </c>
    </row>
    <row r="107" spans="1:4">
      <c r="A107" s="1" t="s">
        <v>785</v>
      </c>
      <c r="B107" s="6" t="s">
        <v>1858</v>
      </c>
      <c r="C107" s="97" t="s">
        <v>1859</v>
      </c>
      <c r="D107" s="96" t="s">
        <v>1645</v>
      </c>
    </row>
    <row r="108" spans="1:4">
      <c r="A108" s="1" t="s">
        <v>785</v>
      </c>
      <c r="B108" s="6" t="s">
        <v>1860</v>
      </c>
      <c r="C108" s="97" t="s">
        <v>1861</v>
      </c>
      <c r="D108" s="96" t="s">
        <v>1645</v>
      </c>
    </row>
    <row r="109" spans="1:4">
      <c r="A109" s="1" t="s">
        <v>785</v>
      </c>
      <c r="B109" s="6" t="s">
        <v>1862</v>
      </c>
      <c r="C109" s="97" t="s">
        <v>1863</v>
      </c>
      <c r="D109" s="96" t="s">
        <v>1645</v>
      </c>
    </row>
    <row r="110" spans="1:4">
      <c r="A110" s="1" t="s">
        <v>785</v>
      </c>
      <c r="B110" s="102" t="s">
        <v>730</v>
      </c>
      <c r="C110" s="103" t="s">
        <v>731</v>
      </c>
      <c r="D110" s="96" t="s">
        <v>711</v>
      </c>
    </row>
    <row r="111" spans="1:4">
      <c r="A111" s="1" t="s">
        <v>785</v>
      </c>
      <c r="B111" s="6" t="s">
        <v>1864</v>
      </c>
      <c r="C111" s="97" t="s">
        <v>1865</v>
      </c>
      <c r="D111" s="96" t="s">
        <v>1645</v>
      </c>
    </row>
    <row r="112" spans="1:4">
      <c r="A112" s="1" t="s">
        <v>785</v>
      </c>
      <c r="B112" s="6" t="s">
        <v>1866</v>
      </c>
      <c r="C112" s="97" t="s">
        <v>1867</v>
      </c>
      <c r="D112" s="96" t="s">
        <v>1645</v>
      </c>
    </row>
    <row r="113" spans="1:4">
      <c r="A113" s="1" t="s">
        <v>785</v>
      </c>
      <c r="B113" s="102" t="s">
        <v>732</v>
      </c>
      <c r="C113" s="103" t="s">
        <v>733</v>
      </c>
      <c r="D113" s="96" t="s">
        <v>711</v>
      </c>
    </row>
    <row r="114" spans="1:4">
      <c r="A114" s="1" t="s">
        <v>785</v>
      </c>
      <c r="B114" s="6" t="s">
        <v>1868</v>
      </c>
      <c r="C114" s="97" t="s">
        <v>1869</v>
      </c>
      <c r="D114" s="96" t="s">
        <v>1645</v>
      </c>
    </row>
    <row r="115" spans="1:4">
      <c r="A115" s="1" t="s">
        <v>785</v>
      </c>
      <c r="B115" s="6" t="s">
        <v>1870</v>
      </c>
      <c r="C115" s="97" t="s">
        <v>1871</v>
      </c>
      <c r="D115" s="96" t="s">
        <v>1645</v>
      </c>
    </row>
    <row r="116" spans="1:4">
      <c r="A116" s="1" t="s">
        <v>785</v>
      </c>
      <c r="B116" s="6" t="s">
        <v>1872</v>
      </c>
      <c r="C116" s="97" t="s">
        <v>1873</v>
      </c>
      <c r="D116" s="96" t="s">
        <v>1645</v>
      </c>
    </row>
    <row r="117" spans="1:4">
      <c r="A117" s="1" t="s">
        <v>785</v>
      </c>
      <c r="B117" s="6" t="s">
        <v>1874</v>
      </c>
      <c r="C117" s="97" t="s">
        <v>1875</v>
      </c>
      <c r="D117" s="96" t="s">
        <v>1645</v>
      </c>
    </row>
    <row r="118" spans="1:4">
      <c r="A118" s="1" t="s">
        <v>785</v>
      </c>
      <c r="B118" s="6" t="s">
        <v>1876</v>
      </c>
      <c r="C118" s="97" t="s">
        <v>1877</v>
      </c>
      <c r="D118" s="96" t="s">
        <v>1645</v>
      </c>
    </row>
    <row r="119" spans="1:4">
      <c r="A119" s="1" t="s">
        <v>785</v>
      </c>
      <c r="B119" s="6" t="s">
        <v>1878</v>
      </c>
      <c r="C119" s="97" t="s">
        <v>1879</v>
      </c>
      <c r="D119" s="96" t="s">
        <v>1645</v>
      </c>
    </row>
    <row r="120" spans="1:4">
      <c r="A120" s="1" t="s">
        <v>785</v>
      </c>
      <c r="B120" s="94" t="s">
        <v>1880</v>
      </c>
      <c r="C120" s="95" t="s">
        <v>1881</v>
      </c>
      <c r="D120" s="96" t="s">
        <v>1645</v>
      </c>
    </row>
    <row r="121" spans="1:4">
      <c r="A121" s="1" t="s">
        <v>785</v>
      </c>
      <c r="B121" s="94" t="s">
        <v>1882</v>
      </c>
      <c r="C121" s="95" t="s">
        <v>1883</v>
      </c>
      <c r="D121" s="96" t="s">
        <v>1645</v>
      </c>
    </row>
    <row r="122" spans="1:4">
      <c r="A122" s="1" t="s">
        <v>785</v>
      </c>
      <c r="B122" s="6" t="s">
        <v>1884</v>
      </c>
      <c r="C122" s="97" t="s">
        <v>1885</v>
      </c>
      <c r="D122" s="96" t="s">
        <v>1645</v>
      </c>
    </row>
    <row r="123" spans="1:4">
      <c r="A123" s="1" t="s">
        <v>785</v>
      </c>
      <c r="B123" s="6" t="s">
        <v>1886</v>
      </c>
      <c r="C123" s="97" t="s">
        <v>1887</v>
      </c>
      <c r="D123" s="96" t="s">
        <v>1645</v>
      </c>
    </row>
    <row r="124" spans="1:4">
      <c r="A124" s="1" t="s">
        <v>785</v>
      </c>
      <c r="B124" s="6" t="s">
        <v>1888</v>
      </c>
      <c r="C124" s="97" t="s">
        <v>1889</v>
      </c>
      <c r="D124" s="96" t="s">
        <v>1645</v>
      </c>
    </row>
    <row r="125" spans="1:4">
      <c r="A125" s="1" t="s">
        <v>785</v>
      </c>
      <c r="B125" s="94" t="s">
        <v>1890</v>
      </c>
      <c r="C125" s="95" t="s">
        <v>1891</v>
      </c>
      <c r="D125" s="96" t="s">
        <v>1645</v>
      </c>
    </row>
    <row r="126" spans="1:4">
      <c r="A126" s="1" t="s">
        <v>785</v>
      </c>
      <c r="B126" s="94" t="s">
        <v>1892</v>
      </c>
      <c r="C126" s="95" t="s">
        <v>1893</v>
      </c>
      <c r="D126" s="96" t="s">
        <v>1645</v>
      </c>
    </row>
    <row r="127" spans="1:4">
      <c r="A127" s="1" t="s">
        <v>785</v>
      </c>
      <c r="B127" s="6" t="s">
        <v>1894</v>
      </c>
      <c r="C127" s="97" t="s">
        <v>1895</v>
      </c>
      <c r="D127" s="96" t="s">
        <v>1645</v>
      </c>
    </row>
    <row r="128" spans="1:4">
      <c r="A128" s="1" t="s">
        <v>785</v>
      </c>
      <c r="B128" s="94" t="s">
        <v>1896</v>
      </c>
      <c r="C128" s="95" t="s">
        <v>1897</v>
      </c>
      <c r="D128" s="96" t="s">
        <v>1645</v>
      </c>
    </row>
    <row r="129" spans="1:4">
      <c r="A129" s="1" t="s">
        <v>785</v>
      </c>
      <c r="B129" s="6" t="s">
        <v>1898</v>
      </c>
      <c r="C129" s="97" t="s">
        <v>1899</v>
      </c>
      <c r="D129" s="96" t="s">
        <v>1645</v>
      </c>
    </row>
    <row r="130" spans="1:4">
      <c r="A130" s="1" t="s">
        <v>785</v>
      </c>
      <c r="B130" s="102" t="s">
        <v>734</v>
      </c>
      <c r="C130" s="103" t="s">
        <v>735</v>
      </c>
      <c r="D130" s="96" t="s">
        <v>711</v>
      </c>
    </row>
    <row r="131" spans="1:4">
      <c r="A131" s="1" t="s">
        <v>785</v>
      </c>
      <c r="B131" s="6" t="s">
        <v>1900</v>
      </c>
      <c r="C131" s="97" t="s">
        <v>1901</v>
      </c>
      <c r="D131" s="96" t="s">
        <v>1645</v>
      </c>
    </row>
    <row r="132" spans="1:4">
      <c r="A132" s="1" t="s">
        <v>785</v>
      </c>
      <c r="B132" s="6" t="s">
        <v>1902</v>
      </c>
      <c r="C132" s="97" t="s">
        <v>1903</v>
      </c>
      <c r="D132" s="96" t="s">
        <v>1645</v>
      </c>
    </row>
    <row r="133" spans="1:4">
      <c r="A133" s="1" t="s">
        <v>785</v>
      </c>
      <c r="B133" s="6" t="s">
        <v>1904</v>
      </c>
      <c r="C133" s="97" t="s">
        <v>1905</v>
      </c>
      <c r="D133" s="96" t="s">
        <v>1645</v>
      </c>
    </row>
    <row r="134" spans="1:4">
      <c r="A134" s="1" t="s">
        <v>785</v>
      </c>
      <c r="B134" s="6" t="s">
        <v>1906</v>
      </c>
      <c r="C134" s="97" t="s">
        <v>1907</v>
      </c>
      <c r="D134" s="96" t="s">
        <v>1645</v>
      </c>
    </row>
    <row r="135" spans="1:4">
      <c r="A135" s="1" t="s">
        <v>785</v>
      </c>
      <c r="B135" s="98" t="s">
        <v>1908</v>
      </c>
      <c r="C135" s="99" t="s">
        <v>1909</v>
      </c>
      <c r="D135" s="96" t="s">
        <v>1645</v>
      </c>
    </row>
    <row r="136" spans="1:4">
      <c r="A136" s="1" t="s">
        <v>785</v>
      </c>
      <c r="B136" s="6" t="s">
        <v>1910</v>
      </c>
      <c r="C136" s="97" t="s">
        <v>1911</v>
      </c>
      <c r="D136" s="96" t="s">
        <v>1645</v>
      </c>
    </row>
    <row r="137" spans="1:4">
      <c r="A137" s="1" t="s">
        <v>785</v>
      </c>
      <c r="B137" s="6" t="s">
        <v>1912</v>
      </c>
      <c r="C137" s="97" t="s">
        <v>1913</v>
      </c>
      <c r="D137" s="96" t="s">
        <v>1645</v>
      </c>
    </row>
    <row r="138" spans="1:4">
      <c r="A138" s="1" t="s">
        <v>785</v>
      </c>
      <c r="B138" s="6" t="s">
        <v>1914</v>
      </c>
      <c r="C138" s="97" t="s">
        <v>1915</v>
      </c>
      <c r="D138" s="96" t="s">
        <v>1645</v>
      </c>
    </row>
    <row r="139" spans="1:4">
      <c r="A139" s="1" t="s">
        <v>785</v>
      </c>
      <c r="B139" s="6" t="s">
        <v>1916</v>
      </c>
      <c r="C139" s="97" t="s">
        <v>1917</v>
      </c>
      <c r="D139" s="96" t="s">
        <v>1645</v>
      </c>
    </row>
    <row r="140" spans="1:4">
      <c r="A140" s="1" t="s">
        <v>785</v>
      </c>
      <c r="B140" s="94" t="s">
        <v>1918</v>
      </c>
      <c r="C140" s="95" t="s">
        <v>1919</v>
      </c>
      <c r="D140" s="96" t="s">
        <v>1645</v>
      </c>
    </row>
    <row r="141" spans="1:4">
      <c r="A141" s="1" t="s">
        <v>785</v>
      </c>
      <c r="B141" s="94" t="s">
        <v>1920</v>
      </c>
      <c r="C141" s="95" t="s">
        <v>1921</v>
      </c>
      <c r="D141" s="96" t="s">
        <v>1645</v>
      </c>
    </row>
    <row r="142" spans="1:4">
      <c r="A142" s="1" t="s">
        <v>785</v>
      </c>
      <c r="B142" s="94" t="s">
        <v>1922</v>
      </c>
      <c r="C142" s="95" t="s">
        <v>1923</v>
      </c>
      <c r="D142" s="96" t="s">
        <v>1645</v>
      </c>
    </row>
    <row r="143" spans="1:4">
      <c r="A143" s="1" t="s">
        <v>785</v>
      </c>
      <c r="B143" s="6" t="s">
        <v>1924</v>
      </c>
      <c r="C143" s="97" t="s">
        <v>1925</v>
      </c>
      <c r="D143" s="96" t="s">
        <v>1645</v>
      </c>
    </row>
    <row r="144" spans="1:4">
      <c r="A144" s="1" t="s">
        <v>785</v>
      </c>
      <c r="B144" s="6" t="s">
        <v>1926</v>
      </c>
      <c r="C144" s="97" t="s">
        <v>1927</v>
      </c>
      <c r="D144" s="96" t="s">
        <v>1645</v>
      </c>
    </row>
    <row r="145" spans="1:4">
      <c r="A145" s="1" t="s">
        <v>785</v>
      </c>
      <c r="B145" s="6" t="s">
        <v>1928</v>
      </c>
      <c r="C145" s="97" t="s">
        <v>1929</v>
      </c>
      <c r="D145" s="96" t="s">
        <v>1645</v>
      </c>
    </row>
    <row r="146" spans="1:4">
      <c r="A146" s="1" t="s">
        <v>785</v>
      </c>
      <c r="B146" s="94" t="s">
        <v>1930</v>
      </c>
      <c r="C146" s="95" t="s">
        <v>1931</v>
      </c>
      <c r="D146" s="96" t="s">
        <v>1645</v>
      </c>
    </row>
    <row r="147" spans="1:4">
      <c r="A147" s="1" t="s">
        <v>785</v>
      </c>
      <c r="B147" s="94" t="s">
        <v>1932</v>
      </c>
      <c r="C147" s="95" t="s">
        <v>1933</v>
      </c>
      <c r="D147" s="96" t="s">
        <v>1645</v>
      </c>
    </row>
    <row r="148" spans="1:4">
      <c r="A148" s="1" t="s">
        <v>785</v>
      </c>
      <c r="B148" s="94" t="s">
        <v>1934</v>
      </c>
      <c r="C148" s="95" t="s">
        <v>1935</v>
      </c>
      <c r="D148" s="96" t="s">
        <v>1645</v>
      </c>
    </row>
    <row r="149" spans="1:4">
      <c r="A149" s="1" t="s">
        <v>785</v>
      </c>
      <c r="B149" s="6" t="s">
        <v>1936</v>
      </c>
      <c r="C149" s="97" t="s">
        <v>1937</v>
      </c>
      <c r="D149" s="96" t="s">
        <v>1645</v>
      </c>
    </row>
    <row r="150" spans="1:4">
      <c r="A150" s="1" t="s">
        <v>785</v>
      </c>
      <c r="B150" s="6" t="s">
        <v>1938</v>
      </c>
      <c r="C150" s="97" t="s">
        <v>1939</v>
      </c>
      <c r="D150" s="96" t="s">
        <v>1645</v>
      </c>
    </row>
    <row r="151" spans="1:4">
      <c r="A151" s="1" t="s">
        <v>785</v>
      </c>
      <c r="B151" s="102" t="s">
        <v>736</v>
      </c>
      <c r="C151" s="103" t="s">
        <v>737</v>
      </c>
      <c r="D151" s="96" t="s">
        <v>711</v>
      </c>
    </row>
    <row r="152" spans="1:4">
      <c r="A152" s="1" t="s">
        <v>785</v>
      </c>
      <c r="B152" s="6" t="s">
        <v>1940</v>
      </c>
      <c r="C152" s="97" t="s">
        <v>1941</v>
      </c>
      <c r="D152" s="96" t="s">
        <v>1645</v>
      </c>
    </row>
    <row r="153" spans="1:4">
      <c r="A153" s="1" t="s">
        <v>785</v>
      </c>
      <c r="B153" s="6" t="s">
        <v>1942</v>
      </c>
      <c r="C153" s="97" t="s">
        <v>1943</v>
      </c>
      <c r="D153" s="96" t="s">
        <v>1645</v>
      </c>
    </row>
    <row r="154" spans="1:4">
      <c r="A154" s="1" t="s">
        <v>785</v>
      </c>
      <c r="B154" s="6" t="s">
        <v>1944</v>
      </c>
      <c r="C154" s="97" t="s">
        <v>1945</v>
      </c>
      <c r="D154" s="96" t="s">
        <v>1645</v>
      </c>
    </row>
    <row r="155" spans="1:4">
      <c r="A155" s="1" t="s">
        <v>785</v>
      </c>
      <c r="B155" s="6" t="s">
        <v>1946</v>
      </c>
      <c r="C155" s="97" t="s">
        <v>1947</v>
      </c>
      <c r="D155" s="96" t="s">
        <v>1645</v>
      </c>
    </row>
    <row r="156" spans="1:4">
      <c r="A156" s="1" t="s">
        <v>785</v>
      </c>
      <c r="B156" s="94" t="s">
        <v>1948</v>
      </c>
      <c r="C156" s="95" t="s">
        <v>1949</v>
      </c>
      <c r="D156" s="96" t="s">
        <v>1645</v>
      </c>
    </row>
    <row r="157" spans="1:4">
      <c r="A157" s="1" t="s">
        <v>785</v>
      </c>
      <c r="B157" s="94" t="s">
        <v>1950</v>
      </c>
      <c r="C157" s="95" t="s">
        <v>1951</v>
      </c>
      <c r="D157" s="96" t="s">
        <v>1645</v>
      </c>
    </row>
    <row r="158" spans="1:4">
      <c r="A158" s="1" t="s">
        <v>785</v>
      </c>
      <c r="B158" s="94" t="s">
        <v>1952</v>
      </c>
      <c r="C158" s="95" t="s">
        <v>1953</v>
      </c>
      <c r="D158" s="96" t="s">
        <v>1645</v>
      </c>
    </row>
    <row r="159" spans="1:4">
      <c r="A159" s="1" t="s">
        <v>785</v>
      </c>
      <c r="B159" s="6" t="s">
        <v>1954</v>
      </c>
      <c r="C159" s="97" t="s">
        <v>1955</v>
      </c>
      <c r="D159" s="96" t="s">
        <v>1645</v>
      </c>
    </row>
    <row r="160" spans="1:4">
      <c r="A160" s="1" t="s">
        <v>785</v>
      </c>
      <c r="B160" s="6" t="s">
        <v>1956</v>
      </c>
      <c r="C160" s="97" t="s">
        <v>1957</v>
      </c>
      <c r="D160" s="96" t="s">
        <v>1645</v>
      </c>
    </row>
    <row r="161" spans="1:4">
      <c r="A161" s="1" t="s">
        <v>785</v>
      </c>
      <c r="B161" s="6" t="s">
        <v>1958</v>
      </c>
      <c r="C161" s="97" t="s">
        <v>1959</v>
      </c>
      <c r="D161" s="96" t="s">
        <v>1645</v>
      </c>
    </row>
    <row r="162" spans="1:4">
      <c r="A162" s="1" t="s">
        <v>785</v>
      </c>
      <c r="B162" s="102" t="s">
        <v>738</v>
      </c>
      <c r="C162" s="103" t="s">
        <v>739</v>
      </c>
      <c r="D162" s="96" t="s">
        <v>711</v>
      </c>
    </row>
    <row r="163" spans="1:4">
      <c r="A163" s="1" t="s">
        <v>785</v>
      </c>
      <c r="B163" s="6" t="s">
        <v>1960</v>
      </c>
      <c r="C163" s="97" t="s">
        <v>1961</v>
      </c>
      <c r="D163" s="96" t="s">
        <v>1645</v>
      </c>
    </row>
    <row r="164" spans="1:4">
      <c r="A164" s="1" t="s">
        <v>785</v>
      </c>
      <c r="B164" s="94" t="s">
        <v>1962</v>
      </c>
      <c r="C164" s="95" t="s">
        <v>1963</v>
      </c>
      <c r="D164" s="96" t="s">
        <v>1645</v>
      </c>
    </row>
    <row r="165" spans="1:4">
      <c r="A165" s="1" t="s">
        <v>785</v>
      </c>
      <c r="B165" s="98" t="s">
        <v>1964</v>
      </c>
      <c r="C165" s="99" t="s">
        <v>1965</v>
      </c>
      <c r="D165" s="96" t="s">
        <v>1645</v>
      </c>
    </row>
    <row r="166" spans="1:4">
      <c r="A166" s="1" t="s">
        <v>785</v>
      </c>
      <c r="B166" s="6" t="s">
        <v>1966</v>
      </c>
      <c r="C166" s="97" t="s">
        <v>1967</v>
      </c>
      <c r="D166" s="96" t="s">
        <v>1645</v>
      </c>
    </row>
    <row r="167" spans="1:4">
      <c r="A167" s="1" t="s">
        <v>785</v>
      </c>
      <c r="B167" s="98" t="s">
        <v>1968</v>
      </c>
      <c r="C167" s="99" t="s">
        <v>1969</v>
      </c>
      <c r="D167" s="96" t="s">
        <v>1645</v>
      </c>
    </row>
    <row r="168" spans="1:4">
      <c r="A168" s="1" t="s">
        <v>785</v>
      </c>
      <c r="B168" s="6" t="s">
        <v>1970</v>
      </c>
      <c r="C168" s="97" t="s">
        <v>1971</v>
      </c>
      <c r="D168" s="96" t="s">
        <v>1645</v>
      </c>
    </row>
    <row r="169" spans="1:4">
      <c r="A169" s="1" t="s">
        <v>785</v>
      </c>
      <c r="B169" s="98" t="s">
        <v>1972</v>
      </c>
      <c r="C169" s="99" t="s">
        <v>1973</v>
      </c>
      <c r="D169" s="96" t="s">
        <v>1645</v>
      </c>
    </row>
    <row r="170" spans="1:4">
      <c r="A170" s="1" t="s">
        <v>785</v>
      </c>
      <c r="B170" s="6" t="s">
        <v>1974</v>
      </c>
      <c r="C170" s="97" t="s">
        <v>1975</v>
      </c>
      <c r="D170" s="96" t="s">
        <v>1645</v>
      </c>
    </row>
    <row r="171" spans="1:4">
      <c r="A171" s="1" t="s">
        <v>785</v>
      </c>
      <c r="B171" s="6" t="s">
        <v>1976</v>
      </c>
      <c r="C171" s="97" t="s">
        <v>1977</v>
      </c>
      <c r="D171" s="96" t="s">
        <v>1645</v>
      </c>
    </row>
    <row r="172" spans="1:4">
      <c r="A172" s="1" t="s">
        <v>785</v>
      </c>
      <c r="B172" s="94" t="s">
        <v>1978</v>
      </c>
      <c r="C172" s="95" t="s">
        <v>1979</v>
      </c>
      <c r="D172" s="96" t="s">
        <v>1645</v>
      </c>
    </row>
    <row r="173" spans="1:4">
      <c r="A173" s="1" t="s">
        <v>785</v>
      </c>
      <c r="B173" s="98" t="s">
        <v>1980</v>
      </c>
      <c r="C173" s="99" t="s">
        <v>1981</v>
      </c>
      <c r="D173" s="96" t="s">
        <v>1645</v>
      </c>
    </row>
    <row r="174" spans="1:4">
      <c r="A174" s="1" t="s">
        <v>785</v>
      </c>
      <c r="B174" s="102" t="s">
        <v>740</v>
      </c>
      <c r="C174" s="103" t="s">
        <v>741</v>
      </c>
      <c r="D174" s="96" t="s">
        <v>711</v>
      </c>
    </row>
    <row r="175" spans="1:4">
      <c r="A175" s="1" t="s">
        <v>785</v>
      </c>
      <c r="B175" s="6" t="s">
        <v>1982</v>
      </c>
      <c r="C175" s="97" t="s">
        <v>1983</v>
      </c>
      <c r="D175" s="96" t="s">
        <v>1645</v>
      </c>
    </row>
    <row r="176" spans="1:4">
      <c r="A176" s="1" t="s">
        <v>785</v>
      </c>
      <c r="B176" s="6" t="s">
        <v>1984</v>
      </c>
      <c r="C176" s="97" t="s">
        <v>1985</v>
      </c>
      <c r="D176" s="96" t="s">
        <v>1645</v>
      </c>
    </row>
    <row r="177" spans="1:4">
      <c r="A177" s="1" t="s">
        <v>785</v>
      </c>
      <c r="B177" s="6" t="s">
        <v>1986</v>
      </c>
      <c r="C177" s="97" t="s">
        <v>1987</v>
      </c>
      <c r="D177" s="96" t="s">
        <v>1645</v>
      </c>
    </row>
    <row r="178" spans="1:4">
      <c r="A178" s="1" t="s">
        <v>785</v>
      </c>
      <c r="B178" s="6" t="s">
        <v>1988</v>
      </c>
      <c r="C178" s="97" t="s">
        <v>1989</v>
      </c>
      <c r="D178" s="96" t="s">
        <v>1645</v>
      </c>
    </row>
    <row r="179" spans="1:4">
      <c r="A179" s="1" t="s">
        <v>785</v>
      </c>
      <c r="B179" s="6" t="s">
        <v>1990</v>
      </c>
      <c r="C179" s="97" t="s">
        <v>1991</v>
      </c>
      <c r="D179" s="96" t="s">
        <v>1645</v>
      </c>
    </row>
    <row r="180" spans="1:4">
      <c r="A180" s="1" t="s">
        <v>785</v>
      </c>
      <c r="B180" s="102" t="s">
        <v>742</v>
      </c>
      <c r="C180" s="103" t="s">
        <v>743</v>
      </c>
      <c r="D180" s="96" t="s">
        <v>711</v>
      </c>
    </row>
    <row r="181" spans="1:4">
      <c r="A181" s="1" t="s">
        <v>785</v>
      </c>
      <c r="B181" s="6" t="s">
        <v>1992</v>
      </c>
      <c r="C181" s="97" t="s">
        <v>1993</v>
      </c>
      <c r="D181" s="96" t="s">
        <v>1645</v>
      </c>
    </row>
    <row r="182" spans="1:4">
      <c r="A182" s="1" t="s">
        <v>785</v>
      </c>
      <c r="B182" s="102" t="s">
        <v>744</v>
      </c>
      <c r="C182" s="103" t="s">
        <v>745</v>
      </c>
      <c r="D182" s="96" t="s">
        <v>711</v>
      </c>
    </row>
    <row r="183" spans="1:4">
      <c r="A183" s="1" t="s">
        <v>785</v>
      </c>
      <c r="B183" s="6" t="s">
        <v>1994</v>
      </c>
      <c r="C183" s="97" t="s">
        <v>1995</v>
      </c>
      <c r="D183" s="96" t="s">
        <v>1645</v>
      </c>
    </row>
    <row r="184" spans="1:4">
      <c r="A184" s="1" t="s">
        <v>785</v>
      </c>
      <c r="B184" s="6" t="s">
        <v>1996</v>
      </c>
      <c r="C184" s="97" t="s">
        <v>1997</v>
      </c>
      <c r="D184" s="96" t="s">
        <v>1645</v>
      </c>
    </row>
    <row r="185" spans="1:4">
      <c r="A185" s="1" t="s">
        <v>785</v>
      </c>
      <c r="B185" s="6" t="s">
        <v>1998</v>
      </c>
      <c r="C185" s="97" t="s">
        <v>1999</v>
      </c>
      <c r="D185" s="96" t="s">
        <v>1645</v>
      </c>
    </row>
    <row r="186" spans="1:4">
      <c r="A186" s="1" t="s">
        <v>785</v>
      </c>
      <c r="B186" s="6" t="s">
        <v>2000</v>
      </c>
      <c r="C186" s="97" t="s">
        <v>2001</v>
      </c>
      <c r="D186" s="96" t="s">
        <v>1645</v>
      </c>
    </row>
    <row r="187" spans="1:4">
      <c r="A187" s="1" t="s">
        <v>785</v>
      </c>
      <c r="B187" s="6" t="s">
        <v>2002</v>
      </c>
      <c r="C187" s="97" t="s">
        <v>2003</v>
      </c>
      <c r="D187" s="96" t="s">
        <v>1645</v>
      </c>
    </row>
    <row r="188" spans="1:4">
      <c r="A188" s="1" t="s">
        <v>785</v>
      </c>
      <c r="B188" s="94" t="s">
        <v>2004</v>
      </c>
      <c r="C188" s="95" t="s">
        <v>2005</v>
      </c>
      <c r="D188" s="96" t="s">
        <v>1645</v>
      </c>
    </row>
    <row r="189" spans="1:4">
      <c r="A189" s="1" t="s">
        <v>785</v>
      </c>
      <c r="B189" s="6" t="s">
        <v>2006</v>
      </c>
      <c r="C189" s="97" t="s">
        <v>2007</v>
      </c>
      <c r="D189" s="96" t="s">
        <v>1645</v>
      </c>
    </row>
    <row r="190" spans="1:4">
      <c r="A190" s="1" t="s">
        <v>785</v>
      </c>
      <c r="B190" s="6" t="s">
        <v>2008</v>
      </c>
      <c r="C190" s="97" t="s">
        <v>2009</v>
      </c>
      <c r="D190" s="96" t="s">
        <v>1645</v>
      </c>
    </row>
    <row r="191" spans="1:4">
      <c r="A191" s="1" t="s">
        <v>785</v>
      </c>
      <c r="B191" s="102" t="s">
        <v>746</v>
      </c>
      <c r="C191" s="103" t="s">
        <v>747</v>
      </c>
      <c r="D191" s="96" t="s">
        <v>711</v>
      </c>
    </row>
    <row r="192" spans="1:4">
      <c r="A192" s="1" t="s">
        <v>785</v>
      </c>
      <c r="B192" s="102" t="s">
        <v>748</v>
      </c>
      <c r="C192" s="103" t="s">
        <v>749</v>
      </c>
      <c r="D192" s="96" t="s">
        <v>711</v>
      </c>
    </row>
    <row r="193" spans="1:4">
      <c r="A193" s="1" t="s">
        <v>785</v>
      </c>
      <c r="B193" s="6" t="s">
        <v>2010</v>
      </c>
      <c r="C193" s="97" t="s">
        <v>2011</v>
      </c>
      <c r="D193" s="96" t="s">
        <v>1645</v>
      </c>
    </row>
    <row r="194" spans="1:4">
      <c r="A194" s="1" t="s">
        <v>785</v>
      </c>
      <c r="B194" s="6" t="s">
        <v>2012</v>
      </c>
      <c r="C194" s="97" t="s">
        <v>2013</v>
      </c>
      <c r="D194" s="96" t="s">
        <v>1645</v>
      </c>
    </row>
    <row r="195" spans="1:4">
      <c r="A195" s="1" t="s">
        <v>785</v>
      </c>
      <c r="B195" s="6" t="s">
        <v>2014</v>
      </c>
      <c r="C195" s="97" t="s">
        <v>2015</v>
      </c>
      <c r="D195" s="96" t="s">
        <v>1645</v>
      </c>
    </row>
    <row r="196" spans="1:4">
      <c r="A196" s="1" t="s">
        <v>785</v>
      </c>
      <c r="B196" s="6" t="s">
        <v>2016</v>
      </c>
      <c r="C196" s="97" t="s">
        <v>2017</v>
      </c>
      <c r="D196" s="96" t="s">
        <v>1645</v>
      </c>
    </row>
    <row r="197" spans="1:4">
      <c r="A197" s="1" t="s">
        <v>785</v>
      </c>
      <c r="B197" s="94" t="s">
        <v>2018</v>
      </c>
      <c r="C197" s="95" t="s">
        <v>2019</v>
      </c>
      <c r="D197" s="96" t="s">
        <v>1645</v>
      </c>
    </row>
    <row r="198" spans="1:4">
      <c r="A198" s="1" t="s">
        <v>785</v>
      </c>
      <c r="B198" s="94" t="s">
        <v>2020</v>
      </c>
      <c r="C198" s="95" t="s">
        <v>2021</v>
      </c>
      <c r="D198" s="96" t="s">
        <v>1645</v>
      </c>
    </row>
    <row r="199" spans="1:4">
      <c r="A199" s="1" t="s">
        <v>785</v>
      </c>
      <c r="B199" s="102" t="s">
        <v>750</v>
      </c>
      <c r="C199" s="103" t="s">
        <v>751</v>
      </c>
      <c r="D199" s="96" t="s">
        <v>711</v>
      </c>
    </row>
    <row r="200" spans="1:4">
      <c r="A200" s="1" t="s">
        <v>785</v>
      </c>
      <c r="B200" s="6" t="s">
        <v>2022</v>
      </c>
      <c r="C200" s="97" t="s">
        <v>2023</v>
      </c>
      <c r="D200" s="96" t="s">
        <v>1645</v>
      </c>
    </row>
    <row r="201" spans="1:4">
      <c r="A201" s="1" t="s">
        <v>785</v>
      </c>
      <c r="B201" s="6" t="s">
        <v>2024</v>
      </c>
      <c r="C201" s="97" t="s">
        <v>2025</v>
      </c>
      <c r="D201" s="96" t="s">
        <v>1645</v>
      </c>
    </row>
    <row r="202" spans="1:4">
      <c r="A202" s="1" t="s">
        <v>785</v>
      </c>
      <c r="B202" s="6" t="s">
        <v>2026</v>
      </c>
      <c r="C202" s="97" t="s">
        <v>2027</v>
      </c>
      <c r="D202" s="96" t="s">
        <v>1645</v>
      </c>
    </row>
    <row r="203" spans="1:4">
      <c r="A203" s="1" t="s">
        <v>785</v>
      </c>
      <c r="B203" s="102" t="s">
        <v>752</v>
      </c>
      <c r="C203" s="103" t="s">
        <v>753</v>
      </c>
      <c r="D203" s="96" t="s">
        <v>711</v>
      </c>
    </row>
    <row r="204" spans="1:4">
      <c r="A204" s="1" t="s">
        <v>785</v>
      </c>
      <c r="B204" s="6" t="s">
        <v>2028</v>
      </c>
      <c r="C204" s="97" t="s">
        <v>2029</v>
      </c>
      <c r="D204" s="96" t="s">
        <v>1645</v>
      </c>
    </row>
    <row r="205" spans="1:4">
      <c r="A205" s="1" t="s">
        <v>785</v>
      </c>
      <c r="B205" s="94" t="s">
        <v>2030</v>
      </c>
      <c r="C205" s="95" t="s">
        <v>2031</v>
      </c>
      <c r="D205" s="96" t="s">
        <v>1645</v>
      </c>
    </row>
    <row r="206" spans="1:4">
      <c r="A206" s="1" t="s">
        <v>785</v>
      </c>
      <c r="B206" s="6" t="s">
        <v>2032</v>
      </c>
      <c r="C206" s="97" t="s">
        <v>2033</v>
      </c>
      <c r="D206" s="96" t="s">
        <v>1645</v>
      </c>
    </row>
    <row r="207" spans="1:4">
      <c r="A207" s="1" t="s">
        <v>785</v>
      </c>
      <c r="B207" s="6" t="s">
        <v>2034</v>
      </c>
      <c r="C207" s="97" t="s">
        <v>2035</v>
      </c>
      <c r="D207" s="96" t="s">
        <v>1645</v>
      </c>
    </row>
    <row r="208" spans="1:4">
      <c r="A208" s="1" t="s">
        <v>785</v>
      </c>
      <c r="B208" s="94" t="s">
        <v>2036</v>
      </c>
      <c r="C208" s="95" t="s">
        <v>2037</v>
      </c>
      <c r="D208" s="96" t="s">
        <v>1645</v>
      </c>
    </row>
    <row r="209" spans="1:4">
      <c r="A209" s="1" t="s">
        <v>785</v>
      </c>
      <c r="B209" s="94" t="s">
        <v>2038</v>
      </c>
      <c r="C209" s="95" t="s">
        <v>2039</v>
      </c>
      <c r="D209" s="96" t="s">
        <v>1645</v>
      </c>
    </row>
    <row r="210" spans="1:4">
      <c r="A210" s="1" t="s">
        <v>785</v>
      </c>
      <c r="B210" s="6" t="s">
        <v>2040</v>
      </c>
      <c r="C210" s="97" t="s">
        <v>2041</v>
      </c>
      <c r="D210" s="96" t="s">
        <v>1645</v>
      </c>
    </row>
    <row r="211" spans="1:4">
      <c r="A211" s="1" t="s">
        <v>785</v>
      </c>
      <c r="B211" s="94" t="s">
        <v>2042</v>
      </c>
      <c r="C211" s="95" t="s">
        <v>2043</v>
      </c>
      <c r="D211" s="96" t="s">
        <v>1645</v>
      </c>
    </row>
    <row r="212" spans="1:4">
      <c r="A212" s="1" t="s">
        <v>785</v>
      </c>
      <c r="B212" s="102" t="s">
        <v>754</v>
      </c>
      <c r="C212" s="103" t="s">
        <v>755</v>
      </c>
      <c r="D212" s="96" t="s">
        <v>711</v>
      </c>
    </row>
    <row r="213" spans="1:4">
      <c r="A213" s="1" t="s">
        <v>785</v>
      </c>
      <c r="B213" s="6" t="s">
        <v>2044</v>
      </c>
      <c r="C213" s="97" t="s">
        <v>2045</v>
      </c>
      <c r="D213" s="96" t="s">
        <v>1645</v>
      </c>
    </row>
    <row r="214" spans="1:4">
      <c r="A214" s="1" t="s">
        <v>785</v>
      </c>
      <c r="B214" s="6" t="s">
        <v>2046</v>
      </c>
      <c r="C214" s="97" t="s">
        <v>2047</v>
      </c>
      <c r="D214" s="96" t="s">
        <v>1645</v>
      </c>
    </row>
    <row r="215" spans="1:4">
      <c r="A215" s="1" t="s">
        <v>785</v>
      </c>
      <c r="B215" s="6" t="s">
        <v>2048</v>
      </c>
      <c r="C215" s="97" t="s">
        <v>2049</v>
      </c>
      <c r="D215" s="96" t="s">
        <v>1645</v>
      </c>
    </row>
    <row r="216" spans="1:4">
      <c r="A216" s="1" t="s">
        <v>785</v>
      </c>
      <c r="B216" s="6" t="s">
        <v>2050</v>
      </c>
      <c r="C216" s="97" t="s">
        <v>2051</v>
      </c>
      <c r="D216" s="3" t="s">
        <v>2052</v>
      </c>
    </row>
    <row r="217" spans="1:4">
      <c r="A217" s="1" t="s">
        <v>785</v>
      </c>
      <c r="B217" s="6" t="s">
        <v>2053</v>
      </c>
      <c r="C217" s="97" t="s">
        <v>2054</v>
      </c>
      <c r="D217" s="96" t="s">
        <v>2052</v>
      </c>
    </row>
    <row r="218" spans="1:4">
      <c r="A218" s="1" t="s">
        <v>785</v>
      </c>
      <c r="B218" s="94" t="s">
        <v>2055</v>
      </c>
      <c r="C218" s="95" t="s">
        <v>2056</v>
      </c>
      <c r="D218" s="106" t="s">
        <v>2057</v>
      </c>
    </row>
    <row r="219" spans="1:4">
      <c r="A219" s="1" t="s">
        <v>785</v>
      </c>
      <c r="B219" s="6" t="s">
        <v>2058</v>
      </c>
      <c r="C219" s="97" t="s">
        <v>2059</v>
      </c>
      <c r="D219" s="96" t="s">
        <v>2052</v>
      </c>
    </row>
    <row r="220" spans="1:4">
      <c r="A220" s="1" t="s">
        <v>785</v>
      </c>
      <c r="B220" s="6" t="s">
        <v>2060</v>
      </c>
      <c r="C220" s="97" t="s">
        <v>2061</v>
      </c>
      <c r="D220" s="96" t="s">
        <v>2052</v>
      </c>
    </row>
    <row r="221" spans="1:4">
      <c r="A221" s="1" t="s">
        <v>785</v>
      </c>
      <c r="B221" s="6" t="s">
        <v>2062</v>
      </c>
      <c r="C221" s="97" t="s">
        <v>2063</v>
      </c>
      <c r="D221" s="96" t="s">
        <v>2052</v>
      </c>
    </row>
    <row r="222" spans="1:4">
      <c r="A222" s="1" t="s">
        <v>785</v>
      </c>
      <c r="B222" s="6" t="s">
        <v>2064</v>
      </c>
      <c r="C222" s="97" t="s">
        <v>2065</v>
      </c>
      <c r="D222" s="96" t="s">
        <v>2052</v>
      </c>
    </row>
    <row r="223" spans="1:4">
      <c r="A223" s="1" t="s">
        <v>785</v>
      </c>
      <c r="B223" s="6" t="s">
        <v>2066</v>
      </c>
      <c r="C223" s="97" t="s">
        <v>2067</v>
      </c>
      <c r="D223" s="96" t="s">
        <v>2052</v>
      </c>
    </row>
    <row r="224" spans="1:4">
      <c r="A224" s="1" t="s">
        <v>785</v>
      </c>
      <c r="B224" s="6" t="s">
        <v>2068</v>
      </c>
      <c r="C224" s="97" t="s">
        <v>2069</v>
      </c>
      <c r="D224" s="96" t="s">
        <v>2052</v>
      </c>
    </row>
    <row r="225" spans="1:4">
      <c r="A225" s="1" t="s">
        <v>785</v>
      </c>
      <c r="B225" s="98" t="s">
        <v>2070</v>
      </c>
      <c r="C225" s="99" t="s">
        <v>2071</v>
      </c>
      <c r="D225" s="107" t="s">
        <v>2072</v>
      </c>
    </row>
    <row r="226" spans="1:4">
      <c r="A226" s="1" t="s">
        <v>785</v>
      </c>
      <c r="B226" s="6" t="s">
        <v>2073</v>
      </c>
      <c r="C226" s="97" t="s">
        <v>2074</v>
      </c>
      <c r="D226" s="96" t="s">
        <v>2052</v>
      </c>
    </row>
    <row r="227" spans="1:4">
      <c r="A227" s="1" t="s">
        <v>785</v>
      </c>
      <c r="B227" s="94" t="s">
        <v>2075</v>
      </c>
      <c r="C227" s="95" t="s">
        <v>2076</v>
      </c>
      <c r="D227" s="106" t="s">
        <v>2057</v>
      </c>
    </row>
    <row r="228" spans="1:4">
      <c r="A228" s="1" t="s">
        <v>785</v>
      </c>
      <c r="B228" s="6" t="s">
        <v>2077</v>
      </c>
      <c r="C228" s="97" t="s">
        <v>2078</v>
      </c>
      <c r="D228" s="96" t="s">
        <v>2052</v>
      </c>
    </row>
    <row r="229" spans="1:4">
      <c r="A229" s="1" t="s">
        <v>785</v>
      </c>
      <c r="B229" s="102" t="s">
        <v>756</v>
      </c>
      <c r="C229" s="103" t="s">
        <v>757</v>
      </c>
      <c r="D229" s="108" t="s">
        <v>2079</v>
      </c>
    </row>
    <row r="230" spans="1:4">
      <c r="A230" s="1" t="s">
        <v>785</v>
      </c>
      <c r="B230" s="6" t="s">
        <v>2080</v>
      </c>
      <c r="C230" s="97" t="s">
        <v>2081</v>
      </c>
      <c r="D230" s="96" t="s">
        <v>2052</v>
      </c>
    </row>
    <row r="231" spans="1:4">
      <c r="A231" s="1" t="s">
        <v>785</v>
      </c>
      <c r="B231" s="94" t="s">
        <v>2082</v>
      </c>
      <c r="C231" s="95" t="s">
        <v>2083</v>
      </c>
      <c r="D231" s="106" t="s">
        <v>2057</v>
      </c>
    </row>
    <row r="232" spans="1:4">
      <c r="A232" s="1" t="s">
        <v>785</v>
      </c>
      <c r="B232" s="6" t="s">
        <v>2084</v>
      </c>
      <c r="C232" s="97" t="s">
        <v>2085</v>
      </c>
      <c r="D232" s="96" t="s">
        <v>2052</v>
      </c>
    </row>
    <row r="233" spans="1:4">
      <c r="A233" s="1" t="s">
        <v>785</v>
      </c>
      <c r="B233" s="102" t="s">
        <v>758</v>
      </c>
      <c r="C233" s="103" t="s">
        <v>759</v>
      </c>
      <c r="D233" s="108" t="s">
        <v>2079</v>
      </c>
    </row>
    <row r="234" spans="1:4">
      <c r="A234" s="1" t="s">
        <v>785</v>
      </c>
      <c r="B234" s="6" t="s">
        <v>2086</v>
      </c>
      <c r="C234" s="97" t="s">
        <v>2087</v>
      </c>
      <c r="D234" s="96" t="s">
        <v>2052</v>
      </c>
    </row>
    <row r="235" spans="1:4">
      <c r="A235" s="1" t="s">
        <v>785</v>
      </c>
      <c r="B235" s="6" t="s">
        <v>2088</v>
      </c>
      <c r="C235" s="97" t="s">
        <v>2089</v>
      </c>
      <c r="D235" s="96" t="s">
        <v>2052</v>
      </c>
    </row>
    <row r="236" spans="1:4">
      <c r="A236" s="1" t="s">
        <v>785</v>
      </c>
      <c r="B236" s="6" t="s">
        <v>2090</v>
      </c>
      <c r="C236" s="97" t="s">
        <v>2091</v>
      </c>
      <c r="D236" s="96" t="s">
        <v>2052</v>
      </c>
    </row>
    <row r="237" spans="1:4">
      <c r="A237" s="1" t="s">
        <v>785</v>
      </c>
      <c r="B237" s="98" t="s">
        <v>2092</v>
      </c>
      <c r="C237" s="99" t="s">
        <v>2093</v>
      </c>
      <c r="D237" s="107" t="s">
        <v>2072</v>
      </c>
    </row>
    <row r="238" spans="1:4">
      <c r="A238" s="1" t="s">
        <v>785</v>
      </c>
      <c r="B238" s="94" t="s">
        <v>2094</v>
      </c>
      <c r="C238" s="95" t="s">
        <v>2095</v>
      </c>
      <c r="D238" s="106" t="s">
        <v>2057</v>
      </c>
    </row>
    <row r="239" spans="1:4">
      <c r="A239" s="1" t="s">
        <v>785</v>
      </c>
      <c r="B239" s="102" t="s">
        <v>760</v>
      </c>
      <c r="C239" s="103" t="s">
        <v>761</v>
      </c>
      <c r="D239" s="108" t="s">
        <v>2079</v>
      </c>
    </row>
    <row r="240" spans="1:4">
      <c r="A240" s="1" t="s">
        <v>785</v>
      </c>
      <c r="B240" s="102" t="s">
        <v>762</v>
      </c>
      <c r="C240" s="103" t="s">
        <v>763</v>
      </c>
      <c r="D240" s="108" t="s">
        <v>2079</v>
      </c>
    </row>
    <row r="241" spans="1:4">
      <c r="A241" s="1" t="s">
        <v>785</v>
      </c>
      <c r="B241" s="102" t="s">
        <v>764</v>
      </c>
      <c r="C241" s="103" t="s">
        <v>765</v>
      </c>
      <c r="D241" s="108" t="s">
        <v>2079</v>
      </c>
    </row>
    <row r="242" spans="1:4">
      <c r="A242" s="1" t="s">
        <v>785</v>
      </c>
      <c r="B242" s="6" t="s">
        <v>2096</v>
      </c>
      <c r="C242" s="97" t="s">
        <v>2097</v>
      </c>
      <c r="D242" s="96" t="s">
        <v>2052</v>
      </c>
    </row>
    <row r="243" spans="1:4">
      <c r="A243" s="1" t="s">
        <v>785</v>
      </c>
      <c r="B243" s="94" t="s">
        <v>2098</v>
      </c>
      <c r="C243" s="95" t="s">
        <v>2099</v>
      </c>
      <c r="D243" s="106" t="s">
        <v>2057</v>
      </c>
    </row>
    <row r="244" spans="1:4">
      <c r="A244" s="1" t="s">
        <v>785</v>
      </c>
      <c r="B244" s="102" t="s">
        <v>766</v>
      </c>
      <c r="C244" s="103" t="s">
        <v>767</v>
      </c>
      <c r="D244" s="108" t="s">
        <v>2079</v>
      </c>
    </row>
    <row r="245" spans="1:4">
      <c r="A245" s="1" t="s">
        <v>785</v>
      </c>
      <c r="B245" s="6" t="s">
        <v>2100</v>
      </c>
      <c r="C245" s="97" t="s">
        <v>2101</v>
      </c>
      <c r="D245" s="96" t="s">
        <v>2052</v>
      </c>
    </row>
    <row r="246" spans="1:4">
      <c r="A246" s="1" t="s">
        <v>785</v>
      </c>
      <c r="B246" s="98" t="s">
        <v>2102</v>
      </c>
      <c r="C246" s="99" t="s">
        <v>2103</v>
      </c>
      <c r="D246" s="107" t="s">
        <v>2072</v>
      </c>
    </row>
    <row r="247" spans="1:4">
      <c r="A247" s="1" t="s">
        <v>785</v>
      </c>
      <c r="B247" s="6" t="s">
        <v>2104</v>
      </c>
      <c r="C247" s="97" t="s">
        <v>2105</v>
      </c>
      <c r="D247" s="3" t="s">
        <v>2052</v>
      </c>
    </row>
    <row r="248" spans="1:4">
      <c r="A248" s="1" t="s">
        <v>785</v>
      </c>
      <c r="B248" s="98" t="s">
        <v>2106</v>
      </c>
      <c r="C248" s="99" t="s">
        <v>2107</v>
      </c>
      <c r="D248" s="107" t="s">
        <v>2072</v>
      </c>
    </row>
    <row r="249" spans="1:4">
      <c r="A249" s="1" t="s">
        <v>785</v>
      </c>
      <c r="B249" s="98" t="s">
        <v>2108</v>
      </c>
      <c r="C249" s="99" t="s">
        <v>2109</v>
      </c>
      <c r="D249" s="107" t="s">
        <v>2072</v>
      </c>
    </row>
    <row r="250" spans="1:4">
      <c r="A250" s="1" t="s">
        <v>785</v>
      </c>
      <c r="B250" s="102" t="s">
        <v>768</v>
      </c>
      <c r="C250" s="103" t="s">
        <v>769</v>
      </c>
      <c r="D250" s="108" t="s">
        <v>2079</v>
      </c>
    </row>
    <row r="251" spans="1:4">
      <c r="A251" s="1" t="s">
        <v>785</v>
      </c>
      <c r="B251" s="6" t="s">
        <v>2110</v>
      </c>
      <c r="C251" s="97" t="s">
        <v>2111</v>
      </c>
      <c r="D251" s="96" t="s">
        <v>2052</v>
      </c>
    </row>
    <row r="252" spans="1:4">
      <c r="A252" s="1" t="s">
        <v>785</v>
      </c>
      <c r="B252" s="6" t="s">
        <v>2112</v>
      </c>
      <c r="C252" s="97" t="s">
        <v>2113</v>
      </c>
      <c r="D252" s="96" t="s">
        <v>2052</v>
      </c>
    </row>
    <row r="253" spans="1:4">
      <c r="A253" s="1" t="s">
        <v>785</v>
      </c>
      <c r="B253" s="6" t="s">
        <v>2114</v>
      </c>
      <c r="C253" s="97" t="s">
        <v>2115</v>
      </c>
      <c r="D253" s="96" t="s">
        <v>2052</v>
      </c>
    </row>
    <row r="254" spans="1:4">
      <c r="A254" s="1" t="s">
        <v>785</v>
      </c>
      <c r="B254" s="6" t="s">
        <v>2116</v>
      </c>
      <c r="C254" s="97" t="s">
        <v>2117</v>
      </c>
      <c r="D254" s="96" t="s">
        <v>2052</v>
      </c>
    </row>
    <row r="255" spans="1:4">
      <c r="A255" s="1" t="s">
        <v>785</v>
      </c>
      <c r="B255" s="94" t="s">
        <v>2118</v>
      </c>
      <c r="C255" s="95" t="s">
        <v>2119</v>
      </c>
      <c r="D255" s="106" t="s">
        <v>2057</v>
      </c>
    </row>
    <row r="256" spans="1:4">
      <c r="A256" s="1" t="s">
        <v>785</v>
      </c>
      <c r="B256" s="98" t="s">
        <v>2120</v>
      </c>
      <c r="C256" s="99" t="s">
        <v>2121</v>
      </c>
      <c r="D256" s="107" t="s">
        <v>2072</v>
      </c>
    </row>
    <row r="257" spans="1:4">
      <c r="A257" s="1" t="s">
        <v>785</v>
      </c>
      <c r="B257" s="6" t="s">
        <v>2122</v>
      </c>
      <c r="C257" s="97" t="s">
        <v>2123</v>
      </c>
      <c r="D257" s="96" t="s">
        <v>2052</v>
      </c>
    </row>
    <row r="258" spans="1:4">
      <c r="A258" s="1" t="s">
        <v>785</v>
      </c>
      <c r="B258" s="6" t="s">
        <v>770</v>
      </c>
      <c r="C258" s="97" t="s">
        <v>771</v>
      </c>
      <c r="D258" s="96" t="s">
        <v>2052</v>
      </c>
    </row>
    <row r="259" spans="1:4">
      <c r="A259" s="1" t="s">
        <v>785</v>
      </c>
      <c r="B259" s="6" t="s">
        <v>2124</v>
      </c>
      <c r="C259" s="97" t="s">
        <v>2125</v>
      </c>
      <c r="D259" s="96" t="s">
        <v>2052</v>
      </c>
    </row>
    <row r="260" spans="1:4">
      <c r="A260" s="1" t="s">
        <v>785</v>
      </c>
      <c r="B260" s="94" t="s">
        <v>2126</v>
      </c>
      <c r="C260" s="95" t="s">
        <v>2127</v>
      </c>
      <c r="D260" s="106" t="s">
        <v>2057</v>
      </c>
    </row>
    <row r="261" spans="1:4">
      <c r="A261" s="1" t="s">
        <v>785</v>
      </c>
      <c r="B261" s="94" t="s">
        <v>2128</v>
      </c>
      <c r="C261" s="95" t="s">
        <v>2129</v>
      </c>
      <c r="D261" s="106" t="s">
        <v>2057</v>
      </c>
    </row>
    <row r="262" spans="1:4">
      <c r="A262" s="1" t="s">
        <v>785</v>
      </c>
      <c r="B262" s="6" t="s">
        <v>2130</v>
      </c>
      <c r="C262" s="97" t="s">
        <v>2131</v>
      </c>
      <c r="D262" s="96" t="s">
        <v>2052</v>
      </c>
    </row>
    <row r="263" spans="1:4">
      <c r="A263" s="1" t="s">
        <v>785</v>
      </c>
      <c r="B263" s="6" t="s">
        <v>2132</v>
      </c>
      <c r="C263" s="97" t="s">
        <v>2133</v>
      </c>
      <c r="D263" s="96" t="s">
        <v>2052</v>
      </c>
    </row>
    <row r="264" spans="1:4">
      <c r="A264" s="1" t="s">
        <v>785</v>
      </c>
      <c r="B264" s="6" t="s">
        <v>2134</v>
      </c>
      <c r="C264" s="97" t="s">
        <v>2135</v>
      </c>
      <c r="D264" s="96" t="s">
        <v>2052</v>
      </c>
    </row>
    <row r="265" spans="1:4">
      <c r="A265" s="1" t="s">
        <v>785</v>
      </c>
      <c r="B265" s="94" t="s">
        <v>2136</v>
      </c>
      <c r="C265" s="95" t="s">
        <v>2137</v>
      </c>
      <c r="D265" s="106" t="s">
        <v>2057</v>
      </c>
    </row>
    <row r="266" spans="1:4">
      <c r="A266" s="1" t="s">
        <v>785</v>
      </c>
      <c r="B266" s="6" t="s">
        <v>2138</v>
      </c>
      <c r="C266" s="97" t="s">
        <v>2139</v>
      </c>
      <c r="D266" s="96" t="s">
        <v>2052</v>
      </c>
    </row>
    <row r="267" spans="1:4">
      <c r="A267" s="1" t="s">
        <v>785</v>
      </c>
      <c r="B267" s="102" t="s">
        <v>772</v>
      </c>
      <c r="C267" s="103" t="s">
        <v>773</v>
      </c>
      <c r="D267" s="108" t="s">
        <v>2079</v>
      </c>
    </row>
    <row r="268" spans="1:4">
      <c r="A268" s="1" t="s">
        <v>785</v>
      </c>
      <c r="B268" s="6" t="s">
        <v>2140</v>
      </c>
      <c r="C268" s="97" t="s">
        <v>2141</v>
      </c>
      <c r="D268" s="96" t="s">
        <v>2052</v>
      </c>
    </row>
    <row r="269" spans="1:4">
      <c r="A269" s="1" t="s">
        <v>785</v>
      </c>
      <c r="B269" s="6" t="s">
        <v>2142</v>
      </c>
      <c r="C269" s="97" t="s">
        <v>2143</v>
      </c>
      <c r="D269" s="96" t="s">
        <v>2052</v>
      </c>
    </row>
    <row r="270" spans="1:4">
      <c r="A270" s="1" t="s">
        <v>785</v>
      </c>
      <c r="B270" s="102" t="s">
        <v>774</v>
      </c>
      <c r="C270" s="103" t="s">
        <v>775</v>
      </c>
      <c r="D270" s="108" t="s">
        <v>2079</v>
      </c>
    </row>
    <row r="271" spans="1:4">
      <c r="A271" s="1" t="s">
        <v>785</v>
      </c>
      <c r="B271" s="6" t="s">
        <v>2144</v>
      </c>
      <c r="C271" s="97" t="s">
        <v>2145</v>
      </c>
      <c r="D271" s="96" t="s">
        <v>2052</v>
      </c>
    </row>
    <row r="272" spans="1:4">
      <c r="A272" s="1" t="s">
        <v>785</v>
      </c>
      <c r="B272" s="94" t="s">
        <v>2146</v>
      </c>
      <c r="C272" s="95" t="s">
        <v>2147</v>
      </c>
      <c r="D272" s="106" t="s">
        <v>2057</v>
      </c>
    </row>
    <row r="273" spans="1:4">
      <c r="A273" s="1" t="s">
        <v>785</v>
      </c>
      <c r="B273" s="6" t="s">
        <v>2148</v>
      </c>
      <c r="C273" s="97" t="s">
        <v>2149</v>
      </c>
      <c r="D273" s="96" t="s">
        <v>2052</v>
      </c>
    </row>
    <row r="274" spans="1:4">
      <c r="A274" s="1" t="s">
        <v>785</v>
      </c>
      <c r="B274" s="94" t="s">
        <v>2150</v>
      </c>
      <c r="C274" s="95" t="s">
        <v>2151</v>
      </c>
      <c r="D274" s="106" t="s">
        <v>2057</v>
      </c>
    </row>
    <row r="275" spans="1:4">
      <c r="A275" s="1" t="s">
        <v>785</v>
      </c>
      <c r="B275" s="6" t="s">
        <v>2152</v>
      </c>
      <c r="C275" s="97" t="s">
        <v>2153</v>
      </c>
      <c r="D275" s="96" t="s">
        <v>2052</v>
      </c>
    </row>
    <row r="276" spans="1:4">
      <c r="A276" s="1" t="s">
        <v>785</v>
      </c>
      <c r="B276" s="94" t="s">
        <v>2154</v>
      </c>
      <c r="C276" s="95" t="s">
        <v>2155</v>
      </c>
      <c r="D276" s="106" t="s">
        <v>2057</v>
      </c>
    </row>
    <row r="277" spans="1:4">
      <c r="A277" s="1" t="s">
        <v>785</v>
      </c>
      <c r="B277" s="94" t="s">
        <v>2156</v>
      </c>
      <c r="C277" s="95" t="s">
        <v>2157</v>
      </c>
      <c r="D277" s="106" t="s">
        <v>2057</v>
      </c>
    </row>
    <row r="278" spans="1:4">
      <c r="A278" s="1" t="s">
        <v>785</v>
      </c>
      <c r="B278" s="6" t="s">
        <v>2158</v>
      </c>
      <c r="C278" s="97" t="s">
        <v>2159</v>
      </c>
      <c r="D278" s="96" t="s">
        <v>2052</v>
      </c>
    </row>
    <row r="279" spans="1:4">
      <c r="A279" s="1" t="s">
        <v>785</v>
      </c>
      <c r="B279" s="6" t="s">
        <v>2160</v>
      </c>
      <c r="C279" s="97" t="s">
        <v>2161</v>
      </c>
      <c r="D279" s="96" t="s">
        <v>2052</v>
      </c>
    </row>
    <row r="280" spans="1:4">
      <c r="A280" s="1" t="s">
        <v>785</v>
      </c>
      <c r="B280" s="102" t="s">
        <v>776</v>
      </c>
      <c r="C280" s="103" t="s">
        <v>777</v>
      </c>
      <c r="D280" s="108" t="s">
        <v>2079</v>
      </c>
    </row>
    <row r="281" spans="1:4">
      <c r="A281" s="1" t="s">
        <v>785</v>
      </c>
      <c r="B281" s="6" t="s">
        <v>2162</v>
      </c>
      <c r="C281" s="97" t="s">
        <v>2163</v>
      </c>
      <c r="D281" s="96" t="s">
        <v>2052</v>
      </c>
    </row>
    <row r="282" spans="1:4">
      <c r="A282" s="1" t="s">
        <v>785</v>
      </c>
      <c r="B282" s="6" t="s">
        <v>2164</v>
      </c>
      <c r="C282" s="97" t="s">
        <v>2165</v>
      </c>
      <c r="D282" s="96" t="s">
        <v>2052</v>
      </c>
    </row>
    <row r="283" spans="1:4">
      <c r="A283" s="1" t="s">
        <v>785</v>
      </c>
      <c r="B283" s="6" t="s">
        <v>2166</v>
      </c>
      <c r="C283" s="97" t="s">
        <v>2167</v>
      </c>
      <c r="D283" s="96" t="s">
        <v>2052</v>
      </c>
    </row>
    <row r="284" spans="1:4">
      <c r="A284" s="1" t="s">
        <v>785</v>
      </c>
      <c r="B284" s="6" t="s">
        <v>2168</v>
      </c>
      <c r="C284" s="97" t="s">
        <v>2169</v>
      </c>
      <c r="D284" s="96" t="s">
        <v>2052</v>
      </c>
    </row>
    <row r="285" spans="1:4">
      <c r="A285" s="1" t="s">
        <v>785</v>
      </c>
      <c r="B285" s="94" t="s">
        <v>2170</v>
      </c>
      <c r="C285" s="95" t="s">
        <v>2171</v>
      </c>
      <c r="D285" s="106" t="s">
        <v>2057</v>
      </c>
    </row>
    <row r="286" spans="1:4">
      <c r="A286" s="1" t="s">
        <v>785</v>
      </c>
      <c r="B286" s="94" t="s">
        <v>2172</v>
      </c>
      <c r="C286" s="95" t="s">
        <v>2173</v>
      </c>
      <c r="D286" s="106" t="s">
        <v>2057</v>
      </c>
    </row>
    <row r="287" spans="1:4">
      <c r="A287" s="1" t="s">
        <v>785</v>
      </c>
      <c r="B287" s="6" t="s">
        <v>2174</v>
      </c>
      <c r="C287" s="97" t="s">
        <v>2175</v>
      </c>
      <c r="D287" s="96" t="s">
        <v>2052</v>
      </c>
    </row>
    <row r="288" spans="1:4">
      <c r="A288" s="1" t="s">
        <v>785</v>
      </c>
      <c r="B288" s="94" t="s">
        <v>2176</v>
      </c>
      <c r="C288" s="95" t="s">
        <v>2177</v>
      </c>
      <c r="D288" s="106" t="s">
        <v>2057</v>
      </c>
    </row>
    <row r="289" spans="1:4">
      <c r="A289" s="1" t="s">
        <v>785</v>
      </c>
      <c r="B289" s="6" t="s">
        <v>2178</v>
      </c>
      <c r="C289" s="97" t="s">
        <v>2179</v>
      </c>
      <c r="D289" s="96" t="s">
        <v>2052</v>
      </c>
    </row>
    <row r="290" spans="1:4">
      <c r="A290" s="1" t="s">
        <v>785</v>
      </c>
      <c r="B290" s="6" t="s">
        <v>2180</v>
      </c>
      <c r="C290" s="97" t="s">
        <v>2181</v>
      </c>
      <c r="D290" s="96" t="s">
        <v>2052</v>
      </c>
    </row>
    <row r="291" spans="1:4">
      <c r="A291" s="1" t="s">
        <v>785</v>
      </c>
      <c r="B291" s="6" t="s">
        <v>2182</v>
      </c>
      <c r="C291" s="97" t="s">
        <v>2183</v>
      </c>
      <c r="D291" s="96" t="s">
        <v>2052</v>
      </c>
    </row>
    <row r="292" spans="1:4">
      <c r="A292" s="1" t="s">
        <v>785</v>
      </c>
      <c r="B292" s="102" t="s">
        <v>778</v>
      </c>
      <c r="C292" s="103" t="s">
        <v>779</v>
      </c>
      <c r="D292" s="108" t="s">
        <v>2079</v>
      </c>
    </row>
    <row r="293" spans="1:4">
      <c r="A293" s="1" t="s">
        <v>785</v>
      </c>
      <c r="B293" s="94" t="s">
        <v>2184</v>
      </c>
      <c r="C293" s="95" t="s">
        <v>2185</v>
      </c>
      <c r="D293" s="106" t="s">
        <v>2057</v>
      </c>
    </row>
    <row r="294" spans="1:4">
      <c r="A294" s="1" t="s">
        <v>785</v>
      </c>
      <c r="B294" s="94" t="s">
        <v>2186</v>
      </c>
      <c r="C294" s="95" t="s">
        <v>2187</v>
      </c>
      <c r="D294" s="106" t="s">
        <v>2057</v>
      </c>
    </row>
    <row r="295" spans="1:4">
      <c r="A295" s="1" t="s">
        <v>785</v>
      </c>
      <c r="B295" s="6" t="s">
        <v>2188</v>
      </c>
      <c r="C295" s="97" t="s">
        <v>2189</v>
      </c>
      <c r="D295" s="96" t="s">
        <v>2052</v>
      </c>
    </row>
    <row r="296" spans="1:4">
      <c r="A296" s="1" t="s">
        <v>785</v>
      </c>
      <c r="B296" s="94" t="s">
        <v>2190</v>
      </c>
      <c r="C296" s="95" t="s">
        <v>2191</v>
      </c>
      <c r="D296" s="106" t="s">
        <v>2057</v>
      </c>
    </row>
    <row r="297" spans="1:4">
      <c r="A297" s="1" t="s">
        <v>785</v>
      </c>
      <c r="B297" s="94" t="s">
        <v>2192</v>
      </c>
      <c r="C297" s="95" t="s">
        <v>2193</v>
      </c>
      <c r="D297" s="106" t="s">
        <v>2057</v>
      </c>
    </row>
    <row r="298" spans="1:4">
      <c r="A298" s="1" t="s">
        <v>785</v>
      </c>
      <c r="B298" s="94" t="s">
        <v>2194</v>
      </c>
      <c r="C298" s="95" t="s">
        <v>2195</v>
      </c>
      <c r="D298" s="106" t="s">
        <v>2057</v>
      </c>
    </row>
    <row r="299" spans="1:4">
      <c r="A299" s="1" t="s">
        <v>785</v>
      </c>
      <c r="B299" s="94" t="s">
        <v>2196</v>
      </c>
      <c r="C299" s="95" t="s">
        <v>2197</v>
      </c>
      <c r="D299" s="106" t="s">
        <v>2057</v>
      </c>
    </row>
    <row r="300" spans="1:4">
      <c r="A300" s="1" t="s">
        <v>785</v>
      </c>
      <c r="B300" s="6" t="s">
        <v>2198</v>
      </c>
      <c r="C300" s="97" t="s">
        <v>2199</v>
      </c>
      <c r="D300" s="96" t="s">
        <v>2052</v>
      </c>
    </row>
    <row r="301" spans="1:4">
      <c r="A301" s="1" t="s">
        <v>785</v>
      </c>
      <c r="B301" s="6" t="s">
        <v>2200</v>
      </c>
      <c r="C301" s="97" t="s">
        <v>2201</v>
      </c>
      <c r="D301" s="96" t="s">
        <v>2052</v>
      </c>
    </row>
    <row r="302" spans="1:4">
      <c r="A302" s="1" t="s">
        <v>785</v>
      </c>
      <c r="B302" s="6" t="s">
        <v>2202</v>
      </c>
      <c r="C302" s="97" t="s">
        <v>2203</v>
      </c>
      <c r="D302" s="96" t="s">
        <v>2052</v>
      </c>
    </row>
    <row r="303" spans="1:4">
      <c r="A303" s="1" t="s">
        <v>785</v>
      </c>
      <c r="B303" s="6" t="s">
        <v>2204</v>
      </c>
      <c r="C303" s="97" t="s">
        <v>2205</v>
      </c>
      <c r="D303" s="96" t="s">
        <v>2052</v>
      </c>
    </row>
    <row r="304" spans="1:4">
      <c r="A304" s="1" t="s">
        <v>785</v>
      </c>
      <c r="B304" s="102" t="s">
        <v>780</v>
      </c>
      <c r="C304" s="103" t="s">
        <v>781</v>
      </c>
      <c r="D304" s="108" t="s">
        <v>2079</v>
      </c>
    </row>
    <row r="305" spans="1:4">
      <c r="A305" s="1" t="s">
        <v>785</v>
      </c>
      <c r="B305" s="98" t="s">
        <v>2206</v>
      </c>
      <c r="C305" s="99" t="s">
        <v>2207</v>
      </c>
      <c r="D305" s="107" t="s">
        <v>2072</v>
      </c>
    </row>
    <row r="306" spans="1:4">
      <c r="A306" s="1" t="s">
        <v>785</v>
      </c>
      <c r="B306" s="94" t="s">
        <v>2208</v>
      </c>
      <c r="C306" s="95" t="s">
        <v>2209</v>
      </c>
      <c r="D306" s="106" t="s">
        <v>2057</v>
      </c>
    </row>
    <row r="307" spans="1:4">
      <c r="A307" s="1" t="s">
        <v>785</v>
      </c>
      <c r="B307" s="6" t="s">
        <v>2210</v>
      </c>
      <c r="C307" s="97" t="s">
        <v>2211</v>
      </c>
      <c r="D307" s="96" t="s">
        <v>2052</v>
      </c>
    </row>
    <row r="308" spans="1:4">
      <c r="A308" s="1" t="s">
        <v>785</v>
      </c>
      <c r="B308" s="6" t="s">
        <v>2212</v>
      </c>
      <c r="C308" s="97" t="s">
        <v>2213</v>
      </c>
      <c r="D308" s="96" t="s">
        <v>2052</v>
      </c>
    </row>
    <row r="309" spans="1:4">
      <c r="A309" s="1" t="s">
        <v>785</v>
      </c>
      <c r="B309" s="6" t="s">
        <v>2214</v>
      </c>
      <c r="C309" s="97" t="s">
        <v>2215</v>
      </c>
      <c r="D309" s="96" t="s">
        <v>2052</v>
      </c>
    </row>
    <row r="310" spans="1:4">
      <c r="A310" s="1" t="s">
        <v>785</v>
      </c>
      <c r="B310" s="94" t="s">
        <v>2216</v>
      </c>
      <c r="C310" s="95" t="s">
        <v>2217</v>
      </c>
      <c r="D310" s="106" t="s">
        <v>2057</v>
      </c>
    </row>
    <row r="311" spans="1:4">
      <c r="A311" s="1" t="s">
        <v>785</v>
      </c>
      <c r="B311" s="98" t="s">
        <v>2218</v>
      </c>
      <c r="C311" s="99" t="s">
        <v>2219</v>
      </c>
      <c r="D311" s="107" t="s">
        <v>2072</v>
      </c>
    </row>
    <row r="312" spans="1:4">
      <c r="A312" s="1" t="s">
        <v>785</v>
      </c>
      <c r="B312" s="6" t="s">
        <v>2220</v>
      </c>
      <c r="C312" s="97" t="s">
        <v>2221</v>
      </c>
      <c r="D312" s="96" t="s">
        <v>2052</v>
      </c>
    </row>
    <row r="313" spans="1:4">
      <c r="A313" s="1" t="s">
        <v>785</v>
      </c>
      <c r="B313" s="102" t="s">
        <v>782</v>
      </c>
      <c r="C313" s="103" t="s">
        <v>783</v>
      </c>
      <c r="D313" s="108" t="s">
        <v>2079</v>
      </c>
    </row>
    <row r="314" spans="1:4">
      <c r="A314" s="1" t="s">
        <v>785</v>
      </c>
      <c r="B314" s="94" t="s">
        <v>2222</v>
      </c>
      <c r="C314" s="95" t="s">
        <v>2223</v>
      </c>
      <c r="D314" s="106" t="s">
        <v>2057</v>
      </c>
    </row>
    <row r="315" spans="1:4">
      <c r="A315" s="1" t="s">
        <v>785</v>
      </c>
      <c r="B315" s="6" t="s">
        <v>2224</v>
      </c>
      <c r="C315" s="97" t="s">
        <v>2225</v>
      </c>
      <c r="D315" s="96" t="s">
        <v>2052</v>
      </c>
    </row>
    <row r="316" spans="1:4">
      <c r="A316" s="1" t="s">
        <v>785</v>
      </c>
      <c r="B316" s="6" t="s">
        <v>2226</v>
      </c>
      <c r="C316" s="97" t="s">
        <v>2227</v>
      </c>
      <c r="D316" s="96" t="s">
        <v>2052</v>
      </c>
    </row>
    <row r="317" spans="1:4">
      <c r="A317" s="1" t="s">
        <v>785</v>
      </c>
      <c r="B317" s="98" t="s">
        <v>2228</v>
      </c>
      <c r="C317" s="99" t="s">
        <v>2229</v>
      </c>
      <c r="D317" s="107" t="s">
        <v>2072</v>
      </c>
    </row>
    <row r="318" spans="1:4">
      <c r="A318" s="1" t="s">
        <v>785</v>
      </c>
      <c r="B318" s="6" t="s">
        <v>2230</v>
      </c>
      <c r="C318" s="97" t="s">
        <v>2231</v>
      </c>
      <c r="D318" s="96" t="s">
        <v>2052</v>
      </c>
    </row>
    <row r="319" spans="1:4">
      <c r="A319" s="1" t="s">
        <v>785</v>
      </c>
      <c r="B319" s="94" t="s">
        <v>2232</v>
      </c>
      <c r="C319" s="95" t="s">
        <v>2233</v>
      </c>
      <c r="D319" s="106" t="s">
        <v>2057</v>
      </c>
    </row>
    <row r="320" spans="1:4">
      <c r="A320" s="1" t="s">
        <v>785</v>
      </c>
      <c r="B320" s="6" t="s">
        <v>2234</v>
      </c>
      <c r="C320" s="97" t="s">
        <v>2235</v>
      </c>
      <c r="D320" s="96" t="s">
        <v>2052</v>
      </c>
    </row>
    <row r="321" spans="1:4">
      <c r="A321" s="1" t="s">
        <v>922</v>
      </c>
      <c r="B321" s="102" t="s">
        <v>786</v>
      </c>
      <c r="C321" s="103" t="s">
        <v>787</v>
      </c>
      <c r="D321" s="108" t="s">
        <v>2079</v>
      </c>
    </row>
    <row r="322" spans="1:4">
      <c r="A322" s="1" t="s">
        <v>922</v>
      </c>
      <c r="B322" s="102" t="s">
        <v>788</v>
      </c>
      <c r="C322" s="103" t="s">
        <v>789</v>
      </c>
      <c r="D322" s="108" t="s">
        <v>2079</v>
      </c>
    </row>
    <row r="323" spans="1:4">
      <c r="A323" s="1" t="s">
        <v>922</v>
      </c>
      <c r="B323" s="102" t="s">
        <v>790</v>
      </c>
      <c r="C323" s="103" t="s">
        <v>791</v>
      </c>
      <c r="D323" s="108" t="s">
        <v>2079</v>
      </c>
    </row>
    <row r="324" spans="1:4">
      <c r="A324" s="1" t="s">
        <v>922</v>
      </c>
      <c r="B324" s="102" t="s">
        <v>792</v>
      </c>
      <c r="C324" s="103" t="s">
        <v>793</v>
      </c>
      <c r="D324" s="108" t="s">
        <v>2079</v>
      </c>
    </row>
    <row r="325" spans="1:4">
      <c r="A325" s="1" t="s">
        <v>922</v>
      </c>
      <c r="B325" s="6" t="s">
        <v>2236</v>
      </c>
      <c r="C325" s="97" t="s">
        <v>2237</v>
      </c>
      <c r="D325" s="96" t="s">
        <v>2052</v>
      </c>
    </row>
    <row r="326" spans="1:4">
      <c r="A326" s="1" t="s">
        <v>922</v>
      </c>
      <c r="B326" s="102" t="s">
        <v>794</v>
      </c>
      <c r="C326" s="103" t="s">
        <v>795</v>
      </c>
      <c r="D326" s="108" t="s">
        <v>2079</v>
      </c>
    </row>
    <row r="327" spans="1:4">
      <c r="A327" s="1" t="s">
        <v>922</v>
      </c>
      <c r="B327" s="94" t="s">
        <v>2238</v>
      </c>
      <c r="C327" s="95" t="s">
        <v>2239</v>
      </c>
      <c r="D327" s="106" t="s">
        <v>2057</v>
      </c>
    </row>
    <row r="328" spans="1:4">
      <c r="A328" s="1" t="s">
        <v>922</v>
      </c>
      <c r="B328" s="94" t="s">
        <v>2240</v>
      </c>
      <c r="C328" s="95" t="s">
        <v>2241</v>
      </c>
      <c r="D328" s="106" t="s">
        <v>2057</v>
      </c>
    </row>
    <row r="329" spans="1:4">
      <c r="A329" s="1" t="s">
        <v>922</v>
      </c>
      <c r="B329" s="94" t="s">
        <v>2242</v>
      </c>
      <c r="C329" s="95" t="s">
        <v>2243</v>
      </c>
      <c r="D329" s="106" t="s">
        <v>2057</v>
      </c>
    </row>
    <row r="330" spans="1:4">
      <c r="A330" s="1" t="s">
        <v>922</v>
      </c>
      <c r="B330" s="94" t="s">
        <v>2244</v>
      </c>
      <c r="C330" s="95" t="s">
        <v>2245</v>
      </c>
      <c r="D330" s="106" t="s">
        <v>2057</v>
      </c>
    </row>
    <row r="331" spans="1:4">
      <c r="A331" s="1" t="s">
        <v>922</v>
      </c>
      <c r="B331" s="94" t="s">
        <v>2246</v>
      </c>
      <c r="C331" s="95" t="s">
        <v>2247</v>
      </c>
      <c r="D331" s="106" t="s">
        <v>2057</v>
      </c>
    </row>
    <row r="332" spans="1:4">
      <c r="A332" s="1" t="s">
        <v>922</v>
      </c>
      <c r="B332" s="94" t="s">
        <v>2248</v>
      </c>
      <c r="C332" s="95" t="s">
        <v>2249</v>
      </c>
      <c r="D332" s="106" t="s">
        <v>2057</v>
      </c>
    </row>
    <row r="333" spans="1:4">
      <c r="A333" s="1" t="s">
        <v>922</v>
      </c>
      <c r="B333" s="102" t="s">
        <v>796</v>
      </c>
      <c r="C333" s="103" t="s">
        <v>797</v>
      </c>
      <c r="D333" s="108" t="s">
        <v>2079</v>
      </c>
    </row>
    <row r="334" spans="1:4">
      <c r="A334" s="1" t="s">
        <v>922</v>
      </c>
      <c r="B334" s="6" t="s">
        <v>2250</v>
      </c>
      <c r="C334" s="97" t="s">
        <v>2251</v>
      </c>
      <c r="D334" s="96" t="s">
        <v>2052</v>
      </c>
    </row>
    <row r="335" spans="1:4">
      <c r="A335" s="1" t="s">
        <v>922</v>
      </c>
      <c r="B335" s="102" t="s">
        <v>798</v>
      </c>
      <c r="C335" s="103" t="s">
        <v>799</v>
      </c>
      <c r="D335" s="108" t="s">
        <v>2079</v>
      </c>
    </row>
    <row r="336" spans="1:4">
      <c r="A336" s="1" t="s">
        <v>922</v>
      </c>
      <c r="B336" s="102" t="s">
        <v>800</v>
      </c>
      <c r="C336" s="103" t="s">
        <v>801</v>
      </c>
      <c r="D336" s="108" t="s">
        <v>2079</v>
      </c>
    </row>
    <row r="337" spans="1:4">
      <c r="A337" s="1" t="s">
        <v>922</v>
      </c>
      <c r="B337" s="102" t="s">
        <v>802</v>
      </c>
      <c r="C337" s="103" t="s">
        <v>803</v>
      </c>
      <c r="D337" s="108" t="s">
        <v>2079</v>
      </c>
    </row>
    <row r="338" spans="1:4">
      <c r="A338" s="1" t="s">
        <v>922</v>
      </c>
      <c r="B338" s="6" t="s">
        <v>2252</v>
      </c>
      <c r="C338" s="97" t="s">
        <v>2253</v>
      </c>
      <c r="D338" s="96" t="s">
        <v>2052</v>
      </c>
    </row>
    <row r="339" spans="1:4">
      <c r="A339" s="1" t="s">
        <v>922</v>
      </c>
      <c r="B339" s="102" t="s">
        <v>804</v>
      </c>
      <c r="C339" s="103" t="s">
        <v>805</v>
      </c>
      <c r="D339" s="108" t="s">
        <v>2079</v>
      </c>
    </row>
    <row r="340" spans="1:4">
      <c r="A340" s="1" t="s">
        <v>922</v>
      </c>
      <c r="B340" s="6" t="s">
        <v>2254</v>
      </c>
      <c r="C340" s="97" t="s">
        <v>2255</v>
      </c>
      <c r="D340" s="96" t="s">
        <v>2052</v>
      </c>
    </row>
    <row r="341" spans="1:4">
      <c r="A341" s="1" t="s">
        <v>922</v>
      </c>
      <c r="B341" s="6" t="s">
        <v>2256</v>
      </c>
      <c r="C341" s="97" t="s">
        <v>2257</v>
      </c>
      <c r="D341" s="96" t="s">
        <v>2052</v>
      </c>
    </row>
    <row r="342" spans="1:4">
      <c r="A342" s="1" t="s">
        <v>922</v>
      </c>
      <c r="B342" s="102" t="s">
        <v>806</v>
      </c>
      <c r="C342" s="103" t="s">
        <v>807</v>
      </c>
      <c r="D342" s="108" t="s">
        <v>2079</v>
      </c>
    </row>
    <row r="343" spans="1:4">
      <c r="A343" s="1" t="s">
        <v>922</v>
      </c>
      <c r="B343" s="94" t="s">
        <v>2258</v>
      </c>
      <c r="C343" s="95" t="s">
        <v>2259</v>
      </c>
      <c r="D343" s="106" t="s">
        <v>2057</v>
      </c>
    </row>
    <row r="344" spans="1:4">
      <c r="A344" s="1" t="s">
        <v>922</v>
      </c>
      <c r="B344" s="6" t="s">
        <v>2260</v>
      </c>
      <c r="C344" s="97" t="s">
        <v>2261</v>
      </c>
      <c r="D344" s="96" t="s">
        <v>2052</v>
      </c>
    </row>
    <row r="345" spans="1:4">
      <c r="A345" s="1" t="s">
        <v>922</v>
      </c>
      <c r="B345" s="6" t="s">
        <v>2262</v>
      </c>
      <c r="C345" s="97" t="s">
        <v>2263</v>
      </c>
      <c r="D345" s="96" t="s">
        <v>2052</v>
      </c>
    </row>
    <row r="346" spans="1:4">
      <c r="A346" s="1" t="s">
        <v>922</v>
      </c>
      <c r="B346" s="6" t="s">
        <v>2264</v>
      </c>
      <c r="C346" s="97" t="s">
        <v>2265</v>
      </c>
      <c r="D346" s="96" t="s">
        <v>2052</v>
      </c>
    </row>
    <row r="347" spans="1:4">
      <c r="A347" s="1" t="s">
        <v>922</v>
      </c>
      <c r="B347" s="6" t="s">
        <v>2266</v>
      </c>
      <c r="C347" s="97" t="s">
        <v>2267</v>
      </c>
      <c r="D347" s="96" t="s">
        <v>2052</v>
      </c>
    </row>
    <row r="348" spans="1:4">
      <c r="A348" s="1" t="s">
        <v>922</v>
      </c>
      <c r="B348" s="102" t="s">
        <v>808</v>
      </c>
      <c r="C348" s="103" t="s">
        <v>809</v>
      </c>
      <c r="D348" s="108" t="s">
        <v>2079</v>
      </c>
    </row>
    <row r="349" spans="1:4">
      <c r="A349" s="1" t="s">
        <v>922</v>
      </c>
      <c r="B349" s="102" t="s">
        <v>810</v>
      </c>
      <c r="C349" s="103" t="s">
        <v>811</v>
      </c>
      <c r="D349" s="108" t="s">
        <v>2079</v>
      </c>
    </row>
    <row r="350" spans="1:4">
      <c r="A350" s="1" t="s">
        <v>922</v>
      </c>
      <c r="B350" s="102" t="s">
        <v>812</v>
      </c>
      <c r="C350" s="103" t="s">
        <v>813</v>
      </c>
      <c r="D350" s="108" t="s">
        <v>2079</v>
      </c>
    </row>
    <row r="351" spans="1:4">
      <c r="A351" s="1" t="s">
        <v>922</v>
      </c>
      <c r="B351" s="102" t="s">
        <v>814</v>
      </c>
      <c r="C351" s="103" t="s">
        <v>815</v>
      </c>
      <c r="D351" s="108" t="s">
        <v>2079</v>
      </c>
    </row>
    <row r="352" spans="1:4">
      <c r="A352" s="1" t="s">
        <v>922</v>
      </c>
      <c r="B352" s="102" t="s">
        <v>816</v>
      </c>
      <c r="C352" s="103" t="s">
        <v>817</v>
      </c>
      <c r="D352" s="108" t="s">
        <v>2079</v>
      </c>
    </row>
    <row r="353" spans="1:4">
      <c r="A353" s="1" t="s">
        <v>922</v>
      </c>
      <c r="B353" s="6" t="s">
        <v>2268</v>
      </c>
      <c r="C353" s="97" t="s">
        <v>2269</v>
      </c>
      <c r="D353" s="96" t="s">
        <v>2052</v>
      </c>
    </row>
    <row r="354" spans="1:4">
      <c r="A354" s="1" t="s">
        <v>922</v>
      </c>
      <c r="B354" s="94" t="s">
        <v>2270</v>
      </c>
      <c r="C354" s="95" t="s">
        <v>2271</v>
      </c>
      <c r="D354" s="106" t="s">
        <v>2057</v>
      </c>
    </row>
    <row r="355" spans="1:4">
      <c r="A355" s="1" t="s">
        <v>922</v>
      </c>
      <c r="B355" s="6" t="s">
        <v>2272</v>
      </c>
      <c r="C355" s="97" t="s">
        <v>2273</v>
      </c>
      <c r="D355" s="96" t="s">
        <v>2052</v>
      </c>
    </row>
    <row r="356" spans="1:4">
      <c r="A356" s="1" t="s">
        <v>922</v>
      </c>
      <c r="B356" s="109" t="s">
        <v>2274</v>
      </c>
      <c r="C356" s="97" t="s">
        <v>2275</v>
      </c>
      <c r="D356" s="96" t="s">
        <v>2052</v>
      </c>
    </row>
    <row r="357" spans="1:4">
      <c r="A357" s="1" t="s">
        <v>922</v>
      </c>
      <c r="B357" s="102" t="s">
        <v>818</v>
      </c>
      <c r="C357" s="103" t="s">
        <v>819</v>
      </c>
      <c r="D357" s="108" t="s">
        <v>2079</v>
      </c>
    </row>
    <row r="358" spans="1:4">
      <c r="A358" s="1" t="s">
        <v>922</v>
      </c>
      <c r="B358" s="102" t="s">
        <v>820</v>
      </c>
      <c r="C358" s="103" t="s">
        <v>821</v>
      </c>
      <c r="D358" s="108" t="s">
        <v>2079</v>
      </c>
    </row>
    <row r="359" spans="1:4">
      <c r="A359" s="1" t="s">
        <v>922</v>
      </c>
      <c r="B359" s="102" t="s">
        <v>822</v>
      </c>
      <c r="C359" s="103" t="s">
        <v>823</v>
      </c>
      <c r="D359" s="108" t="s">
        <v>2079</v>
      </c>
    </row>
    <row r="360" spans="1:4">
      <c r="A360" s="1" t="s">
        <v>922</v>
      </c>
      <c r="B360" s="102" t="s">
        <v>824</v>
      </c>
      <c r="C360" s="103" t="s">
        <v>825</v>
      </c>
      <c r="D360" s="108" t="s">
        <v>2079</v>
      </c>
    </row>
    <row r="361" spans="1:4">
      <c r="A361" s="1" t="s">
        <v>922</v>
      </c>
      <c r="B361" s="102" t="s">
        <v>826</v>
      </c>
      <c r="C361" s="103" t="s">
        <v>827</v>
      </c>
      <c r="D361" s="108" t="s">
        <v>2079</v>
      </c>
    </row>
    <row r="362" spans="1:4">
      <c r="A362" s="1" t="s">
        <v>922</v>
      </c>
      <c r="B362" s="102" t="s">
        <v>828</v>
      </c>
      <c r="C362" s="103" t="s">
        <v>829</v>
      </c>
      <c r="D362" s="108" t="s">
        <v>2079</v>
      </c>
    </row>
    <row r="363" spans="1:4">
      <c r="A363" s="1" t="s">
        <v>922</v>
      </c>
      <c r="B363" s="102" t="s">
        <v>830</v>
      </c>
      <c r="C363" s="103" t="s">
        <v>831</v>
      </c>
      <c r="D363" s="108" t="s">
        <v>2079</v>
      </c>
    </row>
    <row r="364" spans="1:4">
      <c r="A364" s="1" t="s">
        <v>922</v>
      </c>
      <c r="B364" s="6" t="s">
        <v>2276</v>
      </c>
      <c r="C364" s="97" t="s">
        <v>2277</v>
      </c>
      <c r="D364" s="96" t="s">
        <v>2052</v>
      </c>
    </row>
    <row r="365" spans="1:4">
      <c r="A365" s="1" t="s">
        <v>922</v>
      </c>
      <c r="B365" s="6" t="s">
        <v>2278</v>
      </c>
      <c r="C365" s="97" t="s">
        <v>2279</v>
      </c>
      <c r="D365" s="96" t="s">
        <v>2052</v>
      </c>
    </row>
    <row r="366" spans="1:4">
      <c r="A366" s="1" t="s">
        <v>922</v>
      </c>
      <c r="B366" s="102" t="s">
        <v>832</v>
      </c>
      <c r="C366" s="103" t="s">
        <v>833</v>
      </c>
      <c r="D366" s="108" t="s">
        <v>2079</v>
      </c>
    </row>
    <row r="367" spans="1:4">
      <c r="A367" s="1" t="s">
        <v>922</v>
      </c>
      <c r="B367" s="102" t="s">
        <v>834</v>
      </c>
      <c r="C367" s="103" t="s">
        <v>835</v>
      </c>
      <c r="D367" s="108" t="s">
        <v>2079</v>
      </c>
    </row>
    <row r="368" spans="1:4">
      <c r="A368" s="1" t="s">
        <v>922</v>
      </c>
      <c r="B368" s="102" t="s">
        <v>836</v>
      </c>
      <c r="C368" s="103" t="s">
        <v>837</v>
      </c>
      <c r="D368" s="108" t="s">
        <v>2079</v>
      </c>
    </row>
    <row r="369" spans="1:4">
      <c r="A369" s="1" t="s">
        <v>922</v>
      </c>
      <c r="B369" s="102" t="s">
        <v>838</v>
      </c>
      <c r="C369" s="103" t="s">
        <v>839</v>
      </c>
      <c r="D369" s="108" t="s">
        <v>2079</v>
      </c>
    </row>
    <row r="370" spans="1:4">
      <c r="A370" s="1" t="s">
        <v>922</v>
      </c>
      <c r="B370" s="102" t="s">
        <v>840</v>
      </c>
      <c r="C370" s="103" t="s">
        <v>841</v>
      </c>
      <c r="D370" s="108" t="s">
        <v>2079</v>
      </c>
    </row>
    <row r="371" spans="1:4">
      <c r="A371" s="1" t="s">
        <v>922</v>
      </c>
      <c r="B371" s="102" t="s">
        <v>842</v>
      </c>
      <c r="C371" s="103" t="s">
        <v>843</v>
      </c>
      <c r="D371" s="108" t="s">
        <v>2079</v>
      </c>
    </row>
    <row r="372" spans="1:4">
      <c r="A372" s="1" t="s">
        <v>922</v>
      </c>
      <c r="B372" s="102" t="s">
        <v>844</v>
      </c>
      <c r="C372" s="103" t="s">
        <v>845</v>
      </c>
      <c r="D372" s="108" t="s">
        <v>2079</v>
      </c>
    </row>
    <row r="373" spans="1:4">
      <c r="A373" s="1" t="s">
        <v>922</v>
      </c>
      <c r="B373" s="102" t="s">
        <v>846</v>
      </c>
      <c r="C373" s="103" t="s">
        <v>847</v>
      </c>
      <c r="D373" s="108" t="s">
        <v>2079</v>
      </c>
    </row>
    <row r="374" spans="1:4">
      <c r="A374" s="1" t="s">
        <v>922</v>
      </c>
      <c r="B374" s="102" t="s">
        <v>848</v>
      </c>
      <c r="C374" s="103" t="s">
        <v>849</v>
      </c>
      <c r="D374" s="108" t="s">
        <v>2079</v>
      </c>
    </row>
    <row r="375" spans="1:4">
      <c r="A375" s="1" t="s">
        <v>922</v>
      </c>
      <c r="B375" s="6" t="s">
        <v>2280</v>
      </c>
      <c r="C375" s="97" t="s">
        <v>2281</v>
      </c>
      <c r="D375" s="96" t="s">
        <v>2052</v>
      </c>
    </row>
    <row r="376" spans="1:4">
      <c r="A376" s="1" t="s">
        <v>922</v>
      </c>
      <c r="B376" s="102" t="s">
        <v>850</v>
      </c>
      <c r="C376" s="103" t="s">
        <v>851</v>
      </c>
      <c r="D376" s="108" t="s">
        <v>2079</v>
      </c>
    </row>
    <row r="377" spans="1:4">
      <c r="A377" s="1" t="s">
        <v>922</v>
      </c>
      <c r="B377" s="94" t="s">
        <v>2282</v>
      </c>
      <c r="C377" s="95" t="s">
        <v>2283</v>
      </c>
      <c r="D377" s="106" t="s">
        <v>2057</v>
      </c>
    </row>
    <row r="378" spans="1:4">
      <c r="A378" s="1" t="s">
        <v>922</v>
      </c>
      <c r="B378" s="94" t="s">
        <v>2284</v>
      </c>
      <c r="C378" s="95" t="s">
        <v>2285</v>
      </c>
      <c r="D378" s="106" t="s">
        <v>2057</v>
      </c>
    </row>
    <row r="379" spans="1:4">
      <c r="A379" s="1" t="s">
        <v>922</v>
      </c>
      <c r="B379" s="102" t="s">
        <v>852</v>
      </c>
      <c r="C379" s="103" t="s">
        <v>853</v>
      </c>
      <c r="D379" s="108" t="s">
        <v>2079</v>
      </c>
    </row>
    <row r="380" spans="1:4">
      <c r="A380" s="1" t="s">
        <v>922</v>
      </c>
      <c r="B380" s="98" t="s">
        <v>2286</v>
      </c>
      <c r="C380" s="99" t="s">
        <v>2287</v>
      </c>
      <c r="D380" s="107" t="s">
        <v>2288</v>
      </c>
    </row>
    <row r="381" spans="1:4">
      <c r="A381" s="1" t="s">
        <v>922</v>
      </c>
      <c r="B381" s="102" t="s">
        <v>854</v>
      </c>
      <c r="C381" s="103" t="s">
        <v>855</v>
      </c>
      <c r="D381" s="108" t="s">
        <v>2079</v>
      </c>
    </row>
    <row r="382" spans="1:4">
      <c r="A382" s="1" t="s">
        <v>922</v>
      </c>
      <c r="B382" s="102" t="s">
        <v>856</v>
      </c>
      <c r="C382" s="103" t="s">
        <v>857</v>
      </c>
      <c r="D382" s="108" t="s">
        <v>2079</v>
      </c>
    </row>
    <row r="383" spans="1:4">
      <c r="A383" s="1" t="s">
        <v>922</v>
      </c>
      <c r="B383" s="102" t="s">
        <v>858</v>
      </c>
      <c r="C383" s="103" t="s">
        <v>859</v>
      </c>
      <c r="D383" s="108" t="s">
        <v>2079</v>
      </c>
    </row>
    <row r="384" spans="1:4">
      <c r="A384" s="1" t="s">
        <v>922</v>
      </c>
      <c r="B384" s="6" t="s">
        <v>2289</v>
      </c>
      <c r="C384" s="97" t="s">
        <v>2290</v>
      </c>
      <c r="D384" s="96" t="s">
        <v>2052</v>
      </c>
    </row>
    <row r="385" spans="1:4">
      <c r="A385" s="1" t="s">
        <v>922</v>
      </c>
      <c r="B385" s="94" t="s">
        <v>2291</v>
      </c>
      <c r="C385" s="95" t="s">
        <v>2292</v>
      </c>
      <c r="D385" s="106" t="s">
        <v>2057</v>
      </c>
    </row>
    <row r="386" spans="1:4">
      <c r="A386" s="1" t="s">
        <v>922</v>
      </c>
      <c r="B386" s="94" t="s">
        <v>2293</v>
      </c>
      <c r="C386" s="95" t="s">
        <v>2294</v>
      </c>
      <c r="D386" s="106" t="s">
        <v>2057</v>
      </c>
    </row>
    <row r="387" spans="1:4">
      <c r="A387" s="1" t="s">
        <v>922</v>
      </c>
      <c r="B387" s="6" t="s">
        <v>2295</v>
      </c>
      <c r="C387" s="97" t="s">
        <v>2296</v>
      </c>
      <c r="D387" s="96" t="s">
        <v>2052</v>
      </c>
    </row>
    <row r="388" spans="1:4">
      <c r="A388" s="1" t="s">
        <v>922</v>
      </c>
      <c r="B388" s="6" t="s">
        <v>2297</v>
      </c>
      <c r="C388" s="97" t="s">
        <v>2298</v>
      </c>
      <c r="D388" s="96" t="s">
        <v>2052</v>
      </c>
    </row>
    <row r="389" spans="1:4">
      <c r="A389" s="1" t="s">
        <v>922</v>
      </c>
      <c r="B389" s="94" t="s">
        <v>2299</v>
      </c>
      <c r="C389" s="95" t="s">
        <v>2300</v>
      </c>
      <c r="D389" s="106" t="s">
        <v>2057</v>
      </c>
    </row>
    <row r="390" spans="1:4">
      <c r="A390" s="1" t="s">
        <v>922</v>
      </c>
      <c r="B390" s="94" t="s">
        <v>2301</v>
      </c>
      <c r="C390" s="95" t="s">
        <v>2302</v>
      </c>
      <c r="D390" s="106" t="s">
        <v>2057</v>
      </c>
    </row>
    <row r="391" spans="1:4">
      <c r="A391" s="1" t="s">
        <v>922</v>
      </c>
      <c r="B391" s="102" t="s">
        <v>860</v>
      </c>
      <c r="C391" s="103" t="s">
        <v>861</v>
      </c>
      <c r="D391" s="108" t="s">
        <v>2079</v>
      </c>
    </row>
    <row r="392" spans="1:4">
      <c r="A392" s="1" t="s">
        <v>922</v>
      </c>
      <c r="B392" s="102" t="s">
        <v>862</v>
      </c>
      <c r="C392" s="103" t="s">
        <v>863</v>
      </c>
      <c r="D392" s="108" t="s">
        <v>2079</v>
      </c>
    </row>
    <row r="393" spans="1:4">
      <c r="A393" s="1" t="s">
        <v>922</v>
      </c>
      <c r="B393" s="6" t="s">
        <v>2303</v>
      </c>
      <c r="C393" s="97" t="s">
        <v>2304</v>
      </c>
      <c r="D393" s="96" t="s">
        <v>2052</v>
      </c>
    </row>
    <row r="394" spans="1:4">
      <c r="A394" s="1" t="s">
        <v>922</v>
      </c>
      <c r="B394" s="6" t="s">
        <v>2305</v>
      </c>
      <c r="C394" s="97" t="s">
        <v>2306</v>
      </c>
      <c r="D394" s="96" t="s">
        <v>2052</v>
      </c>
    </row>
    <row r="395" spans="1:4">
      <c r="A395" s="1" t="s">
        <v>922</v>
      </c>
      <c r="B395" s="6" t="s">
        <v>2307</v>
      </c>
      <c r="C395" s="97" t="s">
        <v>2308</v>
      </c>
      <c r="D395" s="96" t="s">
        <v>2052</v>
      </c>
    </row>
    <row r="396" spans="1:4">
      <c r="A396" s="1" t="s">
        <v>922</v>
      </c>
      <c r="B396" s="6" t="s">
        <v>2309</v>
      </c>
      <c r="C396" s="97" t="s">
        <v>2310</v>
      </c>
      <c r="D396" s="96" t="s">
        <v>2052</v>
      </c>
    </row>
    <row r="397" spans="1:4">
      <c r="A397" s="1" t="s">
        <v>922</v>
      </c>
      <c r="B397" s="102" t="s">
        <v>864</v>
      </c>
      <c r="C397" s="103" t="s">
        <v>865</v>
      </c>
      <c r="D397" s="108" t="s">
        <v>2079</v>
      </c>
    </row>
    <row r="398" spans="1:4">
      <c r="A398" s="1" t="s">
        <v>922</v>
      </c>
      <c r="B398" s="102" t="s">
        <v>866</v>
      </c>
      <c r="C398" s="103" t="s">
        <v>867</v>
      </c>
      <c r="D398" s="108" t="s">
        <v>2079</v>
      </c>
    </row>
    <row r="399" spans="1:4">
      <c r="A399" s="1" t="s">
        <v>922</v>
      </c>
      <c r="B399" s="102" t="s">
        <v>868</v>
      </c>
      <c r="C399" s="103" t="s">
        <v>869</v>
      </c>
      <c r="D399" s="108" t="s">
        <v>2079</v>
      </c>
    </row>
    <row r="400" spans="1:4">
      <c r="A400" s="1" t="s">
        <v>922</v>
      </c>
      <c r="B400" s="102" t="s">
        <v>870</v>
      </c>
      <c r="C400" s="103" t="s">
        <v>871</v>
      </c>
      <c r="D400" s="108" t="s">
        <v>2079</v>
      </c>
    </row>
    <row r="401" spans="1:4">
      <c r="A401" s="1" t="s">
        <v>922</v>
      </c>
      <c r="B401" s="102" t="s">
        <v>872</v>
      </c>
      <c r="C401" s="103" t="s">
        <v>873</v>
      </c>
      <c r="D401" s="108" t="s">
        <v>2079</v>
      </c>
    </row>
    <row r="402" spans="1:4">
      <c r="A402" s="1" t="s">
        <v>922</v>
      </c>
      <c r="B402" s="102" t="s">
        <v>874</v>
      </c>
      <c r="C402" s="103" t="s">
        <v>875</v>
      </c>
      <c r="D402" s="108" t="s">
        <v>2079</v>
      </c>
    </row>
    <row r="403" spans="1:4">
      <c r="A403" s="1" t="s">
        <v>922</v>
      </c>
      <c r="B403" s="102" t="s">
        <v>876</v>
      </c>
      <c r="C403" s="103" t="s">
        <v>877</v>
      </c>
      <c r="D403" s="108" t="s">
        <v>2079</v>
      </c>
    </row>
    <row r="404" spans="1:4">
      <c r="A404" s="1" t="s">
        <v>922</v>
      </c>
      <c r="B404" s="6" t="s">
        <v>2311</v>
      </c>
      <c r="C404" s="97" t="s">
        <v>2312</v>
      </c>
      <c r="D404" s="96" t="s">
        <v>2052</v>
      </c>
    </row>
    <row r="405" spans="1:4">
      <c r="A405" s="1" t="s">
        <v>922</v>
      </c>
      <c r="B405" s="6" t="s">
        <v>2313</v>
      </c>
      <c r="C405" s="97" t="s">
        <v>2314</v>
      </c>
      <c r="D405" s="96" t="s">
        <v>2052</v>
      </c>
    </row>
    <row r="406" spans="1:4">
      <c r="A406" s="1" t="s">
        <v>922</v>
      </c>
      <c r="B406" s="6" t="s">
        <v>2315</v>
      </c>
      <c r="C406" s="97" t="s">
        <v>2316</v>
      </c>
      <c r="D406" s="96" t="s">
        <v>2052</v>
      </c>
    </row>
    <row r="407" spans="1:4">
      <c r="A407" s="1" t="s">
        <v>922</v>
      </c>
      <c r="B407" s="102" t="s">
        <v>878</v>
      </c>
      <c r="C407" s="103" t="s">
        <v>879</v>
      </c>
      <c r="D407" s="108" t="s">
        <v>2079</v>
      </c>
    </row>
    <row r="408" spans="1:4">
      <c r="A408" s="1" t="s">
        <v>922</v>
      </c>
      <c r="B408" s="6" t="s">
        <v>2317</v>
      </c>
      <c r="C408" s="97" t="s">
        <v>2318</v>
      </c>
      <c r="D408" s="96" t="s">
        <v>2052</v>
      </c>
    </row>
    <row r="409" spans="1:4">
      <c r="A409" s="1" t="s">
        <v>922</v>
      </c>
      <c r="B409" s="6" t="s">
        <v>2319</v>
      </c>
      <c r="C409" s="97" t="s">
        <v>2320</v>
      </c>
      <c r="D409" s="96" t="s">
        <v>2052</v>
      </c>
    </row>
    <row r="410" spans="1:4">
      <c r="A410" s="1" t="s">
        <v>922</v>
      </c>
      <c r="B410" s="6" t="s">
        <v>2321</v>
      </c>
      <c r="C410" s="97" t="s">
        <v>2322</v>
      </c>
      <c r="D410" s="96" t="s">
        <v>2052</v>
      </c>
    </row>
    <row r="411" spans="1:4">
      <c r="A411" s="1" t="s">
        <v>922</v>
      </c>
      <c r="B411" s="6" t="s">
        <v>2323</v>
      </c>
      <c r="C411" s="97" t="s">
        <v>2324</v>
      </c>
      <c r="D411" s="96" t="s">
        <v>2052</v>
      </c>
    </row>
    <row r="412" spans="1:4">
      <c r="A412" s="1" t="s">
        <v>922</v>
      </c>
      <c r="B412" s="6" t="s">
        <v>2325</v>
      </c>
      <c r="C412" s="97" t="s">
        <v>2326</v>
      </c>
      <c r="D412" s="96" t="s">
        <v>2052</v>
      </c>
    </row>
    <row r="413" spans="1:4">
      <c r="A413" s="1" t="s">
        <v>922</v>
      </c>
      <c r="B413" s="6" t="s">
        <v>2327</v>
      </c>
      <c r="C413" s="97" t="s">
        <v>2328</v>
      </c>
      <c r="D413" s="96" t="s">
        <v>2052</v>
      </c>
    </row>
    <row r="414" spans="1:4">
      <c r="A414" s="1" t="s">
        <v>922</v>
      </c>
      <c r="B414" s="102" t="s">
        <v>880</v>
      </c>
      <c r="C414" s="103" t="s">
        <v>881</v>
      </c>
      <c r="D414" s="108" t="s">
        <v>2079</v>
      </c>
    </row>
    <row r="415" spans="1:4">
      <c r="A415" s="1" t="s">
        <v>922</v>
      </c>
      <c r="B415" s="94" t="s">
        <v>2329</v>
      </c>
      <c r="C415" s="95" t="s">
        <v>2330</v>
      </c>
      <c r="D415" s="106" t="s">
        <v>2057</v>
      </c>
    </row>
    <row r="416" spans="1:4">
      <c r="A416" s="1" t="s">
        <v>922</v>
      </c>
      <c r="B416" s="98" t="s">
        <v>2331</v>
      </c>
      <c r="C416" s="99" t="s">
        <v>2332</v>
      </c>
      <c r="D416" s="107" t="s">
        <v>2288</v>
      </c>
    </row>
    <row r="417" spans="1:4">
      <c r="A417" s="1" t="s">
        <v>922</v>
      </c>
      <c r="B417" s="6" t="s">
        <v>2333</v>
      </c>
      <c r="C417" s="97" t="s">
        <v>2334</v>
      </c>
      <c r="D417" s="96" t="s">
        <v>2052</v>
      </c>
    </row>
    <row r="418" spans="1:4">
      <c r="A418" s="1" t="s">
        <v>922</v>
      </c>
      <c r="B418" s="6" t="s">
        <v>2335</v>
      </c>
      <c r="C418" s="97" t="s">
        <v>2336</v>
      </c>
      <c r="D418" s="96" t="s">
        <v>2052</v>
      </c>
    </row>
    <row r="419" spans="1:4">
      <c r="A419" s="1" t="s">
        <v>922</v>
      </c>
      <c r="B419" s="6" t="s">
        <v>2337</v>
      </c>
      <c r="C419" s="97" t="s">
        <v>2338</v>
      </c>
      <c r="D419" s="96" t="s">
        <v>2052</v>
      </c>
    </row>
    <row r="420" spans="1:4">
      <c r="A420" s="1" t="s">
        <v>922</v>
      </c>
      <c r="B420" s="6" t="s">
        <v>2339</v>
      </c>
      <c r="C420" s="97" t="s">
        <v>2340</v>
      </c>
      <c r="D420" s="96" t="s">
        <v>2052</v>
      </c>
    </row>
    <row r="421" spans="1:4">
      <c r="A421" s="1" t="s">
        <v>922</v>
      </c>
      <c r="B421" s="6" t="s">
        <v>2341</v>
      </c>
      <c r="C421" s="97" t="s">
        <v>2342</v>
      </c>
      <c r="D421" s="96" t="s">
        <v>2052</v>
      </c>
    </row>
    <row r="422" spans="1:4">
      <c r="A422" s="1" t="s">
        <v>922</v>
      </c>
      <c r="B422" s="94" t="s">
        <v>2343</v>
      </c>
      <c r="C422" s="95" t="s">
        <v>2344</v>
      </c>
      <c r="D422" s="106" t="s">
        <v>2057</v>
      </c>
    </row>
    <row r="423" spans="1:4">
      <c r="A423" s="1" t="s">
        <v>922</v>
      </c>
      <c r="B423" s="94" t="s">
        <v>2345</v>
      </c>
      <c r="C423" s="95" t="s">
        <v>2346</v>
      </c>
      <c r="D423" s="106" t="s">
        <v>2057</v>
      </c>
    </row>
    <row r="424" spans="1:4">
      <c r="A424" s="1" t="s">
        <v>922</v>
      </c>
      <c r="B424" s="6" t="s">
        <v>2347</v>
      </c>
      <c r="C424" s="97" t="s">
        <v>2348</v>
      </c>
      <c r="D424" s="3" t="s">
        <v>2052</v>
      </c>
    </row>
    <row r="425" spans="1:4">
      <c r="A425" s="1" t="s">
        <v>922</v>
      </c>
      <c r="B425" s="6" t="s">
        <v>2349</v>
      </c>
      <c r="C425" s="97" t="s">
        <v>2350</v>
      </c>
      <c r="D425" s="3" t="s">
        <v>2052</v>
      </c>
    </row>
    <row r="426" spans="1:4">
      <c r="A426" s="1" t="s">
        <v>922</v>
      </c>
      <c r="B426" s="94" t="s">
        <v>2351</v>
      </c>
      <c r="C426" s="95" t="s">
        <v>2352</v>
      </c>
      <c r="D426" s="106" t="s">
        <v>2057</v>
      </c>
    </row>
    <row r="427" spans="1:4">
      <c r="A427" s="1" t="s">
        <v>922</v>
      </c>
      <c r="B427" s="6" t="s">
        <v>2353</v>
      </c>
      <c r="C427" s="97" t="s">
        <v>2354</v>
      </c>
      <c r="D427" s="96" t="s">
        <v>2052</v>
      </c>
    </row>
    <row r="428" spans="1:4">
      <c r="A428" s="1" t="s">
        <v>922</v>
      </c>
      <c r="B428" s="6" t="s">
        <v>2355</v>
      </c>
      <c r="C428" s="97" t="s">
        <v>2356</v>
      </c>
      <c r="D428" s="96" t="s">
        <v>2052</v>
      </c>
    </row>
    <row r="429" spans="1:4">
      <c r="A429" s="1" t="s">
        <v>922</v>
      </c>
      <c r="B429" s="94" t="s">
        <v>2357</v>
      </c>
      <c r="C429" s="95" t="s">
        <v>2358</v>
      </c>
      <c r="D429" s="106" t="s">
        <v>2057</v>
      </c>
    </row>
    <row r="430" spans="1:4">
      <c r="A430" s="1" t="s">
        <v>922</v>
      </c>
      <c r="B430" s="6" t="s">
        <v>2359</v>
      </c>
      <c r="C430" s="97" t="s">
        <v>2360</v>
      </c>
      <c r="D430" s="96" t="s">
        <v>2052</v>
      </c>
    </row>
    <row r="431" spans="1:4">
      <c r="A431" s="1" t="s">
        <v>922</v>
      </c>
      <c r="B431" s="6" t="s">
        <v>2361</v>
      </c>
      <c r="C431" s="97" t="s">
        <v>2362</v>
      </c>
      <c r="D431" s="96" t="s">
        <v>2052</v>
      </c>
    </row>
    <row r="432" spans="1:4">
      <c r="A432" s="1" t="s">
        <v>922</v>
      </c>
      <c r="B432" s="110" t="s">
        <v>2363</v>
      </c>
      <c r="C432" s="111" t="s">
        <v>2364</v>
      </c>
      <c r="D432" s="112" t="s">
        <v>2365</v>
      </c>
    </row>
    <row r="433" spans="1:4">
      <c r="A433" s="1" t="s">
        <v>922</v>
      </c>
      <c r="B433" s="98" t="s">
        <v>2366</v>
      </c>
      <c r="C433" s="99" t="s">
        <v>2367</v>
      </c>
      <c r="D433" s="107" t="s">
        <v>2288</v>
      </c>
    </row>
    <row r="434" spans="1:4">
      <c r="A434" s="1" t="s">
        <v>922</v>
      </c>
      <c r="B434" s="6" t="s">
        <v>2368</v>
      </c>
      <c r="C434" s="97" t="s">
        <v>2369</v>
      </c>
      <c r="D434" s="96" t="s">
        <v>2052</v>
      </c>
    </row>
    <row r="435" spans="1:4">
      <c r="A435" s="1" t="s">
        <v>922</v>
      </c>
      <c r="B435" s="94" t="s">
        <v>2370</v>
      </c>
      <c r="C435" s="95" t="s">
        <v>2371</v>
      </c>
      <c r="D435" s="106" t="s">
        <v>2057</v>
      </c>
    </row>
    <row r="436" spans="1:4">
      <c r="A436" s="1" t="s">
        <v>922</v>
      </c>
      <c r="B436" s="94" t="s">
        <v>2372</v>
      </c>
      <c r="C436" s="95" t="s">
        <v>2373</v>
      </c>
      <c r="D436" s="106" t="s">
        <v>2057</v>
      </c>
    </row>
    <row r="437" spans="1:4">
      <c r="A437" s="1" t="s">
        <v>922</v>
      </c>
      <c r="B437" s="98" t="s">
        <v>2374</v>
      </c>
      <c r="C437" s="99" t="s">
        <v>2375</v>
      </c>
      <c r="D437" s="107" t="s">
        <v>2288</v>
      </c>
    </row>
    <row r="438" spans="1:4">
      <c r="A438" s="1" t="s">
        <v>922</v>
      </c>
      <c r="B438" s="6" t="s">
        <v>2376</v>
      </c>
      <c r="C438" s="97" t="s">
        <v>2377</v>
      </c>
      <c r="D438" s="96" t="s">
        <v>2052</v>
      </c>
    </row>
    <row r="439" spans="1:4">
      <c r="A439" s="1" t="s">
        <v>922</v>
      </c>
      <c r="B439" s="6" t="s">
        <v>2378</v>
      </c>
      <c r="C439" s="97" t="s">
        <v>2379</v>
      </c>
      <c r="D439" s="96" t="s">
        <v>2052</v>
      </c>
    </row>
    <row r="440" spans="1:4">
      <c r="A440" s="1" t="s">
        <v>922</v>
      </c>
      <c r="B440" s="6" t="s">
        <v>2380</v>
      </c>
      <c r="C440" s="97" t="s">
        <v>2381</v>
      </c>
      <c r="D440" s="96" t="s">
        <v>2052</v>
      </c>
    </row>
    <row r="441" spans="1:4">
      <c r="A441" s="1" t="s">
        <v>922</v>
      </c>
      <c r="B441" s="6" t="s">
        <v>2382</v>
      </c>
      <c r="C441" s="97" t="s">
        <v>2383</v>
      </c>
      <c r="D441" s="96" t="s">
        <v>2052</v>
      </c>
    </row>
    <row r="442" spans="1:4">
      <c r="A442" s="1" t="s">
        <v>922</v>
      </c>
      <c r="B442" s="94" t="s">
        <v>2384</v>
      </c>
      <c r="C442" s="95" t="s">
        <v>2385</v>
      </c>
      <c r="D442" s="106" t="s">
        <v>2057</v>
      </c>
    </row>
    <row r="443" spans="1:4">
      <c r="A443" s="1" t="s">
        <v>922</v>
      </c>
      <c r="B443" s="102" t="s">
        <v>882</v>
      </c>
      <c r="C443" s="103" t="s">
        <v>883</v>
      </c>
      <c r="D443" s="108" t="s">
        <v>2079</v>
      </c>
    </row>
    <row r="444" spans="1:4">
      <c r="A444" s="1" t="s">
        <v>922</v>
      </c>
      <c r="B444" s="102" t="s">
        <v>884</v>
      </c>
      <c r="C444" s="103" t="s">
        <v>885</v>
      </c>
      <c r="D444" s="108" t="s">
        <v>2079</v>
      </c>
    </row>
    <row r="445" spans="1:4">
      <c r="A445" s="1" t="s">
        <v>922</v>
      </c>
      <c r="B445" s="6" t="s">
        <v>2386</v>
      </c>
      <c r="C445" s="97" t="s">
        <v>2387</v>
      </c>
      <c r="D445" s="96" t="s">
        <v>2052</v>
      </c>
    </row>
    <row r="446" spans="1:4">
      <c r="A446" s="1" t="s">
        <v>922</v>
      </c>
      <c r="B446" s="6" t="s">
        <v>2388</v>
      </c>
      <c r="C446" s="97" t="s">
        <v>2389</v>
      </c>
      <c r="D446" s="96" t="s">
        <v>2052</v>
      </c>
    </row>
    <row r="447" spans="1:4">
      <c r="A447" s="1" t="s">
        <v>922</v>
      </c>
      <c r="B447" s="6" t="s">
        <v>2390</v>
      </c>
      <c r="C447" s="97" t="s">
        <v>2391</v>
      </c>
      <c r="D447" s="96" t="s">
        <v>2052</v>
      </c>
    </row>
    <row r="448" spans="1:4">
      <c r="A448" s="1" t="s">
        <v>922</v>
      </c>
      <c r="B448" s="6" t="s">
        <v>2392</v>
      </c>
      <c r="C448" s="97" t="s">
        <v>2393</v>
      </c>
      <c r="D448" s="96" t="s">
        <v>2052</v>
      </c>
    </row>
    <row r="449" spans="1:4">
      <c r="A449" s="1" t="s">
        <v>922</v>
      </c>
      <c r="B449" s="102" t="s">
        <v>886</v>
      </c>
      <c r="C449" s="103" t="s">
        <v>887</v>
      </c>
      <c r="D449" s="108" t="s">
        <v>2079</v>
      </c>
    </row>
    <row r="450" spans="1:4">
      <c r="A450" s="1" t="s">
        <v>922</v>
      </c>
      <c r="B450" s="6" t="s">
        <v>2394</v>
      </c>
      <c r="C450" s="97" t="s">
        <v>2395</v>
      </c>
      <c r="D450" s="96" t="s">
        <v>2052</v>
      </c>
    </row>
    <row r="451" spans="1:4">
      <c r="A451" s="1" t="s">
        <v>922</v>
      </c>
      <c r="B451" s="94" t="s">
        <v>2396</v>
      </c>
      <c r="C451" s="95" t="s">
        <v>2397</v>
      </c>
      <c r="D451" s="106" t="s">
        <v>2057</v>
      </c>
    </row>
    <row r="452" spans="1:4">
      <c r="A452" s="1" t="s">
        <v>922</v>
      </c>
      <c r="B452" s="94" t="s">
        <v>2398</v>
      </c>
      <c r="C452" s="95" t="s">
        <v>2399</v>
      </c>
      <c r="D452" s="106" t="s">
        <v>2057</v>
      </c>
    </row>
    <row r="453" spans="1:4">
      <c r="A453" s="1" t="s">
        <v>922</v>
      </c>
      <c r="B453" s="94" t="s">
        <v>2400</v>
      </c>
      <c r="C453" s="95" t="s">
        <v>2401</v>
      </c>
      <c r="D453" s="106" t="s">
        <v>2057</v>
      </c>
    </row>
    <row r="454" spans="1:4">
      <c r="A454" s="1" t="s">
        <v>922</v>
      </c>
      <c r="B454" s="6" t="s">
        <v>2402</v>
      </c>
      <c r="C454" s="97" t="s">
        <v>2403</v>
      </c>
      <c r="D454" s="96" t="s">
        <v>2052</v>
      </c>
    </row>
    <row r="455" spans="1:4">
      <c r="A455" s="1" t="s">
        <v>922</v>
      </c>
      <c r="B455" s="94" t="s">
        <v>2404</v>
      </c>
      <c r="C455" s="95" t="s">
        <v>2405</v>
      </c>
      <c r="D455" s="106" t="s">
        <v>2057</v>
      </c>
    </row>
    <row r="456" spans="1:4">
      <c r="A456" s="1" t="s">
        <v>922</v>
      </c>
      <c r="B456" s="6" t="s">
        <v>2406</v>
      </c>
      <c r="C456" s="97" t="s">
        <v>2407</v>
      </c>
      <c r="D456" s="96" t="s">
        <v>2052</v>
      </c>
    </row>
    <row r="457" spans="1:4">
      <c r="A457" s="1" t="s">
        <v>922</v>
      </c>
      <c r="B457" s="6" t="s">
        <v>2408</v>
      </c>
      <c r="C457" s="97" t="s">
        <v>2409</v>
      </c>
      <c r="D457" s="96" t="s">
        <v>2052</v>
      </c>
    </row>
    <row r="458" spans="1:4">
      <c r="A458" s="1" t="s">
        <v>922</v>
      </c>
      <c r="B458" s="6" t="s">
        <v>2410</v>
      </c>
      <c r="C458" s="97" t="s">
        <v>2411</v>
      </c>
      <c r="D458" s="96" t="s">
        <v>2052</v>
      </c>
    </row>
    <row r="459" spans="1:4">
      <c r="A459" s="1" t="s">
        <v>922</v>
      </c>
      <c r="B459" s="6" t="s">
        <v>2412</v>
      </c>
      <c r="C459" s="97" t="s">
        <v>2413</v>
      </c>
      <c r="D459" s="96" t="s">
        <v>2052</v>
      </c>
    </row>
    <row r="460" spans="1:4">
      <c r="A460" s="1" t="s">
        <v>922</v>
      </c>
      <c r="B460" s="98" t="s">
        <v>2414</v>
      </c>
      <c r="C460" s="99" t="s">
        <v>2415</v>
      </c>
      <c r="D460" s="107" t="s">
        <v>2288</v>
      </c>
    </row>
    <row r="461" spans="1:4">
      <c r="A461" s="1" t="s">
        <v>922</v>
      </c>
      <c r="B461" s="6" t="s">
        <v>2416</v>
      </c>
      <c r="C461" s="97" t="s">
        <v>2417</v>
      </c>
      <c r="D461" s="96" t="s">
        <v>2052</v>
      </c>
    </row>
    <row r="462" spans="1:4">
      <c r="A462" s="1" t="s">
        <v>922</v>
      </c>
      <c r="B462" s="6" t="s">
        <v>2418</v>
      </c>
      <c r="C462" s="97" t="s">
        <v>2419</v>
      </c>
      <c r="D462" s="96" t="s">
        <v>2052</v>
      </c>
    </row>
    <row r="463" spans="1:4">
      <c r="A463" s="1" t="s">
        <v>922</v>
      </c>
      <c r="B463" s="6" t="s">
        <v>2420</v>
      </c>
      <c r="C463" s="97" t="s">
        <v>2421</v>
      </c>
      <c r="D463" s="96" t="s">
        <v>2052</v>
      </c>
    </row>
    <row r="464" spans="1:4">
      <c r="A464" s="1" t="s">
        <v>922</v>
      </c>
      <c r="B464" s="6" t="s">
        <v>2422</v>
      </c>
      <c r="C464" s="97" t="s">
        <v>2423</v>
      </c>
      <c r="D464" s="96" t="s">
        <v>2052</v>
      </c>
    </row>
    <row r="465" spans="1:4">
      <c r="A465" s="1" t="s">
        <v>922</v>
      </c>
      <c r="B465" s="102" t="s">
        <v>888</v>
      </c>
      <c r="C465" s="103" t="s">
        <v>889</v>
      </c>
      <c r="D465" s="108" t="s">
        <v>2079</v>
      </c>
    </row>
    <row r="466" spans="1:4">
      <c r="A466" s="1" t="s">
        <v>922</v>
      </c>
      <c r="B466" s="6" t="s">
        <v>2424</v>
      </c>
      <c r="C466" s="97" t="s">
        <v>2425</v>
      </c>
      <c r="D466" s="96" t="s">
        <v>2052</v>
      </c>
    </row>
    <row r="467" spans="1:4">
      <c r="A467" s="1" t="s">
        <v>922</v>
      </c>
      <c r="B467" s="102" t="s">
        <v>890</v>
      </c>
      <c r="C467" s="103" t="s">
        <v>891</v>
      </c>
      <c r="D467" s="108" t="s">
        <v>2079</v>
      </c>
    </row>
    <row r="468" spans="1:4">
      <c r="A468" s="1" t="s">
        <v>922</v>
      </c>
      <c r="B468" s="102" t="s">
        <v>892</v>
      </c>
      <c r="C468" s="103" t="s">
        <v>893</v>
      </c>
      <c r="D468" s="108" t="s">
        <v>2079</v>
      </c>
    </row>
    <row r="469" spans="1:4">
      <c r="A469" s="1" t="s">
        <v>922</v>
      </c>
      <c r="B469" s="94" t="s">
        <v>2426</v>
      </c>
      <c r="C469" s="95" t="s">
        <v>2427</v>
      </c>
      <c r="D469" s="106" t="s">
        <v>2057</v>
      </c>
    </row>
    <row r="470" spans="1:4">
      <c r="A470" s="1" t="s">
        <v>922</v>
      </c>
      <c r="B470" s="6" t="s">
        <v>2428</v>
      </c>
      <c r="C470" s="97" t="s">
        <v>2429</v>
      </c>
      <c r="D470" s="96" t="s">
        <v>2052</v>
      </c>
    </row>
    <row r="471" spans="1:4">
      <c r="A471" s="1" t="s">
        <v>922</v>
      </c>
      <c r="B471" s="6" t="s">
        <v>2430</v>
      </c>
      <c r="C471" s="97" t="s">
        <v>2431</v>
      </c>
      <c r="D471" s="96" t="s">
        <v>2052</v>
      </c>
    </row>
    <row r="472" spans="1:4">
      <c r="A472" s="1" t="s">
        <v>922</v>
      </c>
      <c r="B472" s="6" t="s">
        <v>2432</v>
      </c>
      <c r="C472" s="97" t="s">
        <v>2433</v>
      </c>
      <c r="D472" s="96" t="s">
        <v>2052</v>
      </c>
    </row>
    <row r="473" spans="1:4">
      <c r="A473" s="1" t="s">
        <v>922</v>
      </c>
      <c r="B473" s="6" t="s">
        <v>2434</v>
      </c>
      <c r="C473" s="97" t="s">
        <v>2435</v>
      </c>
      <c r="D473" s="96" t="s">
        <v>2052</v>
      </c>
    </row>
    <row r="474" spans="1:4">
      <c r="A474" s="1" t="s">
        <v>922</v>
      </c>
      <c r="B474" s="6" t="s">
        <v>2436</v>
      </c>
      <c r="C474" s="97" t="s">
        <v>2437</v>
      </c>
      <c r="D474" s="3" t="s">
        <v>2052</v>
      </c>
    </row>
    <row r="475" spans="1:4">
      <c r="A475" s="1" t="s">
        <v>922</v>
      </c>
      <c r="B475" s="6" t="s">
        <v>2438</v>
      </c>
      <c r="C475" s="97" t="s">
        <v>2439</v>
      </c>
      <c r="D475" s="3" t="s">
        <v>2052</v>
      </c>
    </row>
    <row r="476" spans="1:4">
      <c r="A476" s="1" t="s">
        <v>922</v>
      </c>
      <c r="B476" s="6" t="s">
        <v>2440</v>
      </c>
      <c r="C476" s="97" t="s">
        <v>2441</v>
      </c>
      <c r="D476" s="3" t="s">
        <v>2052</v>
      </c>
    </row>
    <row r="477" spans="1:4">
      <c r="A477" s="1" t="s">
        <v>922</v>
      </c>
      <c r="B477" s="94" t="s">
        <v>2442</v>
      </c>
      <c r="C477" s="95" t="s">
        <v>2443</v>
      </c>
      <c r="D477" s="106" t="s">
        <v>2057</v>
      </c>
    </row>
    <row r="478" spans="1:4">
      <c r="A478" s="1" t="s">
        <v>922</v>
      </c>
      <c r="B478" s="94" t="s">
        <v>2444</v>
      </c>
      <c r="C478" s="95" t="s">
        <v>2445</v>
      </c>
      <c r="D478" s="106" t="s">
        <v>2057</v>
      </c>
    </row>
    <row r="479" spans="1:4">
      <c r="A479" s="1" t="s">
        <v>922</v>
      </c>
      <c r="B479" s="98" t="s">
        <v>2446</v>
      </c>
      <c r="C479" s="99" t="s">
        <v>2447</v>
      </c>
      <c r="D479" s="107" t="s">
        <v>2288</v>
      </c>
    </row>
    <row r="480" spans="1:4">
      <c r="A480" s="1" t="s">
        <v>922</v>
      </c>
      <c r="B480" s="6" t="s">
        <v>2448</v>
      </c>
      <c r="C480" s="97" t="s">
        <v>2449</v>
      </c>
      <c r="D480" s="96" t="s">
        <v>2052</v>
      </c>
    </row>
    <row r="481" spans="1:4">
      <c r="A481" s="1" t="s">
        <v>922</v>
      </c>
      <c r="B481" s="102" t="s">
        <v>894</v>
      </c>
      <c r="C481" s="103" t="s">
        <v>895</v>
      </c>
      <c r="D481" s="108" t="s">
        <v>2079</v>
      </c>
    </row>
    <row r="482" spans="1:4">
      <c r="A482" s="1" t="s">
        <v>922</v>
      </c>
      <c r="B482" s="6" t="s">
        <v>2450</v>
      </c>
      <c r="C482" s="97" t="s">
        <v>2451</v>
      </c>
      <c r="D482" s="96" t="s">
        <v>2052</v>
      </c>
    </row>
    <row r="483" spans="1:4">
      <c r="A483" s="1" t="s">
        <v>922</v>
      </c>
      <c r="B483" s="94" t="s">
        <v>2452</v>
      </c>
      <c r="C483" s="95" t="s">
        <v>2453</v>
      </c>
      <c r="D483" s="106" t="s">
        <v>2057</v>
      </c>
    </row>
    <row r="484" spans="1:4">
      <c r="A484" s="1" t="s">
        <v>922</v>
      </c>
      <c r="B484" s="6" t="s">
        <v>2454</v>
      </c>
      <c r="C484" s="97" t="s">
        <v>2455</v>
      </c>
      <c r="D484" s="3" t="s">
        <v>2052</v>
      </c>
    </row>
    <row r="485" spans="1:4">
      <c r="A485" s="1" t="s">
        <v>922</v>
      </c>
      <c r="B485" s="6" t="s">
        <v>896</v>
      </c>
      <c r="C485" s="97" t="s">
        <v>897</v>
      </c>
      <c r="D485" s="3" t="s">
        <v>2052</v>
      </c>
    </row>
    <row r="486" spans="1:4">
      <c r="A486" s="1" t="s">
        <v>922</v>
      </c>
      <c r="B486" s="94" t="s">
        <v>2456</v>
      </c>
      <c r="C486" s="95" t="s">
        <v>2457</v>
      </c>
      <c r="D486" s="106" t="s">
        <v>2057</v>
      </c>
    </row>
    <row r="487" spans="1:4">
      <c r="A487" s="1" t="s">
        <v>922</v>
      </c>
      <c r="B487" s="6" t="s">
        <v>2458</v>
      </c>
      <c r="C487" s="97" t="s">
        <v>2459</v>
      </c>
      <c r="D487" s="96" t="s">
        <v>2052</v>
      </c>
    </row>
    <row r="488" spans="1:4">
      <c r="A488" s="1" t="s">
        <v>922</v>
      </c>
      <c r="B488" s="6" t="s">
        <v>2460</v>
      </c>
      <c r="C488" s="97" t="s">
        <v>2461</v>
      </c>
      <c r="D488" s="96" t="s">
        <v>2052</v>
      </c>
    </row>
    <row r="489" spans="1:4">
      <c r="A489" s="1" t="s">
        <v>922</v>
      </c>
      <c r="B489" s="6" t="s">
        <v>2462</v>
      </c>
      <c r="C489" s="97" t="s">
        <v>2463</v>
      </c>
      <c r="D489" s="96" t="s">
        <v>2052</v>
      </c>
    </row>
    <row r="490" spans="1:4">
      <c r="A490" s="1" t="s">
        <v>922</v>
      </c>
      <c r="B490" s="102" t="s">
        <v>898</v>
      </c>
      <c r="C490" s="103" t="s">
        <v>899</v>
      </c>
      <c r="D490" s="108" t="s">
        <v>2079</v>
      </c>
    </row>
    <row r="491" spans="1:4">
      <c r="A491" s="1" t="s">
        <v>922</v>
      </c>
      <c r="B491" s="102" t="s">
        <v>900</v>
      </c>
      <c r="C491" s="103" t="s">
        <v>901</v>
      </c>
      <c r="D491" s="108" t="s">
        <v>2079</v>
      </c>
    </row>
    <row r="492" spans="1:4">
      <c r="A492" s="1" t="s">
        <v>922</v>
      </c>
      <c r="B492" s="6" t="s">
        <v>2464</v>
      </c>
      <c r="C492" s="97" t="s">
        <v>2465</v>
      </c>
      <c r="D492" s="96" t="s">
        <v>2052</v>
      </c>
    </row>
    <row r="493" spans="1:4">
      <c r="A493" s="1" t="s">
        <v>922</v>
      </c>
      <c r="B493" s="102" t="s">
        <v>902</v>
      </c>
      <c r="C493" s="103" t="s">
        <v>903</v>
      </c>
      <c r="D493" s="108" t="s">
        <v>2466</v>
      </c>
    </row>
    <row r="494" spans="1:4">
      <c r="A494" s="1" t="s">
        <v>922</v>
      </c>
      <c r="B494" s="102" t="s">
        <v>904</v>
      </c>
      <c r="C494" s="103" t="s">
        <v>905</v>
      </c>
      <c r="D494" s="108" t="s">
        <v>2079</v>
      </c>
    </row>
    <row r="495" spans="1:4">
      <c r="A495" s="1" t="s">
        <v>922</v>
      </c>
      <c r="B495" s="6" t="s">
        <v>2467</v>
      </c>
      <c r="C495" s="97" t="s">
        <v>2468</v>
      </c>
      <c r="D495" s="96" t="s">
        <v>2052</v>
      </c>
    </row>
    <row r="496" spans="1:4">
      <c r="A496" s="1" t="s">
        <v>922</v>
      </c>
      <c r="B496" s="98" t="s">
        <v>2469</v>
      </c>
      <c r="C496" s="99" t="s">
        <v>2470</v>
      </c>
      <c r="D496" s="107" t="s">
        <v>2288</v>
      </c>
    </row>
    <row r="497" spans="1:4">
      <c r="A497" s="1" t="s">
        <v>922</v>
      </c>
      <c r="B497" s="6" t="s">
        <v>2471</v>
      </c>
      <c r="C497" s="97" t="s">
        <v>2472</v>
      </c>
      <c r="D497" s="96" t="s">
        <v>2052</v>
      </c>
    </row>
    <row r="498" spans="1:4">
      <c r="A498" s="1" t="s">
        <v>922</v>
      </c>
      <c r="B498" s="98" t="s">
        <v>2473</v>
      </c>
      <c r="C498" s="99" t="s">
        <v>2474</v>
      </c>
      <c r="D498" s="107" t="s">
        <v>2288</v>
      </c>
    </row>
    <row r="499" spans="1:4">
      <c r="A499" s="1" t="s">
        <v>922</v>
      </c>
      <c r="B499" s="6" t="s">
        <v>2475</v>
      </c>
      <c r="C499" s="97" t="s">
        <v>2476</v>
      </c>
      <c r="D499" s="96" t="s">
        <v>2052</v>
      </c>
    </row>
    <row r="500" spans="1:4">
      <c r="A500" s="1" t="s">
        <v>922</v>
      </c>
      <c r="B500" s="102" t="s">
        <v>906</v>
      </c>
      <c r="C500" s="103" t="s">
        <v>907</v>
      </c>
      <c r="D500" s="108" t="s">
        <v>2079</v>
      </c>
    </row>
    <row r="501" spans="1:4">
      <c r="A501" s="1" t="s">
        <v>922</v>
      </c>
      <c r="B501" s="98" t="s">
        <v>2477</v>
      </c>
      <c r="C501" s="99" t="s">
        <v>2478</v>
      </c>
      <c r="D501" s="107" t="s">
        <v>2288</v>
      </c>
    </row>
    <row r="502" spans="1:4">
      <c r="A502" s="1" t="s">
        <v>922</v>
      </c>
      <c r="B502" s="102" t="s">
        <v>908</v>
      </c>
      <c r="C502" s="103" t="s">
        <v>909</v>
      </c>
      <c r="D502" s="108" t="s">
        <v>2079</v>
      </c>
    </row>
    <row r="503" spans="1:4">
      <c r="A503" s="1" t="s">
        <v>922</v>
      </c>
      <c r="B503" s="6" t="s">
        <v>2479</v>
      </c>
      <c r="C503" s="97" t="s">
        <v>2480</v>
      </c>
      <c r="D503" s="96" t="s">
        <v>2052</v>
      </c>
    </row>
    <row r="504" spans="1:4">
      <c r="A504" s="1" t="s">
        <v>922</v>
      </c>
      <c r="B504" s="6" t="s">
        <v>2481</v>
      </c>
      <c r="C504" s="97" t="s">
        <v>2482</v>
      </c>
      <c r="D504" s="96" t="s">
        <v>2052</v>
      </c>
    </row>
    <row r="505" spans="1:4">
      <c r="A505" s="1" t="s">
        <v>922</v>
      </c>
      <c r="B505" s="6" t="s">
        <v>2483</v>
      </c>
      <c r="C505" s="97" t="s">
        <v>2484</v>
      </c>
      <c r="D505" s="96" t="s">
        <v>2052</v>
      </c>
    </row>
    <row r="506" spans="1:4">
      <c r="A506" s="1" t="s">
        <v>922</v>
      </c>
      <c r="B506" s="102" t="s">
        <v>910</v>
      </c>
      <c r="C506" s="103" t="s">
        <v>911</v>
      </c>
      <c r="D506" s="108" t="s">
        <v>2079</v>
      </c>
    </row>
    <row r="507" spans="1:4">
      <c r="A507" s="1" t="s">
        <v>922</v>
      </c>
      <c r="B507" s="102" t="s">
        <v>912</v>
      </c>
      <c r="C507" s="103" t="s">
        <v>913</v>
      </c>
      <c r="D507" s="108" t="s">
        <v>2079</v>
      </c>
    </row>
    <row r="508" spans="1:4">
      <c r="A508" s="1" t="s">
        <v>922</v>
      </c>
      <c r="B508" s="102" t="s">
        <v>914</v>
      </c>
      <c r="C508" s="103" t="s">
        <v>915</v>
      </c>
      <c r="D508" s="108" t="s">
        <v>2079</v>
      </c>
    </row>
    <row r="509" spans="1:4">
      <c r="A509" s="1" t="s">
        <v>922</v>
      </c>
      <c r="B509" s="102" t="s">
        <v>916</v>
      </c>
      <c r="C509" s="103" t="s">
        <v>917</v>
      </c>
      <c r="D509" s="108" t="s">
        <v>2079</v>
      </c>
    </row>
    <row r="510" spans="1:4">
      <c r="A510" s="1" t="s">
        <v>922</v>
      </c>
      <c r="B510" s="102" t="s">
        <v>918</v>
      </c>
      <c r="C510" s="103" t="s">
        <v>919</v>
      </c>
      <c r="D510" s="108" t="s">
        <v>2079</v>
      </c>
    </row>
    <row r="511" spans="1:4">
      <c r="A511" s="1" t="s">
        <v>922</v>
      </c>
      <c r="B511" s="102" t="s">
        <v>920</v>
      </c>
      <c r="C511" s="103" t="s">
        <v>921</v>
      </c>
      <c r="D511" s="108" t="s">
        <v>2079</v>
      </c>
    </row>
    <row r="512" spans="1:4">
      <c r="A512" s="1" t="s">
        <v>1011</v>
      </c>
      <c r="B512" s="113" t="s">
        <v>2485</v>
      </c>
      <c r="C512" s="95" t="s">
        <v>2486</v>
      </c>
      <c r="D512" s="106" t="s">
        <v>2057</v>
      </c>
    </row>
    <row r="513" spans="1:4">
      <c r="A513" s="1" t="s">
        <v>1011</v>
      </c>
      <c r="B513" s="113" t="s">
        <v>2487</v>
      </c>
      <c r="C513" s="95" t="s">
        <v>2488</v>
      </c>
      <c r="D513" s="106" t="s">
        <v>2057</v>
      </c>
    </row>
    <row r="514" spans="1:4">
      <c r="A514" s="1" t="s">
        <v>1011</v>
      </c>
      <c r="B514" s="113" t="s">
        <v>2489</v>
      </c>
      <c r="C514" s="95" t="s">
        <v>2490</v>
      </c>
      <c r="D514" s="106" t="s">
        <v>2057</v>
      </c>
    </row>
    <row r="515" spans="1:4">
      <c r="A515" s="1" t="s">
        <v>1011</v>
      </c>
      <c r="B515" s="5" t="s">
        <v>2491</v>
      </c>
      <c r="C515" s="97" t="s">
        <v>2492</v>
      </c>
      <c r="D515" s="3" t="s">
        <v>2052</v>
      </c>
    </row>
    <row r="516" spans="1:4">
      <c r="A516" s="1" t="s">
        <v>1011</v>
      </c>
      <c r="B516" s="5" t="s">
        <v>2493</v>
      </c>
      <c r="C516" s="97" t="s">
        <v>2494</v>
      </c>
      <c r="D516" s="3" t="s">
        <v>2052</v>
      </c>
    </row>
    <row r="517" spans="1:4">
      <c r="A517" s="1" t="s">
        <v>1011</v>
      </c>
      <c r="B517" s="5" t="s">
        <v>2495</v>
      </c>
      <c r="C517" s="97" t="s">
        <v>2496</v>
      </c>
      <c r="D517" s="3" t="s">
        <v>2052</v>
      </c>
    </row>
    <row r="518" spans="1:4">
      <c r="A518" s="1" t="s">
        <v>1011</v>
      </c>
      <c r="B518" s="114" t="s">
        <v>923</v>
      </c>
      <c r="C518" s="103" t="s">
        <v>924</v>
      </c>
      <c r="D518" s="108" t="s">
        <v>2079</v>
      </c>
    </row>
    <row r="519" spans="1:4">
      <c r="A519" s="1" t="s">
        <v>1011</v>
      </c>
      <c r="B519" s="114" t="s">
        <v>925</v>
      </c>
      <c r="C519" s="103" t="s">
        <v>926</v>
      </c>
      <c r="D519" s="108" t="s">
        <v>2079</v>
      </c>
    </row>
    <row r="520" spans="1:4">
      <c r="A520" s="1" t="s">
        <v>1011</v>
      </c>
      <c r="B520" s="114" t="s">
        <v>927</v>
      </c>
      <c r="C520" s="103" t="s">
        <v>928</v>
      </c>
      <c r="D520" s="108" t="s">
        <v>2079</v>
      </c>
    </row>
    <row r="521" spans="1:4">
      <c r="A521" s="1" t="s">
        <v>1011</v>
      </c>
      <c r="B521" s="113" t="s">
        <v>2497</v>
      </c>
      <c r="C521" s="95" t="s">
        <v>2498</v>
      </c>
      <c r="D521" s="106" t="s">
        <v>2057</v>
      </c>
    </row>
    <row r="522" spans="1:4">
      <c r="A522" s="1" t="s">
        <v>1011</v>
      </c>
      <c r="B522" s="113" t="s">
        <v>2499</v>
      </c>
      <c r="C522" s="95" t="s">
        <v>2500</v>
      </c>
      <c r="D522" s="106" t="s">
        <v>2057</v>
      </c>
    </row>
    <row r="523" spans="1:4">
      <c r="A523" s="1" t="s">
        <v>1011</v>
      </c>
      <c r="B523" s="113" t="s">
        <v>2501</v>
      </c>
      <c r="C523" s="95" t="s">
        <v>2502</v>
      </c>
      <c r="D523" s="106" t="s">
        <v>2057</v>
      </c>
    </row>
    <row r="524" spans="1:4">
      <c r="A524" s="1" t="s">
        <v>1011</v>
      </c>
      <c r="B524" s="113" t="s">
        <v>2503</v>
      </c>
      <c r="C524" s="95" t="s">
        <v>2504</v>
      </c>
      <c r="D524" s="106" t="s">
        <v>2057</v>
      </c>
    </row>
    <row r="525" spans="1:4">
      <c r="A525" s="1" t="s">
        <v>1011</v>
      </c>
      <c r="B525" s="5" t="s">
        <v>2505</v>
      </c>
      <c r="C525" s="97" t="s">
        <v>2506</v>
      </c>
      <c r="D525" s="3" t="s">
        <v>2052</v>
      </c>
    </row>
    <row r="526" spans="1:4">
      <c r="A526" s="1" t="s">
        <v>1011</v>
      </c>
      <c r="B526" s="113" t="s">
        <v>2507</v>
      </c>
      <c r="C526" s="95" t="s">
        <v>2508</v>
      </c>
      <c r="D526" s="106" t="s">
        <v>2057</v>
      </c>
    </row>
    <row r="527" spans="1:4">
      <c r="A527" s="1" t="s">
        <v>1011</v>
      </c>
      <c r="B527" s="114" t="s">
        <v>929</v>
      </c>
      <c r="C527" s="103" t="s">
        <v>930</v>
      </c>
      <c r="D527" s="108" t="s">
        <v>2079</v>
      </c>
    </row>
    <row r="528" spans="1:4">
      <c r="A528" s="1" t="s">
        <v>1011</v>
      </c>
      <c r="B528" s="113" t="s">
        <v>2509</v>
      </c>
      <c r="C528" s="95" t="s">
        <v>2510</v>
      </c>
      <c r="D528" s="106" t="s">
        <v>2057</v>
      </c>
    </row>
    <row r="529" spans="1:4">
      <c r="A529" s="1" t="s">
        <v>1011</v>
      </c>
      <c r="B529" s="5" t="s">
        <v>2511</v>
      </c>
      <c r="C529" s="97" t="s">
        <v>2512</v>
      </c>
      <c r="D529" s="3" t="s">
        <v>2052</v>
      </c>
    </row>
    <row r="530" spans="1:4">
      <c r="A530" s="1" t="s">
        <v>1011</v>
      </c>
      <c r="B530" s="5" t="s">
        <v>2513</v>
      </c>
      <c r="C530" s="97" t="s">
        <v>2514</v>
      </c>
      <c r="D530" s="3" t="s">
        <v>2052</v>
      </c>
    </row>
    <row r="531" spans="1:4">
      <c r="A531" s="1" t="s">
        <v>1011</v>
      </c>
      <c r="B531" s="5" t="s">
        <v>2515</v>
      </c>
      <c r="C531" s="97" t="s">
        <v>2516</v>
      </c>
      <c r="D531" s="3" t="s">
        <v>2052</v>
      </c>
    </row>
    <row r="532" spans="1:4">
      <c r="A532" s="1" t="s">
        <v>1011</v>
      </c>
      <c r="B532" s="114" t="s">
        <v>931</v>
      </c>
      <c r="C532" s="103" t="s">
        <v>932</v>
      </c>
      <c r="D532" s="108" t="s">
        <v>2079</v>
      </c>
    </row>
    <row r="533" spans="1:4">
      <c r="A533" s="1" t="s">
        <v>1011</v>
      </c>
      <c r="B533" s="5" t="s">
        <v>2517</v>
      </c>
      <c r="C533" s="97" t="s">
        <v>2518</v>
      </c>
      <c r="D533" s="3" t="s">
        <v>2052</v>
      </c>
    </row>
    <row r="534" spans="1:4">
      <c r="A534" s="1" t="s">
        <v>1011</v>
      </c>
      <c r="B534" s="5" t="s">
        <v>2519</v>
      </c>
      <c r="C534" s="97" t="s">
        <v>2520</v>
      </c>
      <c r="D534" s="3" t="s">
        <v>2052</v>
      </c>
    </row>
    <row r="535" spans="1:4">
      <c r="A535" s="1" t="s">
        <v>1011</v>
      </c>
      <c r="B535" s="113" t="s">
        <v>2521</v>
      </c>
      <c r="C535" s="95" t="s">
        <v>2522</v>
      </c>
      <c r="D535" s="106" t="s">
        <v>2057</v>
      </c>
    </row>
    <row r="536" spans="1:4">
      <c r="A536" s="1" t="s">
        <v>1011</v>
      </c>
      <c r="B536" s="114" t="s">
        <v>933</v>
      </c>
      <c r="C536" s="103" t="s">
        <v>934</v>
      </c>
      <c r="D536" s="108" t="s">
        <v>2079</v>
      </c>
    </row>
    <row r="537" spans="1:4">
      <c r="A537" s="1" t="s">
        <v>1011</v>
      </c>
      <c r="B537" s="113" t="s">
        <v>2523</v>
      </c>
      <c r="C537" s="95" t="s">
        <v>2524</v>
      </c>
      <c r="D537" s="106" t="s">
        <v>2057</v>
      </c>
    </row>
    <row r="538" spans="1:4">
      <c r="A538" s="1" t="s">
        <v>1011</v>
      </c>
      <c r="B538" s="114" t="s">
        <v>935</v>
      </c>
      <c r="C538" s="103" t="s">
        <v>936</v>
      </c>
      <c r="D538" s="108" t="s">
        <v>2079</v>
      </c>
    </row>
    <row r="539" spans="1:4" ht="24">
      <c r="A539" s="1" t="s">
        <v>1011</v>
      </c>
      <c r="B539" s="114" t="s">
        <v>937</v>
      </c>
      <c r="C539" s="103" t="s">
        <v>938</v>
      </c>
      <c r="D539" s="115" t="s">
        <v>2079</v>
      </c>
    </row>
    <row r="540" spans="1:4">
      <c r="A540" s="1" t="s">
        <v>1011</v>
      </c>
      <c r="B540" s="5" t="s">
        <v>2525</v>
      </c>
      <c r="C540" s="97" t="s">
        <v>2526</v>
      </c>
      <c r="D540" s="3" t="s">
        <v>2052</v>
      </c>
    </row>
    <row r="541" spans="1:4">
      <c r="A541" s="1" t="s">
        <v>1011</v>
      </c>
      <c r="B541" s="5" t="s">
        <v>2527</v>
      </c>
      <c r="C541" s="97" t="s">
        <v>2528</v>
      </c>
      <c r="D541" s="3" t="s">
        <v>2052</v>
      </c>
    </row>
    <row r="542" spans="1:4">
      <c r="A542" s="1" t="s">
        <v>1011</v>
      </c>
      <c r="B542" s="113" t="s">
        <v>2529</v>
      </c>
      <c r="C542" s="95" t="s">
        <v>2530</v>
      </c>
      <c r="D542" s="106" t="s">
        <v>2057</v>
      </c>
    </row>
    <row r="543" spans="1:4">
      <c r="A543" s="1" t="s">
        <v>1011</v>
      </c>
      <c r="B543" s="5" t="s">
        <v>2531</v>
      </c>
      <c r="C543" s="97" t="s">
        <v>2532</v>
      </c>
      <c r="D543" s="3" t="s">
        <v>2052</v>
      </c>
    </row>
    <row r="544" spans="1:4">
      <c r="A544" s="1" t="s">
        <v>1011</v>
      </c>
      <c r="B544" s="113" t="s">
        <v>2533</v>
      </c>
      <c r="C544" s="95" t="s">
        <v>2534</v>
      </c>
      <c r="D544" s="106" t="s">
        <v>2057</v>
      </c>
    </row>
    <row r="545" spans="1:4">
      <c r="A545" s="1" t="s">
        <v>1011</v>
      </c>
      <c r="B545" s="113" t="s">
        <v>2535</v>
      </c>
      <c r="C545" s="95" t="s">
        <v>2536</v>
      </c>
      <c r="D545" s="106" t="s">
        <v>2057</v>
      </c>
    </row>
    <row r="546" spans="1:4">
      <c r="A546" s="1" t="s">
        <v>1011</v>
      </c>
      <c r="B546" s="113" t="s">
        <v>2537</v>
      </c>
      <c r="C546" s="95" t="s">
        <v>2538</v>
      </c>
      <c r="D546" s="106" t="s">
        <v>2057</v>
      </c>
    </row>
    <row r="547" spans="1:4">
      <c r="A547" s="1" t="s">
        <v>1011</v>
      </c>
      <c r="B547" s="113" t="s">
        <v>2539</v>
      </c>
      <c r="C547" s="95" t="s">
        <v>2540</v>
      </c>
      <c r="D547" s="106" t="s">
        <v>2057</v>
      </c>
    </row>
    <row r="548" spans="1:4">
      <c r="A548" s="1" t="s">
        <v>1011</v>
      </c>
      <c r="B548" s="5" t="s">
        <v>2541</v>
      </c>
      <c r="C548" s="97" t="s">
        <v>2542</v>
      </c>
      <c r="D548" s="3" t="s">
        <v>2052</v>
      </c>
    </row>
    <row r="549" spans="1:4">
      <c r="A549" s="1" t="s">
        <v>1011</v>
      </c>
      <c r="B549" s="114" t="s">
        <v>939</v>
      </c>
      <c r="C549" s="103" t="s">
        <v>940</v>
      </c>
      <c r="D549" s="108" t="s">
        <v>2079</v>
      </c>
    </row>
    <row r="550" spans="1:4">
      <c r="A550" s="1" t="s">
        <v>1011</v>
      </c>
      <c r="B550" s="113" t="s">
        <v>2543</v>
      </c>
      <c r="C550" s="95" t="s">
        <v>2544</v>
      </c>
      <c r="D550" s="106" t="s">
        <v>2057</v>
      </c>
    </row>
    <row r="551" spans="1:4">
      <c r="A551" s="1" t="s">
        <v>1011</v>
      </c>
      <c r="B551" s="113" t="s">
        <v>2545</v>
      </c>
      <c r="C551" s="95" t="s">
        <v>2546</v>
      </c>
      <c r="D551" s="106" t="s">
        <v>2057</v>
      </c>
    </row>
    <row r="552" spans="1:4">
      <c r="A552" s="1" t="s">
        <v>1011</v>
      </c>
      <c r="B552" s="5" t="s">
        <v>2547</v>
      </c>
      <c r="C552" s="97" t="s">
        <v>2548</v>
      </c>
      <c r="D552" s="3" t="s">
        <v>2052</v>
      </c>
    </row>
    <row r="553" spans="1:4">
      <c r="A553" s="1" t="s">
        <v>1011</v>
      </c>
      <c r="B553" s="5" t="s">
        <v>2549</v>
      </c>
      <c r="C553" s="97" t="s">
        <v>2550</v>
      </c>
      <c r="D553" s="3" t="s">
        <v>2052</v>
      </c>
    </row>
    <row r="554" spans="1:4">
      <c r="A554" s="1" t="s">
        <v>1011</v>
      </c>
      <c r="B554" s="5" t="s">
        <v>2551</v>
      </c>
      <c r="C554" s="97" t="s">
        <v>2552</v>
      </c>
      <c r="D554" s="3" t="s">
        <v>2052</v>
      </c>
    </row>
    <row r="555" spans="1:4">
      <c r="A555" s="1" t="s">
        <v>1011</v>
      </c>
      <c r="B555" s="5" t="s">
        <v>2553</v>
      </c>
      <c r="C555" s="97" t="s">
        <v>2554</v>
      </c>
      <c r="D555" s="3" t="s">
        <v>2052</v>
      </c>
    </row>
    <row r="556" spans="1:4">
      <c r="A556" s="1" t="s">
        <v>1011</v>
      </c>
      <c r="B556" s="5" t="s">
        <v>2555</v>
      </c>
      <c r="C556" s="97" t="s">
        <v>2556</v>
      </c>
      <c r="D556" s="3" t="s">
        <v>2052</v>
      </c>
    </row>
    <row r="557" spans="1:4">
      <c r="A557" s="1" t="s">
        <v>1011</v>
      </c>
      <c r="B557" s="5" t="s">
        <v>2557</v>
      </c>
      <c r="C557" s="97" t="s">
        <v>2558</v>
      </c>
      <c r="D557" s="3" t="s">
        <v>2052</v>
      </c>
    </row>
    <row r="558" spans="1:4">
      <c r="A558" s="1" t="s">
        <v>1011</v>
      </c>
      <c r="B558" s="5" t="s">
        <v>2559</v>
      </c>
      <c r="C558" s="97" t="s">
        <v>2560</v>
      </c>
      <c r="D558" s="3" t="s">
        <v>2052</v>
      </c>
    </row>
    <row r="559" spans="1:4">
      <c r="A559" s="1" t="s">
        <v>1011</v>
      </c>
      <c r="B559" s="116" t="s">
        <v>2561</v>
      </c>
      <c r="C559" s="117" t="s">
        <v>2562</v>
      </c>
      <c r="D559" s="118" t="s">
        <v>2563</v>
      </c>
    </row>
    <row r="560" spans="1:4">
      <c r="A560" s="1" t="s">
        <v>1011</v>
      </c>
      <c r="B560" s="5" t="s">
        <v>2564</v>
      </c>
      <c r="C560" s="97" t="s">
        <v>2565</v>
      </c>
      <c r="D560" s="3" t="s">
        <v>2052</v>
      </c>
    </row>
    <row r="561" spans="1:4">
      <c r="A561" s="1" t="s">
        <v>1011</v>
      </c>
      <c r="B561" s="5" t="s">
        <v>2566</v>
      </c>
      <c r="C561" s="97" t="s">
        <v>2567</v>
      </c>
      <c r="D561" s="3" t="s">
        <v>2052</v>
      </c>
    </row>
    <row r="562" spans="1:4">
      <c r="A562" s="1" t="s">
        <v>1011</v>
      </c>
      <c r="B562" s="5" t="s">
        <v>2568</v>
      </c>
      <c r="C562" s="97" t="s">
        <v>2569</v>
      </c>
      <c r="D562" s="3" t="s">
        <v>2052</v>
      </c>
    </row>
    <row r="563" spans="1:4">
      <c r="A563" s="1" t="s">
        <v>1011</v>
      </c>
      <c r="B563" s="113" t="s">
        <v>2570</v>
      </c>
      <c r="C563" s="95" t="s">
        <v>2571</v>
      </c>
      <c r="D563" s="106" t="s">
        <v>2057</v>
      </c>
    </row>
    <row r="564" spans="1:4">
      <c r="A564" s="1" t="s">
        <v>1011</v>
      </c>
      <c r="B564" s="113" t="s">
        <v>2572</v>
      </c>
      <c r="C564" s="95" t="s">
        <v>2573</v>
      </c>
      <c r="D564" s="106" t="s">
        <v>2057</v>
      </c>
    </row>
    <row r="565" spans="1:4">
      <c r="A565" s="1" t="s">
        <v>1011</v>
      </c>
      <c r="B565" s="113" t="s">
        <v>2574</v>
      </c>
      <c r="C565" s="95" t="s">
        <v>2575</v>
      </c>
      <c r="D565" s="106" t="s">
        <v>2057</v>
      </c>
    </row>
    <row r="566" spans="1:4">
      <c r="A566" s="1" t="s">
        <v>1011</v>
      </c>
      <c r="B566" s="5" t="s">
        <v>2576</v>
      </c>
      <c r="C566" s="97" t="s">
        <v>2577</v>
      </c>
      <c r="D566" s="3" t="s">
        <v>2052</v>
      </c>
    </row>
    <row r="567" spans="1:4">
      <c r="A567" s="1" t="s">
        <v>1011</v>
      </c>
      <c r="B567" s="113" t="s">
        <v>2578</v>
      </c>
      <c r="C567" s="95" t="s">
        <v>2579</v>
      </c>
      <c r="D567" s="106" t="s">
        <v>2057</v>
      </c>
    </row>
    <row r="568" spans="1:4">
      <c r="A568" s="1" t="s">
        <v>1011</v>
      </c>
      <c r="B568" s="113" t="s">
        <v>2580</v>
      </c>
      <c r="C568" s="95" t="s">
        <v>2581</v>
      </c>
      <c r="D568" s="106" t="s">
        <v>2057</v>
      </c>
    </row>
    <row r="569" spans="1:4">
      <c r="A569" s="1" t="s">
        <v>1011</v>
      </c>
      <c r="B569" s="5" t="s">
        <v>2582</v>
      </c>
      <c r="C569" s="97" t="s">
        <v>2583</v>
      </c>
      <c r="D569" s="3" t="s">
        <v>2052</v>
      </c>
    </row>
    <row r="570" spans="1:4">
      <c r="A570" s="1" t="s">
        <v>1011</v>
      </c>
      <c r="B570" s="113" t="s">
        <v>2584</v>
      </c>
      <c r="C570" s="95" t="s">
        <v>2585</v>
      </c>
      <c r="D570" s="106" t="s">
        <v>2057</v>
      </c>
    </row>
    <row r="571" spans="1:4">
      <c r="A571" s="1" t="s">
        <v>1011</v>
      </c>
      <c r="B571" s="114" t="s">
        <v>941</v>
      </c>
      <c r="C571" s="103" t="s">
        <v>942</v>
      </c>
      <c r="D571" s="108" t="s">
        <v>2079</v>
      </c>
    </row>
    <row r="572" spans="1:4">
      <c r="A572" s="1" t="s">
        <v>1011</v>
      </c>
      <c r="B572" s="113" t="s">
        <v>2586</v>
      </c>
      <c r="C572" s="95" t="s">
        <v>2587</v>
      </c>
      <c r="D572" s="106" t="s">
        <v>2057</v>
      </c>
    </row>
    <row r="573" spans="1:4">
      <c r="A573" s="1" t="s">
        <v>1011</v>
      </c>
      <c r="B573" s="113" t="s">
        <v>2588</v>
      </c>
      <c r="C573" s="95" t="s">
        <v>2589</v>
      </c>
      <c r="D573" s="106" t="s">
        <v>2057</v>
      </c>
    </row>
    <row r="574" spans="1:4">
      <c r="A574" s="1" t="s">
        <v>1011</v>
      </c>
      <c r="B574" s="5" t="s">
        <v>943</v>
      </c>
      <c r="C574" s="97" t="s">
        <v>944</v>
      </c>
      <c r="D574" s="3" t="s">
        <v>2052</v>
      </c>
    </row>
    <row r="575" spans="1:4">
      <c r="A575" s="1" t="s">
        <v>1011</v>
      </c>
      <c r="B575" s="113" t="s">
        <v>2590</v>
      </c>
      <c r="C575" s="95" t="s">
        <v>2591</v>
      </c>
      <c r="D575" s="106" t="s">
        <v>2057</v>
      </c>
    </row>
    <row r="576" spans="1:4">
      <c r="A576" s="1" t="s">
        <v>1011</v>
      </c>
      <c r="B576" s="114" t="s">
        <v>945</v>
      </c>
      <c r="C576" s="103" t="s">
        <v>946</v>
      </c>
      <c r="D576" s="108" t="s">
        <v>2079</v>
      </c>
    </row>
    <row r="577" spans="1:4">
      <c r="A577" s="1" t="s">
        <v>1011</v>
      </c>
      <c r="B577" s="114" t="s">
        <v>947</v>
      </c>
      <c r="C577" s="103" t="s">
        <v>948</v>
      </c>
      <c r="D577" s="108" t="s">
        <v>2079</v>
      </c>
    </row>
    <row r="578" spans="1:4">
      <c r="A578" s="1" t="s">
        <v>1011</v>
      </c>
      <c r="B578" s="114" t="s">
        <v>949</v>
      </c>
      <c r="C578" s="103" t="s">
        <v>950</v>
      </c>
      <c r="D578" s="108" t="s">
        <v>2079</v>
      </c>
    </row>
    <row r="579" spans="1:4">
      <c r="A579" s="1" t="s">
        <v>1011</v>
      </c>
      <c r="B579" s="5" t="s">
        <v>2592</v>
      </c>
      <c r="C579" s="97" t="s">
        <v>2593</v>
      </c>
      <c r="D579" s="3" t="s">
        <v>2052</v>
      </c>
    </row>
    <row r="580" spans="1:4">
      <c r="A580" s="1" t="s">
        <v>1011</v>
      </c>
      <c r="B580" s="5" t="s">
        <v>2594</v>
      </c>
      <c r="C580" s="97" t="s">
        <v>2595</v>
      </c>
      <c r="D580" s="3" t="s">
        <v>2052</v>
      </c>
    </row>
    <row r="581" spans="1:4">
      <c r="A581" s="1" t="s">
        <v>1011</v>
      </c>
      <c r="B581" s="5" t="s">
        <v>2596</v>
      </c>
      <c r="C581" s="97" t="s">
        <v>2597</v>
      </c>
      <c r="D581" s="3" t="s">
        <v>2052</v>
      </c>
    </row>
    <row r="582" spans="1:4">
      <c r="A582" s="1" t="s">
        <v>1011</v>
      </c>
      <c r="B582" s="5" t="s">
        <v>2598</v>
      </c>
      <c r="C582" s="97" t="s">
        <v>2599</v>
      </c>
      <c r="D582" s="3" t="s">
        <v>2052</v>
      </c>
    </row>
    <row r="583" spans="1:4">
      <c r="A583" s="1" t="s">
        <v>1011</v>
      </c>
      <c r="B583" s="114" t="s">
        <v>951</v>
      </c>
      <c r="C583" s="103" t="s">
        <v>952</v>
      </c>
      <c r="D583" s="108" t="s">
        <v>2079</v>
      </c>
    </row>
    <row r="584" spans="1:4">
      <c r="A584" s="1" t="s">
        <v>1011</v>
      </c>
      <c r="B584" s="5" t="s">
        <v>2600</v>
      </c>
      <c r="C584" s="97" t="s">
        <v>2601</v>
      </c>
      <c r="D584" s="3" t="s">
        <v>2052</v>
      </c>
    </row>
    <row r="585" spans="1:4">
      <c r="A585" s="1" t="s">
        <v>1011</v>
      </c>
      <c r="B585" s="5" t="s">
        <v>2602</v>
      </c>
      <c r="C585" s="97" t="s">
        <v>2603</v>
      </c>
      <c r="D585" s="3" t="s">
        <v>2052</v>
      </c>
    </row>
    <row r="586" spans="1:4">
      <c r="A586" s="1" t="s">
        <v>1011</v>
      </c>
      <c r="B586" s="114" t="s">
        <v>953</v>
      </c>
      <c r="C586" s="103" t="s">
        <v>954</v>
      </c>
      <c r="D586" s="108" t="s">
        <v>2079</v>
      </c>
    </row>
    <row r="587" spans="1:4">
      <c r="A587" s="1" t="s">
        <v>1011</v>
      </c>
      <c r="B587" s="114" t="s">
        <v>955</v>
      </c>
      <c r="C587" s="103" t="s">
        <v>956</v>
      </c>
      <c r="D587" s="108" t="s">
        <v>2079</v>
      </c>
    </row>
    <row r="588" spans="1:4">
      <c r="A588" s="1" t="s">
        <v>1011</v>
      </c>
      <c r="B588" s="114" t="s">
        <v>957</v>
      </c>
      <c r="C588" s="103" t="s">
        <v>958</v>
      </c>
      <c r="D588" s="108" t="s">
        <v>2079</v>
      </c>
    </row>
    <row r="589" spans="1:4">
      <c r="A589" s="1" t="s">
        <v>1011</v>
      </c>
      <c r="B589" s="119" t="s">
        <v>2604</v>
      </c>
      <c r="C589" s="99" t="s">
        <v>2605</v>
      </c>
      <c r="D589" s="107" t="s">
        <v>2288</v>
      </c>
    </row>
    <row r="590" spans="1:4">
      <c r="A590" s="1" t="s">
        <v>1011</v>
      </c>
      <c r="B590" s="119" t="s">
        <v>2606</v>
      </c>
      <c r="C590" s="99" t="s">
        <v>2607</v>
      </c>
      <c r="D590" s="107" t="s">
        <v>2288</v>
      </c>
    </row>
    <row r="591" spans="1:4">
      <c r="A591" s="1" t="s">
        <v>1011</v>
      </c>
      <c r="B591" s="119" t="s">
        <v>2608</v>
      </c>
      <c r="C591" s="99" t="s">
        <v>2609</v>
      </c>
      <c r="D591" s="107" t="s">
        <v>2288</v>
      </c>
    </row>
    <row r="592" spans="1:4">
      <c r="A592" s="1" t="s">
        <v>1011</v>
      </c>
      <c r="B592" s="119" t="s">
        <v>2610</v>
      </c>
      <c r="C592" s="99" t="s">
        <v>2611</v>
      </c>
      <c r="D592" s="107" t="s">
        <v>2288</v>
      </c>
    </row>
    <row r="593" spans="1:4">
      <c r="A593" s="1" t="s">
        <v>1011</v>
      </c>
      <c r="B593" s="5" t="s">
        <v>2612</v>
      </c>
      <c r="C593" s="97" t="s">
        <v>2613</v>
      </c>
      <c r="D593" s="3" t="s">
        <v>2052</v>
      </c>
    </row>
    <row r="594" spans="1:4">
      <c r="A594" s="1" t="s">
        <v>1011</v>
      </c>
      <c r="B594" s="5" t="s">
        <v>2614</v>
      </c>
      <c r="C594" s="97" t="s">
        <v>2615</v>
      </c>
      <c r="D594" s="3" t="s">
        <v>2052</v>
      </c>
    </row>
    <row r="595" spans="1:4">
      <c r="A595" s="1" t="s">
        <v>1011</v>
      </c>
      <c r="B595" s="5" t="s">
        <v>2616</v>
      </c>
      <c r="C595" s="97" t="s">
        <v>2617</v>
      </c>
      <c r="D595" s="3" t="s">
        <v>2052</v>
      </c>
    </row>
    <row r="596" spans="1:4">
      <c r="A596" s="1" t="s">
        <v>1011</v>
      </c>
      <c r="B596" s="5" t="s">
        <v>2618</v>
      </c>
      <c r="C596" s="97" t="s">
        <v>2619</v>
      </c>
      <c r="D596" s="3" t="s">
        <v>2052</v>
      </c>
    </row>
    <row r="597" spans="1:4">
      <c r="A597" s="1" t="s">
        <v>1011</v>
      </c>
      <c r="B597" s="5" t="s">
        <v>2620</v>
      </c>
      <c r="C597" s="97" t="s">
        <v>2621</v>
      </c>
      <c r="D597" s="3" t="s">
        <v>2052</v>
      </c>
    </row>
    <row r="598" spans="1:4">
      <c r="A598" s="1" t="s">
        <v>1011</v>
      </c>
      <c r="B598" s="5" t="s">
        <v>2622</v>
      </c>
      <c r="C598" s="97" t="s">
        <v>2623</v>
      </c>
      <c r="D598" s="3" t="s">
        <v>2052</v>
      </c>
    </row>
    <row r="599" spans="1:4">
      <c r="A599" s="1" t="s">
        <v>1011</v>
      </c>
      <c r="B599" s="114" t="s">
        <v>959</v>
      </c>
      <c r="C599" s="103" t="s">
        <v>960</v>
      </c>
      <c r="D599" s="108" t="s">
        <v>2079</v>
      </c>
    </row>
    <row r="600" spans="1:4">
      <c r="A600" s="1" t="s">
        <v>1011</v>
      </c>
      <c r="B600" s="114" t="s">
        <v>961</v>
      </c>
      <c r="C600" s="103" t="s">
        <v>962</v>
      </c>
      <c r="D600" s="108" t="s">
        <v>2079</v>
      </c>
    </row>
    <row r="601" spans="1:4">
      <c r="A601" s="1" t="s">
        <v>1011</v>
      </c>
      <c r="B601" s="114" t="s">
        <v>963</v>
      </c>
      <c r="C601" s="103" t="s">
        <v>964</v>
      </c>
      <c r="D601" s="108" t="s">
        <v>2079</v>
      </c>
    </row>
    <row r="602" spans="1:4">
      <c r="A602" s="1" t="s">
        <v>1011</v>
      </c>
      <c r="B602" s="114" t="s">
        <v>965</v>
      </c>
      <c r="C602" s="103" t="s">
        <v>966</v>
      </c>
      <c r="D602" s="108" t="s">
        <v>2079</v>
      </c>
    </row>
    <row r="603" spans="1:4">
      <c r="A603" s="1" t="s">
        <v>1011</v>
      </c>
      <c r="B603" s="114" t="s">
        <v>967</v>
      </c>
      <c r="C603" s="103" t="s">
        <v>968</v>
      </c>
      <c r="D603" s="108" t="s">
        <v>2079</v>
      </c>
    </row>
    <row r="604" spans="1:4">
      <c r="A604" s="1" t="s">
        <v>1011</v>
      </c>
      <c r="B604" s="114" t="s">
        <v>969</v>
      </c>
      <c r="C604" s="103" t="s">
        <v>970</v>
      </c>
      <c r="D604" s="108" t="s">
        <v>2079</v>
      </c>
    </row>
    <row r="605" spans="1:4">
      <c r="A605" s="1" t="s">
        <v>1011</v>
      </c>
      <c r="B605" s="119" t="s">
        <v>2624</v>
      </c>
      <c r="C605" s="99" t="s">
        <v>2625</v>
      </c>
      <c r="D605" s="107" t="s">
        <v>2288</v>
      </c>
    </row>
    <row r="606" spans="1:4">
      <c r="A606" s="1" t="s">
        <v>1011</v>
      </c>
      <c r="B606" s="113" t="s">
        <v>2626</v>
      </c>
      <c r="C606" s="95" t="s">
        <v>2627</v>
      </c>
      <c r="D606" s="106" t="s">
        <v>2057</v>
      </c>
    </row>
    <row r="607" spans="1:4">
      <c r="A607" s="1" t="s">
        <v>1011</v>
      </c>
      <c r="B607" s="114" t="s">
        <v>971</v>
      </c>
      <c r="C607" s="103" t="s">
        <v>972</v>
      </c>
      <c r="D607" s="108" t="s">
        <v>2079</v>
      </c>
    </row>
    <row r="608" spans="1:4">
      <c r="A608" s="1" t="s">
        <v>1011</v>
      </c>
      <c r="B608" s="114" t="s">
        <v>973</v>
      </c>
      <c r="C608" s="103" t="s">
        <v>974</v>
      </c>
      <c r="D608" s="108" t="s">
        <v>2079</v>
      </c>
    </row>
    <row r="609" spans="1:4">
      <c r="A609" s="1" t="s">
        <v>1011</v>
      </c>
      <c r="B609" s="114" t="s">
        <v>975</v>
      </c>
      <c r="C609" s="103" t="s">
        <v>976</v>
      </c>
      <c r="D609" s="108" t="s">
        <v>2079</v>
      </c>
    </row>
    <row r="610" spans="1:4">
      <c r="A610" s="1" t="s">
        <v>1011</v>
      </c>
      <c r="B610" s="5" t="s">
        <v>2628</v>
      </c>
      <c r="C610" s="97" t="s">
        <v>2629</v>
      </c>
      <c r="D610" s="3" t="s">
        <v>2052</v>
      </c>
    </row>
    <row r="611" spans="1:4">
      <c r="A611" s="1" t="s">
        <v>1011</v>
      </c>
      <c r="B611" s="5" t="s">
        <v>2630</v>
      </c>
      <c r="C611" s="97" t="s">
        <v>2631</v>
      </c>
      <c r="D611" s="3" t="s">
        <v>2052</v>
      </c>
    </row>
    <row r="612" spans="1:4">
      <c r="A612" s="1" t="s">
        <v>1011</v>
      </c>
      <c r="B612" s="5" t="s">
        <v>2632</v>
      </c>
      <c r="C612" s="97" t="s">
        <v>2633</v>
      </c>
      <c r="D612" s="3" t="s">
        <v>2052</v>
      </c>
    </row>
    <row r="613" spans="1:4">
      <c r="A613" s="1" t="s">
        <v>1011</v>
      </c>
      <c r="B613" s="5" t="s">
        <v>2634</v>
      </c>
      <c r="C613" s="97" t="s">
        <v>2635</v>
      </c>
      <c r="D613" s="3" t="s">
        <v>2052</v>
      </c>
    </row>
    <row r="614" spans="1:4">
      <c r="A614" s="1" t="s">
        <v>1011</v>
      </c>
      <c r="B614" s="5" t="s">
        <v>2636</v>
      </c>
      <c r="C614" s="97" t="s">
        <v>2637</v>
      </c>
      <c r="D614" s="3" t="s">
        <v>2052</v>
      </c>
    </row>
    <row r="615" spans="1:4">
      <c r="A615" s="1" t="s">
        <v>1011</v>
      </c>
      <c r="B615" s="5" t="s">
        <v>2638</v>
      </c>
      <c r="C615" s="97" t="s">
        <v>2639</v>
      </c>
      <c r="D615" s="3" t="s">
        <v>2052</v>
      </c>
    </row>
    <row r="616" spans="1:4">
      <c r="A616" s="1" t="s">
        <v>1011</v>
      </c>
      <c r="B616" s="5" t="s">
        <v>2640</v>
      </c>
      <c r="C616" s="97" t="s">
        <v>2641</v>
      </c>
      <c r="D616" s="3" t="s">
        <v>2052</v>
      </c>
    </row>
    <row r="617" spans="1:4">
      <c r="A617" s="1" t="s">
        <v>1011</v>
      </c>
      <c r="B617" s="114" t="s">
        <v>977</v>
      </c>
      <c r="C617" s="103" t="s">
        <v>978</v>
      </c>
      <c r="D617" s="108" t="s">
        <v>2079</v>
      </c>
    </row>
    <row r="618" spans="1:4">
      <c r="A618" s="1" t="s">
        <v>1011</v>
      </c>
      <c r="B618" s="5" t="s">
        <v>2642</v>
      </c>
      <c r="C618" s="97" t="s">
        <v>2643</v>
      </c>
      <c r="D618" s="3" t="s">
        <v>2052</v>
      </c>
    </row>
    <row r="619" spans="1:4">
      <c r="A619" s="1" t="s">
        <v>1011</v>
      </c>
      <c r="B619" s="5" t="s">
        <v>2644</v>
      </c>
      <c r="C619" s="97" t="s">
        <v>2645</v>
      </c>
      <c r="D619" s="3" t="s">
        <v>2052</v>
      </c>
    </row>
    <row r="620" spans="1:4">
      <c r="A620" s="1" t="s">
        <v>1011</v>
      </c>
      <c r="B620" s="5" t="s">
        <v>2646</v>
      </c>
      <c r="C620" s="97" t="s">
        <v>2647</v>
      </c>
      <c r="D620" s="3" t="s">
        <v>2052</v>
      </c>
    </row>
    <row r="621" spans="1:4">
      <c r="A621" s="1" t="s">
        <v>1011</v>
      </c>
      <c r="B621" s="116" t="s">
        <v>2648</v>
      </c>
      <c r="C621" s="101" t="s">
        <v>2649</v>
      </c>
      <c r="D621" s="118" t="s">
        <v>2650</v>
      </c>
    </row>
    <row r="622" spans="1:4">
      <c r="A622" s="1" t="s">
        <v>1011</v>
      </c>
      <c r="B622" s="5" t="s">
        <v>2651</v>
      </c>
      <c r="C622" s="97" t="s">
        <v>2652</v>
      </c>
      <c r="D622" s="3" t="s">
        <v>2052</v>
      </c>
    </row>
    <row r="623" spans="1:4">
      <c r="A623" s="1" t="s">
        <v>1011</v>
      </c>
      <c r="B623" s="5" t="s">
        <v>2653</v>
      </c>
      <c r="C623" s="97" t="s">
        <v>2654</v>
      </c>
      <c r="D623" s="3" t="s">
        <v>2052</v>
      </c>
    </row>
    <row r="624" spans="1:4">
      <c r="A624" s="1" t="s">
        <v>1011</v>
      </c>
      <c r="B624" s="114" t="s">
        <v>979</v>
      </c>
      <c r="C624" s="103" t="s">
        <v>980</v>
      </c>
      <c r="D624" s="108" t="s">
        <v>2079</v>
      </c>
    </row>
    <row r="625" spans="1:4">
      <c r="A625" s="1" t="s">
        <v>1011</v>
      </c>
      <c r="B625" s="5" t="s">
        <v>2655</v>
      </c>
      <c r="C625" s="97" t="s">
        <v>2656</v>
      </c>
      <c r="D625" s="3" t="s">
        <v>2052</v>
      </c>
    </row>
    <row r="626" spans="1:4">
      <c r="A626" s="1" t="s">
        <v>1011</v>
      </c>
      <c r="B626" s="5" t="s">
        <v>2657</v>
      </c>
      <c r="C626" s="97" t="s">
        <v>2658</v>
      </c>
      <c r="D626" s="3" t="s">
        <v>2052</v>
      </c>
    </row>
    <row r="627" spans="1:4">
      <c r="A627" s="1" t="s">
        <v>1011</v>
      </c>
      <c r="B627" s="5" t="s">
        <v>2659</v>
      </c>
      <c r="C627" s="97" t="s">
        <v>2660</v>
      </c>
      <c r="D627" s="3" t="s">
        <v>2052</v>
      </c>
    </row>
    <row r="628" spans="1:4">
      <c r="A628" s="1" t="s">
        <v>1011</v>
      </c>
      <c r="B628" s="113" t="s">
        <v>2661</v>
      </c>
      <c r="C628" s="95" t="s">
        <v>2662</v>
      </c>
      <c r="D628" s="106" t="s">
        <v>2057</v>
      </c>
    </row>
    <row r="629" spans="1:4">
      <c r="A629" s="1" t="s">
        <v>1011</v>
      </c>
      <c r="B629" s="114" t="s">
        <v>981</v>
      </c>
      <c r="C629" s="103" t="s">
        <v>982</v>
      </c>
      <c r="D629" s="108" t="s">
        <v>2079</v>
      </c>
    </row>
    <row r="630" spans="1:4">
      <c r="A630" s="1" t="s">
        <v>1011</v>
      </c>
      <c r="B630" s="5" t="s">
        <v>2663</v>
      </c>
      <c r="C630" s="97" t="s">
        <v>2664</v>
      </c>
      <c r="D630" s="3" t="s">
        <v>2052</v>
      </c>
    </row>
    <row r="631" spans="1:4">
      <c r="A631" s="1" t="s">
        <v>1011</v>
      </c>
      <c r="B631" s="5" t="s">
        <v>2665</v>
      </c>
      <c r="C631" s="97" t="s">
        <v>2666</v>
      </c>
      <c r="D631" s="3" t="s">
        <v>2052</v>
      </c>
    </row>
    <row r="632" spans="1:4">
      <c r="A632" s="1" t="s">
        <v>1011</v>
      </c>
      <c r="B632" s="5" t="s">
        <v>2667</v>
      </c>
      <c r="C632" s="97" t="s">
        <v>2668</v>
      </c>
      <c r="D632" s="3" t="s">
        <v>2052</v>
      </c>
    </row>
    <row r="633" spans="1:4">
      <c r="A633" s="1" t="s">
        <v>1011</v>
      </c>
      <c r="B633" s="5" t="s">
        <v>2669</v>
      </c>
      <c r="C633" s="97" t="s">
        <v>2670</v>
      </c>
      <c r="D633" s="3" t="s">
        <v>2052</v>
      </c>
    </row>
    <row r="634" spans="1:4">
      <c r="A634" s="1" t="s">
        <v>1011</v>
      </c>
      <c r="B634" s="114" t="s">
        <v>983</v>
      </c>
      <c r="C634" s="103" t="s">
        <v>984</v>
      </c>
      <c r="D634" s="108" t="s">
        <v>2079</v>
      </c>
    </row>
    <row r="635" spans="1:4">
      <c r="A635" s="1" t="s">
        <v>1011</v>
      </c>
      <c r="B635" s="5" t="s">
        <v>2671</v>
      </c>
      <c r="C635" s="97" t="s">
        <v>2672</v>
      </c>
      <c r="D635" s="3" t="s">
        <v>2052</v>
      </c>
    </row>
    <row r="636" spans="1:4">
      <c r="A636" s="1" t="s">
        <v>1011</v>
      </c>
      <c r="B636" s="114" t="s">
        <v>985</v>
      </c>
      <c r="C636" s="103" t="s">
        <v>986</v>
      </c>
      <c r="D636" s="108" t="s">
        <v>2079</v>
      </c>
    </row>
    <row r="637" spans="1:4">
      <c r="A637" s="1" t="s">
        <v>1011</v>
      </c>
      <c r="B637" s="5" t="s">
        <v>2673</v>
      </c>
      <c r="C637" s="97" t="s">
        <v>2674</v>
      </c>
      <c r="D637" s="3" t="s">
        <v>2052</v>
      </c>
    </row>
    <row r="638" spans="1:4">
      <c r="A638" s="1" t="s">
        <v>1011</v>
      </c>
      <c r="B638" s="113" t="s">
        <v>2675</v>
      </c>
      <c r="C638" s="95" t="s">
        <v>2676</v>
      </c>
      <c r="D638" s="106" t="s">
        <v>2677</v>
      </c>
    </row>
    <row r="639" spans="1:4">
      <c r="A639" s="1" t="s">
        <v>1011</v>
      </c>
      <c r="B639" s="114" t="s">
        <v>987</v>
      </c>
      <c r="C639" s="103" t="s">
        <v>988</v>
      </c>
      <c r="D639" s="108" t="s">
        <v>2079</v>
      </c>
    </row>
    <row r="640" spans="1:4">
      <c r="A640" s="1" t="s">
        <v>1011</v>
      </c>
      <c r="B640" s="5" t="s">
        <v>2678</v>
      </c>
      <c r="C640" s="97" t="s">
        <v>2679</v>
      </c>
      <c r="D640" s="3" t="s">
        <v>2052</v>
      </c>
    </row>
    <row r="641" spans="1:4">
      <c r="A641" s="1" t="s">
        <v>1011</v>
      </c>
      <c r="B641" s="114" t="s">
        <v>989</v>
      </c>
      <c r="C641" s="103" t="s">
        <v>990</v>
      </c>
      <c r="D641" s="108" t="s">
        <v>2079</v>
      </c>
    </row>
    <row r="642" spans="1:4">
      <c r="A642" s="1" t="s">
        <v>1011</v>
      </c>
      <c r="B642" s="113" t="s">
        <v>2680</v>
      </c>
      <c r="C642" s="95" t="s">
        <v>2681</v>
      </c>
      <c r="D642" s="106" t="s">
        <v>2057</v>
      </c>
    </row>
    <row r="643" spans="1:4">
      <c r="A643" s="1" t="s">
        <v>1011</v>
      </c>
      <c r="B643" s="113" t="s">
        <v>2682</v>
      </c>
      <c r="C643" s="95" t="s">
        <v>2683</v>
      </c>
      <c r="D643" s="106" t="s">
        <v>2057</v>
      </c>
    </row>
    <row r="644" spans="1:4">
      <c r="A644" s="1" t="s">
        <v>1011</v>
      </c>
      <c r="B644" s="5" t="s">
        <v>2684</v>
      </c>
      <c r="C644" s="97" t="s">
        <v>2685</v>
      </c>
      <c r="D644" s="3" t="s">
        <v>2052</v>
      </c>
    </row>
    <row r="645" spans="1:4">
      <c r="A645" s="1" t="s">
        <v>1011</v>
      </c>
      <c r="B645" s="114" t="s">
        <v>991</v>
      </c>
      <c r="C645" s="103" t="s">
        <v>992</v>
      </c>
      <c r="D645" s="108" t="s">
        <v>2079</v>
      </c>
    </row>
    <row r="646" spans="1:4">
      <c r="A646" s="1" t="s">
        <v>1011</v>
      </c>
      <c r="B646" s="114" t="s">
        <v>993</v>
      </c>
      <c r="C646" s="103" t="s">
        <v>994</v>
      </c>
      <c r="D646" s="108" t="s">
        <v>2079</v>
      </c>
    </row>
    <row r="647" spans="1:4">
      <c r="A647" s="1" t="s">
        <v>1011</v>
      </c>
      <c r="B647" s="5" t="s">
        <v>2686</v>
      </c>
      <c r="C647" s="97" t="s">
        <v>2687</v>
      </c>
      <c r="D647" s="3" t="s">
        <v>2052</v>
      </c>
    </row>
    <row r="648" spans="1:4">
      <c r="A648" s="1" t="s">
        <v>1011</v>
      </c>
      <c r="B648" s="114" t="s">
        <v>995</v>
      </c>
      <c r="C648" s="103" t="s">
        <v>996</v>
      </c>
      <c r="D648" s="108" t="s">
        <v>2079</v>
      </c>
    </row>
    <row r="649" spans="1:4">
      <c r="A649" s="1" t="s">
        <v>1011</v>
      </c>
      <c r="B649" s="114" t="s">
        <v>997</v>
      </c>
      <c r="C649" s="103" t="s">
        <v>998</v>
      </c>
      <c r="D649" s="108" t="s">
        <v>2079</v>
      </c>
    </row>
    <row r="650" spans="1:4">
      <c r="A650" s="1" t="s">
        <v>1011</v>
      </c>
      <c r="B650" s="5" t="s">
        <v>2688</v>
      </c>
      <c r="C650" s="97" t="s">
        <v>2689</v>
      </c>
      <c r="D650" s="3" t="s">
        <v>2052</v>
      </c>
    </row>
    <row r="651" spans="1:4">
      <c r="A651" s="1" t="s">
        <v>1011</v>
      </c>
      <c r="B651" s="5" t="s">
        <v>2690</v>
      </c>
      <c r="C651" s="97" t="s">
        <v>2691</v>
      </c>
      <c r="D651" s="3" t="s">
        <v>2052</v>
      </c>
    </row>
    <row r="652" spans="1:4">
      <c r="A652" s="1" t="s">
        <v>1011</v>
      </c>
      <c r="B652" s="5" t="s">
        <v>2692</v>
      </c>
      <c r="C652" s="97" t="s">
        <v>2693</v>
      </c>
      <c r="D652" s="3" t="s">
        <v>2052</v>
      </c>
    </row>
    <row r="653" spans="1:4">
      <c r="A653" s="1" t="s">
        <v>1011</v>
      </c>
      <c r="B653" s="114" t="s">
        <v>999</v>
      </c>
      <c r="C653" s="103" t="s">
        <v>1000</v>
      </c>
      <c r="D653" s="108" t="s">
        <v>2079</v>
      </c>
    </row>
    <row r="654" spans="1:4">
      <c r="A654" s="1" t="s">
        <v>1011</v>
      </c>
      <c r="B654" s="114" t="s">
        <v>1001</v>
      </c>
      <c r="C654" s="103" t="s">
        <v>1002</v>
      </c>
      <c r="D654" s="108" t="s">
        <v>2079</v>
      </c>
    </row>
    <row r="655" spans="1:4">
      <c r="A655" s="1" t="s">
        <v>1011</v>
      </c>
      <c r="B655" s="5" t="s">
        <v>2694</v>
      </c>
      <c r="C655" s="97" t="s">
        <v>2695</v>
      </c>
      <c r="D655" s="3" t="s">
        <v>2052</v>
      </c>
    </row>
    <row r="656" spans="1:4">
      <c r="A656" s="1" t="s">
        <v>1011</v>
      </c>
      <c r="B656" s="5" t="s">
        <v>2696</v>
      </c>
      <c r="C656" s="97" t="s">
        <v>2697</v>
      </c>
      <c r="D656" s="3" t="s">
        <v>2052</v>
      </c>
    </row>
    <row r="657" spans="1:4">
      <c r="A657" s="1" t="s">
        <v>1011</v>
      </c>
      <c r="B657" s="114" t="s">
        <v>1003</v>
      </c>
      <c r="C657" s="103" t="s">
        <v>1004</v>
      </c>
      <c r="D657" s="108" t="s">
        <v>2079</v>
      </c>
    </row>
    <row r="658" spans="1:4">
      <c r="A658" s="1" t="s">
        <v>1011</v>
      </c>
      <c r="B658" s="114" t="s">
        <v>1005</v>
      </c>
      <c r="C658" s="103" t="s">
        <v>1006</v>
      </c>
      <c r="D658" s="108" t="s">
        <v>2079</v>
      </c>
    </row>
    <row r="659" spans="1:4">
      <c r="A659" s="1" t="s">
        <v>1011</v>
      </c>
      <c r="B659" s="5" t="s">
        <v>2698</v>
      </c>
      <c r="C659" s="97" t="s">
        <v>2699</v>
      </c>
      <c r="D659" s="3" t="s">
        <v>2052</v>
      </c>
    </row>
    <row r="660" spans="1:4">
      <c r="A660" s="1" t="s">
        <v>1011</v>
      </c>
      <c r="B660" s="5" t="s">
        <v>2700</v>
      </c>
      <c r="C660" s="97" t="s">
        <v>2701</v>
      </c>
      <c r="D660" s="3" t="s">
        <v>2052</v>
      </c>
    </row>
    <row r="661" spans="1:4">
      <c r="A661" s="1" t="s">
        <v>1011</v>
      </c>
      <c r="B661" s="113" t="s">
        <v>2702</v>
      </c>
      <c r="C661" s="95" t="s">
        <v>2703</v>
      </c>
      <c r="D661" s="106" t="s">
        <v>2057</v>
      </c>
    </row>
    <row r="662" spans="1:4">
      <c r="A662" s="1" t="s">
        <v>1011</v>
      </c>
      <c r="B662" s="113" t="s">
        <v>2704</v>
      </c>
      <c r="C662" s="95" t="s">
        <v>2705</v>
      </c>
      <c r="D662" s="106" t="s">
        <v>2057</v>
      </c>
    </row>
    <row r="663" spans="1:4">
      <c r="A663" s="1" t="s">
        <v>1011</v>
      </c>
      <c r="B663" s="114" t="s">
        <v>1007</v>
      </c>
      <c r="C663" s="103" t="s">
        <v>1008</v>
      </c>
      <c r="D663" s="108" t="s">
        <v>2079</v>
      </c>
    </row>
    <row r="664" spans="1:4">
      <c r="A664" s="1" t="s">
        <v>1011</v>
      </c>
      <c r="B664" s="114" t="s">
        <v>1009</v>
      </c>
      <c r="C664" s="103" t="s">
        <v>1010</v>
      </c>
      <c r="D664" s="108" t="s">
        <v>2079</v>
      </c>
    </row>
    <row r="665" spans="1:4">
      <c r="A665" s="1" t="s">
        <v>1011</v>
      </c>
      <c r="B665" s="5" t="s">
        <v>2706</v>
      </c>
      <c r="C665" s="97" t="s">
        <v>2707</v>
      </c>
      <c r="D665" s="3" t="s">
        <v>2052</v>
      </c>
    </row>
    <row r="666" spans="1:4">
      <c r="A666" s="1" t="s">
        <v>1011</v>
      </c>
      <c r="B666" s="113" t="s">
        <v>2708</v>
      </c>
      <c r="C666" s="95" t="s">
        <v>2709</v>
      </c>
      <c r="D666" s="106" t="s">
        <v>2057</v>
      </c>
    </row>
    <row r="667" spans="1:4">
      <c r="A667" s="1" t="s">
        <v>1011</v>
      </c>
      <c r="B667" s="5" t="s">
        <v>2710</v>
      </c>
      <c r="C667" s="97" t="s">
        <v>2711</v>
      </c>
      <c r="D667" s="3" t="s">
        <v>2052</v>
      </c>
    </row>
    <row r="668" spans="1:4">
      <c r="A668" s="1" t="s">
        <v>1011</v>
      </c>
      <c r="B668" s="5" t="s">
        <v>2712</v>
      </c>
      <c r="C668" s="97" t="s">
        <v>2713</v>
      </c>
      <c r="D668" s="3" t="s">
        <v>2052</v>
      </c>
    </row>
    <row r="669" spans="1:4">
      <c r="A669" s="1" t="s">
        <v>1011</v>
      </c>
      <c r="B669" s="113" t="s">
        <v>2714</v>
      </c>
      <c r="C669" s="95" t="s">
        <v>2715</v>
      </c>
      <c r="D669" s="106" t="s">
        <v>2057</v>
      </c>
    </row>
    <row r="670" spans="1:4">
      <c r="A670" s="1" t="s">
        <v>1216</v>
      </c>
      <c r="B670" s="113" t="s">
        <v>2716</v>
      </c>
      <c r="C670" s="120" t="s">
        <v>2717</v>
      </c>
      <c r="D670" s="106" t="s">
        <v>2057</v>
      </c>
    </row>
    <row r="671" spans="1:4">
      <c r="A671" s="1" t="s">
        <v>1216</v>
      </c>
      <c r="B671" s="113" t="s">
        <v>2718</v>
      </c>
      <c r="C671" s="120" t="s">
        <v>2719</v>
      </c>
      <c r="D671" s="106" t="s">
        <v>2057</v>
      </c>
    </row>
    <row r="672" spans="1:4">
      <c r="A672" s="1" t="s">
        <v>1216</v>
      </c>
      <c r="B672" s="121" t="s">
        <v>2720</v>
      </c>
      <c r="C672" s="122" t="s">
        <v>2721</v>
      </c>
      <c r="D672" s="96" t="s">
        <v>2052</v>
      </c>
    </row>
    <row r="673" spans="1:4">
      <c r="A673" s="1" t="s">
        <v>1216</v>
      </c>
      <c r="B673" s="123" t="s">
        <v>1012</v>
      </c>
      <c r="C673" s="124" t="s">
        <v>1013</v>
      </c>
      <c r="D673" s="108" t="s">
        <v>2079</v>
      </c>
    </row>
    <row r="674" spans="1:4">
      <c r="A674" s="1" t="s">
        <v>1216</v>
      </c>
      <c r="B674" s="123" t="s">
        <v>1104</v>
      </c>
      <c r="C674" s="124" t="s">
        <v>1015</v>
      </c>
      <c r="D674" s="108" t="s">
        <v>2079</v>
      </c>
    </row>
    <row r="675" spans="1:4">
      <c r="A675" s="1" t="s">
        <v>1216</v>
      </c>
      <c r="B675" s="121" t="s">
        <v>2722</v>
      </c>
      <c r="C675" s="122" t="s">
        <v>2723</v>
      </c>
      <c r="D675" s="96" t="s">
        <v>2052</v>
      </c>
    </row>
    <row r="676" spans="1:4">
      <c r="A676" s="1" t="s">
        <v>1216</v>
      </c>
      <c r="B676" s="113" t="s">
        <v>2724</v>
      </c>
      <c r="C676" s="120" t="s">
        <v>2725</v>
      </c>
      <c r="D676" s="106" t="s">
        <v>2057</v>
      </c>
    </row>
    <row r="677" spans="1:4">
      <c r="A677" s="1" t="s">
        <v>1216</v>
      </c>
      <c r="B677" s="121" t="s">
        <v>2726</v>
      </c>
      <c r="C677" s="122" t="s">
        <v>2727</v>
      </c>
      <c r="D677" s="96" t="s">
        <v>2052</v>
      </c>
    </row>
    <row r="678" spans="1:4">
      <c r="A678" s="1" t="s">
        <v>1216</v>
      </c>
      <c r="B678" s="121" t="s">
        <v>2728</v>
      </c>
      <c r="C678" s="122" t="s">
        <v>2729</v>
      </c>
      <c r="D678" s="96" t="s">
        <v>2052</v>
      </c>
    </row>
    <row r="679" spans="1:4">
      <c r="A679" s="1" t="s">
        <v>1216</v>
      </c>
      <c r="B679" s="113" t="s">
        <v>2730</v>
      </c>
      <c r="C679" s="120" t="s">
        <v>2731</v>
      </c>
      <c r="D679" s="106" t="s">
        <v>2057</v>
      </c>
    </row>
    <row r="680" spans="1:4">
      <c r="A680" s="1" t="s">
        <v>1216</v>
      </c>
      <c r="B680" s="121" t="s">
        <v>2732</v>
      </c>
      <c r="C680" s="122" t="s">
        <v>2733</v>
      </c>
      <c r="D680" s="96" t="s">
        <v>2052</v>
      </c>
    </row>
    <row r="681" spans="1:4">
      <c r="A681" s="1" t="s">
        <v>1216</v>
      </c>
      <c r="B681" s="121" t="s">
        <v>2734</v>
      </c>
      <c r="C681" s="122" t="s">
        <v>2735</v>
      </c>
      <c r="D681" s="96" t="s">
        <v>2052</v>
      </c>
    </row>
    <row r="682" spans="1:4">
      <c r="A682" s="1" t="s">
        <v>1216</v>
      </c>
      <c r="B682" s="121" t="s">
        <v>2736</v>
      </c>
      <c r="C682" s="122" t="s">
        <v>2737</v>
      </c>
      <c r="D682" s="96" t="s">
        <v>2052</v>
      </c>
    </row>
    <row r="683" spans="1:4">
      <c r="A683" s="1" t="s">
        <v>1216</v>
      </c>
      <c r="B683" s="121" t="s">
        <v>2738</v>
      </c>
      <c r="C683" s="122" t="s">
        <v>2739</v>
      </c>
      <c r="D683" s="96" t="s">
        <v>2052</v>
      </c>
    </row>
    <row r="684" spans="1:4">
      <c r="A684" s="1" t="s">
        <v>1216</v>
      </c>
      <c r="B684" s="123" t="s">
        <v>1016</v>
      </c>
      <c r="C684" s="124" t="s">
        <v>1017</v>
      </c>
      <c r="D684" s="108" t="s">
        <v>2079</v>
      </c>
    </row>
    <row r="685" spans="1:4">
      <c r="A685" s="1" t="s">
        <v>1216</v>
      </c>
      <c r="B685" s="114" t="s">
        <v>1018</v>
      </c>
      <c r="C685" s="124" t="s">
        <v>1019</v>
      </c>
      <c r="D685" s="108" t="s">
        <v>2079</v>
      </c>
    </row>
    <row r="686" spans="1:4">
      <c r="A686" s="1" t="s">
        <v>1216</v>
      </c>
      <c r="B686" s="114" t="s">
        <v>1020</v>
      </c>
      <c r="C686" s="124" t="s">
        <v>1021</v>
      </c>
      <c r="D686" s="108" t="s">
        <v>2079</v>
      </c>
    </row>
    <row r="687" spans="1:4">
      <c r="A687" s="1" t="s">
        <v>1216</v>
      </c>
      <c r="B687" s="121" t="s">
        <v>2740</v>
      </c>
      <c r="C687" s="122" t="s">
        <v>2741</v>
      </c>
      <c r="D687" s="96" t="s">
        <v>2052</v>
      </c>
    </row>
    <row r="688" spans="1:4">
      <c r="A688" s="1" t="s">
        <v>1216</v>
      </c>
      <c r="B688" s="121" t="s">
        <v>2742</v>
      </c>
      <c r="C688" s="122" t="s">
        <v>2743</v>
      </c>
      <c r="D688" s="96" t="s">
        <v>2052</v>
      </c>
    </row>
    <row r="689" spans="1:4">
      <c r="A689" s="1" t="s">
        <v>1216</v>
      </c>
      <c r="B689" s="113" t="s">
        <v>2744</v>
      </c>
      <c r="C689" s="120" t="s">
        <v>2745</v>
      </c>
      <c r="D689" s="106" t="s">
        <v>2057</v>
      </c>
    </row>
    <row r="690" spans="1:4">
      <c r="A690" s="1" t="s">
        <v>1216</v>
      </c>
      <c r="B690" s="121" t="s">
        <v>2746</v>
      </c>
      <c r="C690" s="122" t="s">
        <v>2747</v>
      </c>
      <c r="D690" s="96" t="s">
        <v>2052</v>
      </c>
    </row>
    <row r="691" spans="1:4">
      <c r="A691" s="1" t="s">
        <v>1216</v>
      </c>
      <c r="B691" s="121" t="s">
        <v>2748</v>
      </c>
      <c r="C691" s="122" t="s">
        <v>2749</v>
      </c>
      <c r="D691" s="96" t="s">
        <v>2052</v>
      </c>
    </row>
    <row r="692" spans="1:4">
      <c r="A692" s="1" t="s">
        <v>1216</v>
      </c>
      <c r="B692" s="121" t="s">
        <v>2750</v>
      </c>
      <c r="C692" s="122" t="s">
        <v>2751</v>
      </c>
      <c r="D692" s="96" t="s">
        <v>2052</v>
      </c>
    </row>
    <row r="693" spans="1:4">
      <c r="A693" s="1" t="s">
        <v>1216</v>
      </c>
      <c r="B693" s="5" t="s">
        <v>2752</v>
      </c>
      <c r="C693" s="125" t="s">
        <v>2753</v>
      </c>
      <c r="D693" s="96" t="s">
        <v>2052</v>
      </c>
    </row>
    <row r="694" spans="1:4">
      <c r="A694" s="1" t="s">
        <v>1216</v>
      </c>
      <c r="B694" s="5" t="s">
        <v>2754</v>
      </c>
      <c r="C694" s="125" t="s">
        <v>2755</v>
      </c>
      <c r="D694" s="96" t="s">
        <v>2052</v>
      </c>
    </row>
    <row r="695" spans="1:4">
      <c r="A695" s="1" t="s">
        <v>1216</v>
      </c>
      <c r="B695" s="5" t="s">
        <v>2756</v>
      </c>
      <c r="C695" s="125" t="s">
        <v>2757</v>
      </c>
      <c r="D695" s="3" t="s">
        <v>2758</v>
      </c>
    </row>
    <row r="696" spans="1:4">
      <c r="A696" s="1" t="s">
        <v>1216</v>
      </c>
      <c r="B696" s="121" t="s">
        <v>2759</v>
      </c>
      <c r="C696" s="122" t="s">
        <v>2760</v>
      </c>
      <c r="D696" s="96" t="s">
        <v>2052</v>
      </c>
    </row>
    <row r="697" spans="1:4">
      <c r="A697" s="1" t="s">
        <v>1216</v>
      </c>
      <c r="B697" s="121" t="s">
        <v>2761</v>
      </c>
      <c r="C697" s="122" t="s">
        <v>2762</v>
      </c>
      <c r="D697" s="96" t="s">
        <v>2052</v>
      </c>
    </row>
    <row r="698" spans="1:4">
      <c r="A698" s="1" t="s">
        <v>1216</v>
      </c>
      <c r="B698" s="121" t="s">
        <v>2763</v>
      </c>
      <c r="C698" s="122" t="s">
        <v>2764</v>
      </c>
      <c r="D698" s="96" t="s">
        <v>2052</v>
      </c>
    </row>
    <row r="699" spans="1:4">
      <c r="A699" s="1" t="s">
        <v>1216</v>
      </c>
      <c r="B699" s="113" t="s">
        <v>2765</v>
      </c>
      <c r="C699" s="120" t="s">
        <v>2766</v>
      </c>
      <c r="D699" s="106" t="s">
        <v>2057</v>
      </c>
    </row>
    <row r="700" spans="1:4">
      <c r="A700" s="1" t="s">
        <v>1216</v>
      </c>
      <c r="B700" s="113" t="s">
        <v>2767</v>
      </c>
      <c r="C700" s="120" t="s">
        <v>2768</v>
      </c>
      <c r="D700" s="106" t="s">
        <v>2057</v>
      </c>
    </row>
    <row r="701" spans="1:4">
      <c r="A701" s="1" t="s">
        <v>1216</v>
      </c>
      <c r="B701" s="121" t="s">
        <v>2769</v>
      </c>
      <c r="C701" s="122" t="s">
        <v>2770</v>
      </c>
      <c r="D701" s="96" t="s">
        <v>2052</v>
      </c>
    </row>
    <row r="702" spans="1:4">
      <c r="A702" s="1" t="s">
        <v>1216</v>
      </c>
      <c r="B702" s="114" t="s">
        <v>1022</v>
      </c>
      <c r="C702" s="124" t="s">
        <v>1023</v>
      </c>
      <c r="D702" s="108" t="s">
        <v>2079</v>
      </c>
    </row>
    <row r="703" spans="1:4">
      <c r="A703" s="1" t="s">
        <v>1216</v>
      </c>
      <c r="B703" s="114" t="s">
        <v>1024</v>
      </c>
      <c r="C703" s="124" t="s">
        <v>1025</v>
      </c>
      <c r="D703" s="108" t="s">
        <v>2079</v>
      </c>
    </row>
    <row r="704" spans="1:4">
      <c r="A704" s="1" t="s">
        <v>1216</v>
      </c>
      <c r="B704" s="121" t="s">
        <v>2771</v>
      </c>
      <c r="C704" s="122" t="s">
        <v>2772</v>
      </c>
      <c r="D704" s="96" t="s">
        <v>2052</v>
      </c>
    </row>
    <row r="705" spans="1:4">
      <c r="A705" s="1" t="s">
        <v>1216</v>
      </c>
      <c r="B705" s="121" t="s">
        <v>2773</v>
      </c>
      <c r="C705" s="122" t="s">
        <v>2774</v>
      </c>
      <c r="D705" s="96" t="s">
        <v>2052</v>
      </c>
    </row>
    <row r="706" spans="1:4">
      <c r="A706" s="1" t="s">
        <v>1216</v>
      </c>
      <c r="B706" s="119" t="s">
        <v>2775</v>
      </c>
      <c r="C706" s="126" t="s">
        <v>2776</v>
      </c>
      <c r="D706" s="107" t="s">
        <v>2288</v>
      </c>
    </row>
    <row r="707" spans="1:4">
      <c r="A707" s="1" t="s">
        <v>1216</v>
      </c>
      <c r="B707" s="121" t="s">
        <v>2777</v>
      </c>
      <c r="C707" s="122" t="s">
        <v>2778</v>
      </c>
      <c r="D707" s="96" t="s">
        <v>2052</v>
      </c>
    </row>
    <row r="708" spans="1:4">
      <c r="A708" s="1" t="s">
        <v>1216</v>
      </c>
      <c r="B708" s="119" t="s">
        <v>2779</v>
      </c>
      <c r="C708" s="126" t="s">
        <v>2780</v>
      </c>
      <c r="D708" s="107" t="s">
        <v>2288</v>
      </c>
    </row>
    <row r="709" spans="1:4">
      <c r="A709" s="1" t="s">
        <v>1216</v>
      </c>
      <c r="B709" s="114" t="s">
        <v>1026</v>
      </c>
      <c r="C709" s="124" t="s">
        <v>1027</v>
      </c>
      <c r="D709" s="108" t="s">
        <v>2079</v>
      </c>
    </row>
    <row r="710" spans="1:4">
      <c r="A710" s="1" t="s">
        <v>1216</v>
      </c>
      <c r="B710" s="121" t="s">
        <v>2781</v>
      </c>
      <c r="C710" s="122" t="s">
        <v>2782</v>
      </c>
      <c r="D710" s="96" t="s">
        <v>2052</v>
      </c>
    </row>
    <row r="711" spans="1:4">
      <c r="A711" s="1" t="s">
        <v>1216</v>
      </c>
      <c r="B711" s="121" t="s">
        <v>2783</v>
      </c>
      <c r="C711" s="122" t="s">
        <v>2784</v>
      </c>
      <c r="D711" s="96" t="s">
        <v>2052</v>
      </c>
    </row>
    <row r="712" spans="1:4">
      <c r="A712" s="1" t="s">
        <v>1216</v>
      </c>
      <c r="B712" s="121" t="s">
        <v>2785</v>
      </c>
      <c r="C712" s="122" t="s">
        <v>2786</v>
      </c>
      <c r="D712" s="96" t="s">
        <v>2052</v>
      </c>
    </row>
    <row r="713" spans="1:4">
      <c r="A713" s="1" t="s">
        <v>1216</v>
      </c>
      <c r="B713" s="121" t="s">
        <v>2787</v>
      </c>
      <c r="C713" s="122" t="s">
        <v>2788</v>
      </c>
      <c r="D713" s="96" t="s">
        <v>2052</v>
      </c>
    </row>
    <row r="714" spans="1:4">
      <c r="A714" s="1" t="s">
        <v>1216</v>
      </c>
      <c r="B714" s="121" t="s">
        <v>2789</v>
      </c>
      <c r="C714" s="122" t="s">
        <v>2790</v>
      </c>
      <c r="D714" s="96" t="s">
        <v>2052</v>
      </c>
    </row>
    <row r="715" spans="1:4">
      <c r="A715" s="1" t="s">
        <v>1216</v>
      </c>
      <c r="B715" s="114" t="s">
        <v>1028</v>
      </c>
      <c r="C715" s="124" t="s">
        <v>1029</v>
      </c>
      <c r="D715" s="108" t="s">
        <v>2079</v>
      </c>
    </row>
    <row r="716" spans="1:4">
      <c r="A716" s="1" t="s">
        <v>1216</v>
      </c>
      <c r="B716" s="114" t="s">
        <v>1030</v>
      </c>
      <c r="C716" s="124" t="s">
        <v>1031</v>
      </c>
      <c r="D716" s="108" t="s">
        <v>2079</v>
      </c>
    </row>
    <row r="717" spans="1:4">
      <c r="A717" s="1" t="s">
        <v>1216</v>
      </c>
      <c r="B717" s="114" t="s">
        <v>1032</v>
      </c>
      <c r="C717" s="124" t="s">
        <v>1033</v>
      </c>
      <c r="D717" s="108" t="s">
        <v>2079</v>
      </c>
    </row>
    <row r="718" spans="1:4">
      <c r="A718" s="1" t="s">
        <v>1216</v>
      </c>
      <c r="B718" s="114" t="s">
        <v>1034</v>
      </c>
      <c r="C718" s="124" t="s">
        <v>1035</v>
      </c>
      <c r="D718" s="108" t="s">
        <v>2079</v>
      </c>
    </row>
    <row r="719" spans="1:4">
      <c r="A719" s="1" t="s">
        <v>1216</v>
      </c>
      <c r="B719" s="114" t="s">
        <v>1036</v>
      </c>
      <c r="C719" s="124" t="s">
        <v>1037</v>
      </c>
      <c r="D719" s="108" t="s">
        <v>2079</v>
      </c>
    </row>
    <row r="720" spans="1:4">
      <c r="A720" s="1" t="s">
        <v>1216</v>
      </c>
      <c r="B720" s="114" t="s">
        <v>1038</v>
      </c>
      <c r="C720" s="124" t="s">
        <v>1039</v>
      </c>
      <c r="D720" s="108" t="s">
        <v>2079</v>
      </c>
    </row>
    <row r="721" spans="1:4">
      <c r="A721" s="1" t="s">
        <v>1216</v>
      </c>
      <c r="B721" s="114" t="s">
        <v>1040</v>
      </c>
      <c r="C721" s="124" t="s">
        <v>1041</v>
      </c>
      <c r="D721" s="108" t="s">
        <v>2079</v>
      </c>
    </row>
    <row r="722" spans="1:4">
      <c r="A722" s="1" t="s">
        <v>1216</v>
      </c>
      <c r="B722" s="114" t="s">
        <v>1042</v>
      </c>
      <c r="C722" s="124" t="s">
        <v>1043</v>
      </c>
      <c r="D722" s="108" t="s">
        <v>2079</v>
      </c>
    </row>
    <row r="723" spans="1:4">
      <c r="A723" s="1" t="s">
        <v>1216</v>
      </c>
      <c r="B723" s="114" t="s">
        <v>1044</v>
      </c>
      <c r="C723" s="124" t="s">
        <v>1045</v>
      </c>
      <c r="D723" s="108" t="s">
        <v>2079</v>
      </c>
    </row>
    <row r="724" spans="1:4">
      <c r="A724" s="1" t="s">
        <v>1216</v>
      </c>
      <c r="B724" s="114" t="s">
        <v>1046</v>
      </c>
      <c r="C724" s="124" t="s">
        <v>1047</v>
      </c>
      <c r="D724" s="108" t="s">
        <v>2079</v>
      </c>
    </row>
    <row r="725" spans="1:4">
      <c r="A725" s="1" t="s">
        <v>1216</v>
      </c>
      <c r="B725" s="114" t="s">
        <v>1048</v>
      </c>
      <c r="C725" s="124" t="s">
        <v>1049</v>
      </c>
      <c r="D725" s="108" t="s">
        <v>2079</v>
      </c>
    </row>
    <row r="726" spans="1:4">
      <c r="A726" s="1" t="s">
        <v>1216</v>
      </c>
      <c r="B726" s="114" t="s">
        <v>1050</v>
      </c>
      <c r="C726" s="124" t="s">
        <v>1051</v>
      </c>
      <c r="D726" s="108" t="s">
        <v>2079</v>
      </c>
    </row>
    <row r="727" spans="1:4">
      <c r="A727" s="1" t="s">
        <v>1216</v>
      </c>
      <c r="B727" s="114" t="s">
        <v>1052</v>
      </c>
      <c r="C727" s="124" t="s">
        <v>1053</v>
      </c>
      <c r="D727" s="108" t="s">
        <v>2079</v>
      </c>
    </row>
    <row r="728" spans="1:4">
      <c r="A728" s="1" t="s">
        <v>1216</v>
      </c>
      <c r="B728" s="114" t="s">
        <v>1054</v>
      </c>
      <c r="C728" s="124" t="s">
        <v>1055</v>
      </c>
      <c r="D728" s="108" t="s">
        <v>2079</v>
      </c>
    </row>
    <row r="729" spans="1:4">
      <c r="A729" s="1" t="s">
        <v>1216</v>
      </c>
      <c r="B729" s="114" t="s">
        <v>1056</v>
      </c>
      <c r="C729" s="124" t="s">
        <v>1057</v>
      </c>
      <c r="D729" s="108" t="s">
        <v>2079</v>
      </c>
    </row>
    <row r="730" spans="1:4">
      <c r="A730" s="1" t="s">
        <v>1216</v>
      </c>
      <c r="B730" s="121" t="s">
        <v>2791</v>
      </c>
      <c r="C730" s="122" t="s">
        <v>2792</v>
      </c>
      <c r="D730" s="96" t="s">
        <v>2052</v>
      </c>
    </row>
    <row r="731" spans="1:4">
      <c r="A731" s="1" t="s">
        <v>1216</v>
      </c>
      <c r="B731" s="114" t="s">
        <v>1058</v>
      </c>
      <c r="C731" s="124" t="s">
        <v>1059</v>
      </c>
      <c r="D731" s="108" t="s">
        <v>2079</v>
      </c>
    </row>
    <row r="732" spans="1:4">
      <c r="A732" s="1" t="s">
        <v>1216</v>
      </c>
      <c r="B732" s="114" t="s">
        <v>1060</v>
      </c>
      <c r="C732" s="124" t="s">
        <v>1061</v>
      </c>
      <c r="D732" s="108" t="s">
        <v>2079</v>
      </c>
    </row>
    <row r="733" spans="1:4">
      <c r="A733" s="1" t="s">
        <v>1216</v>
      </c>
      <c r="B733" s="114" t="s">
        <v>1062</v>
      </c>
      <c r="C733" s="124" t="s">
        <v>1063</v>
      </c>
      <c r="D733" s="108" t="s">
        <v>2079</v>
      </c>
    </row>
    <row r="734" spans="1:4">
      <c r="A734" s="1" t="s">
        <v>1216</v>
      </c>
      <c r="B734" s="114" t="s">
        <v>1064</v>
      </c>
      <c r="C734" s="124" t="s">
        <v>1065</v>
      </c>
      <c r="D734" s="108" t="s">
        <v>2079</v>
      </c>
    </row>
    <row r="735" spans="1:4">
      <c r="A735" s="1" t="s">
        <v>1216</v>
      </c>
      <c r="B735" s="114" t="s">
        <v>1066</v>
      </c>
      <c r="C735" s="124" t="s">
        <v>1067</v>
      </c>
      <c r="D735" s="108" t="s">
        <v>2079</v>
      </c>
    </row>
    <row r="736" spans="1:4">
      <c r="A736" s="1" t="s">
        <v>1216</v>
      </c>
      <c r="B736" s="114" t="s">
        <v>1068</v>
      </c>
      <c r="C736" s="124" t="s">
        <v>1069</v>
      </c>
      <c r="D736" s="108" t="s">
        <v>2079</v>
      </c>
    </row>
    <row r="737" spans="1:4">
      <c r="A737" s="1" t="s">
        <v>1216</v>
      </c>
      <c r="B737" s="121" t="s">
        <v>2793</v>
      </c>
      <c r="C737" s="122" t="s">
        <v>2794</v>
      </c>
      <c r="D737" s="96" t="s">
        <v>2052</v>
      </c>
    </row>
    <row r="738" spans="1:4">
      <c r="A738" s="1" t="s">
        <v>1216</v>
      </c>
      <c r="B738" s="114" t="s">
        <v>1070</v>
      </c>
      <c r="C738" s="124" t="s">
        <v>1071</v>
      </c>
      <c r="D738" s="108" t="s">
        <v>2079</v>
      </c>
    </row>
    <row r="739" spans="1:4">
      <c r="A739" s="1" t="s">
        <v>1216</v>
      </c>
      <c r="B739" s="121" t="s">
        <v>2795</v>
      </c>
      <c r="C739" s="122" t="s">
        <v>2796</v>
      </c>
      <c r="D739" s="96" t="s">
        <v>2052</v>
      </c>
    </row>
    <row r="740" spans="1:4">
      <c r="A740" s="1" t="s">
        <v>1216</v>
      </c>
      <c r="B740" s="121" t="s">
        <v>2797</v>
      </c>
      <c r="C740" s="122" t="s">
        <v>2798</v>
      </c>
      <c r="D740" s="96" t="s">
        <v>2052</v>
      </c>
    </row>
    <row r="741" spans="1:4">
      <c r="A741" s="1" t="s">
        <v>1216</v>
      </c>
      <c r="B741" s="121" t="s">
        <v>2799</v>
      </c>
      <c r="C741" s="122" t="s">
        <v>2800</v>
      </c>
      <c r="D741" s="96" t="s">
        <v>2052</v>
      </c>
    </row>
    <row r="742" spans="1:4">
      <c r="A742" s="1" t="s">
        <v>1216</v>
      </c>
      <c r="B742" s="114" t="s">
        <v>1072</v>
      </c>
      <c r="C742" s="124" t="s">
        <v>1073</v>
      </c>
      <c r="D742" s="108" t="s">
        <v>2079</v>
      </c>
    </row>
    <row r="743" spans="1:4">
      <c r="A743" s="1" t="s">
        <v>1216</v>
      </c>
      <c r="B743" s="113" t="s">
        <v>2801</v>
      </c>
      <c r="C743" s="120" t="s">
        <v>2802</v>
      </c>
      <c r="D743" s="106" t="s">
        <v>2057</v>
      </c>
    </row>
    <row r="744" spans="1:4">
      <c r="A744" s="1" t="s">
        <v>1216</v>
      </c>
      <c r="B744" s="121" t="s">
        <v>2803</v>
      </c>
      <c r="C744" s="122" t="s">
        <v>2804</v>
      </c>
      <c r="D744" s="96" t="s">
        <v>2052</v>
      </c>
    </row>
    <row r="745" spans="1:4">
      <c r="A745" s="1" t="s">
        <v>1216</v>
      </c>
      <c r="B745" s="114" t="s">
        <v>1074</v>
      </c>
      <c r="C745" s="124" t="s">
        <v>1075</v>
      </c>
      <c r="D745" s="108" t="s">
        <v>2079</v>
      </c>
    </row>
    <row r="746" spans="1:4">
      <c r="A746" s="1" t="s">
        <v>1216</v>
      </c>
      <c r="B746" s="114" t="s">
        <v>1076</v>
      </c>
      <c r="C746" s="124" t="s">
        <v>1077</v>
      </c>
      <c r="D746" s="108" t="s">
        <v>2079</v>
      </c>
    </row>
    <row r="747" spans="1:4">
      <c r="A747" s="1" t="s">
        <v>1216</v>
      </c>
      <c r="B747" s="114" t="s">
        <v>1078</v>
      </c>
      <c r="C747" s="124" t="s">
        <v>1079</v>
      </c>
      <c r="D747" s="108" t="s">
        <v>2079</v>
      </c>
    </row>
    <row r="748" spans="1:4">
      <c r="A748" s="1" t="s">
        <v>1216</v>
      </c>
      <c r="B748" s="114" t="s">
        <v>1080</v>
      </c>
      <c r="C748" s="124" t="s">
        <v>1081</v>
      </c>
      <c r="D748" s="108" t="s">
        <v>2079</v>
      </c>
    </row>
    <row r="749" spans="1:4">
      <c r="A749" s="1" t="s">
        <v>1216</v>
      </c>
      <c r="B749" s="114" t="s">
        <v>1082</v>
      </c>
      <c r="C749" s="124" t="s">
        <v>1083</v>
      </c>
      <c r="D749" s="108" t="s">
        <v>2079</v>
      </c>
    </row>
    <row r="750" spans="1:4">
      <c r="A750" s="1" t="s">
        <v>1216</v>
      </c>
      <c r="B750" s="114" t="s">
        <v>1084</v>
      </c>
      <c r="C750" s="124" t="s">
        <v>1085</v>
      </c>
      <c r="D750" s="108" t="s">
        <v>2079</v>
      </c>
    </row>
    <row r="751" spans="1:4">
      <c r="A751" s="1" t="s">
        <v>1216</v>
      </c>
      <c r="B751" s="114" t="s">
        <v>1086</v>
      </c>
      <c r="C751" s="124" t="s">
        <v>1087</v>
      </c>
      <c r="D751" s="108" t="s">
        <v>2079</v>
      </c>
    </row>
    <row r="752" spans="1:4">
      <c r="A752" s="1" t="s">
        <v>1216</v>
      </c>
      <c r="B752" s="114" t="s">
        <v>1088</v>
      </c>
      <c r="C752" s="124" t="s">
        <v>1089</v>
      </c>
      <c r="D752" s="108" t="s">
        <v>2079</v>
      </c>
    </row>
    <row r="753" spans="1:4">
      <c r="A753" s="1" t="s">
        <v>1216</v>
      </c>
      <c r="B753" s="114" t="s">
        <v>1090</v>
      </c>
      <c r="C753" s="124" t="s">
        <v>1091</v>
      </c>
      <c r="D753" s="108" t="s">
        <v>2079</v>
      </c>
    </row>
    <row r="754" spans="1:4">
      <c r="A754" s="1" t="s">
        <v>1216</v>
      </c>
      <c r="B754" s="114" t="s">
        <v>1092</v>
      </c>
      <c r="C754" s="124" t="s">
        <v>1093</v>
      </c>
      <c r="D754" s="108" t="s">
        <v>2079</v>
      </c>
    </row>
    <row r="755" spans="1:4">
      <c r="A755" s="1" t="s">
        <v>1216</v>
      </c>
      <c r="B755" s="114" t="s">
        <v>1094</v>
      </c>
      <c r="C755" s="124" t="s">
        <v>1095</v>
      </c>
      <c r="D755" s="108" t="s">
        <v>2079</v>
      </c>
    </row>
    <row r="756" spans="1:4">
      <c r="A756" s="1" t="s">
        <v>1216</v>
      </c>
      <c r="B756" s="114" t="s">
        <v>1096</v>
      </c>
      <c r="C756" s="124" t="s">
        <v>1097</v>
      </c>
      <c r="D756" s="108" t="s">
        <v>2079</v>
      </c>
    </row>
    <row r="757" spans="1:4">
      <c r="A757" s="1" t="s">
        <v>1216</v>
      </c>
      <c r="B757" s="114" t="s">
        <v>1098</v>
      </c>
      <c r="C757" s="124" t="s">
        <v>1099</v>
      </c>
      <c r="D757" s="108" t="s">
        <v>2079</v>
      </c>
    </row>
    <row r="758" spans="1:4">
      <c r="A758" s="1" t="s">
        <v>1216</v>
      </c>
      <c r="B758" s="114" t="s">
        <v>1100</v>
      </c>
      <c r="C758" s="124" t="s">
        <v>1101</v>
      </c>
      <c r="D758" s="108" t="s">
        <v>2079</v>
      </c>
    </row>
    <row r="759" spans="1:4">
      <c r="A759" s="1" t="s">
        <v>1216</v>
      </c>
      <c r="B759" s="114" t="s">
        <v>1102</v>
      </c>
      <c r="C759" s="124" t="s">
        <v>1103</v>
      </c>
      <c r="D759" s="108" t="s">
        <v>2079</v>
      </c>
    </row>
    <row r="760" spans="1:4">
      <c r="A760" s="1" t="s">
        <v>1216</v>
      </c>
      <c r="B760" s="127" t="s">
        <v>1014</v>
      </c>
      <c r="C760" s="126" t="s">
        <v>1105</v>
      </c>
      <c r="D760" s="107" t="s">
        <v>2288</v>
      </c>
    </row>
    <row r="761" spans="1:4">
      <c r="A761" s="1" t="s">
        <v>1216</v>
      </c>
      <c r="B761" s="121" t="s">
        <v>2805</v>
      </c>
      <c r="C761" s="122" t="s">
        <v>2806</v>
      </c>
      <c r="D761" s="96" t="s">
        <v>2052</v>
      </c>
    </row>
    <row r="762" spans="1:4">
      <c r="A762" s="1" t="s">
        <v>1216</v>
      </c>
      <c r="B762" s="121" t="s">
        <v>2807</v>
      </c>
      <c r="C762" s="122" t="s">
        <v>2808</v>
      </c>
      <c r="D762" s="96" t="s">
        <v>2052</v>
      </c>
    </row>
    <row r="763" spans="1:4">
      <c r="A763" s="1" t="s">
        <v>1216</v>
      </c>
      <c r="B763" s="121" t="s">
        <v>2809</v>
      </c>
      <c r="C763" s="122" t="s">
        <v>2810</v>
      </c>
      <c r="D763" s="96" t="s">
        <v>2052</v>
      </c>
    </row>
    <row r="764" spans="1:4">
      <c r="A764" s="1" t="s">
        <v>1216</v>
      </c>
      <c r="B764" s="114" t="s">
        <v>1106</v>
      </c>
      <c r="C764" s="124" t="s">
        <v>1107</v>
      </c>
      <c r="D764" s="108" t="s">
        <v>2079</v>
      </c>
    </row>
    <row r="765" spans="1:4">
      <c r="A765" s="1" t="s">
        <v>1216</v>
      </c>
      <c r="B765" s="114" t="s">
        <v>1108</v>
      </c>
      <c r="C765" s="124" t="s">
        <v>1109</v>
      </c>
      <c r="D765" s="108" t="s">
        <v>2079</v>
      </c>
    </row>
    <row r="766" spans="1:4">
      <c r="A766" s="1" t="s">
        <v>1216</v>
      </c>
      <c r="B766" s="114" t="s">
        <v>1110</v>
      </c>
      <c r="C766" s="124" t="s">
        <v>1111</v>
      </c>
      <c r="D766" s="108" t="s">
        <v>2079</v>
      </c>
    </row>
    <row r="767" spans="1:4">
      <c r="A767" s="1" t="s">
        <v>1216</v>
      </c>
      <c r="B767" s="121" t="s">
        <v>2811</v>
      </c>
      <c r="C767" s="122" t="s">
        <v>2812</v>
      </c>
      <c r="D767" s="96" t="s">
        <v>2052</v>
      </c>
    </row>
    <row r="768" spans="1:4">
      <c r="A768" s="1" t="s">
        <v>1216</v>
      </c>
      <c r="B768" s="121" t="s">
        <v>2813</v>
      </c>
      <c r="C768" s="122" t="s">
        <v>2814</v>
      </c>
      <c r="D768" s="96" t="s">
        <v>2052</v>
      </c>
    </row>
    <row r="769" spans="1:4">
      <c r="A769" s="1" t="s">
        <v>1216</v>
      </c>
      <c r="B769" s="121" t="s">
        <v>2815</v>
      </c>
      <c r="C769" s="122" t="s">
        <v>2816</v>
      </c>
      <c r="D769" s="96" t="s">
        <v>2052</v>
      </c>
    </row>
    <row r="770" spans="1:4">
      <c r="A770" s="1" t="s">
        <v>1216</v>
      </c>
      <c r="B770" s="121" t="s">
        <v>2817</v>
      </c>
      <c r="C770" s="122" t="s">
        <v>2818</v>
      </c>
      <c r="D770" s="96" t="s">
        <v>2052</v>
      </c>
    </row>
    <row r="771" spans="1:4">
      <c r="A771" s="1" t="s">
        <v>1216</v>
      </c>
      <c r="B771" s="128" t="s">
        <v>2819</v>
      </c>
      <c r="C771" s="129" t="s">
        <v>2820</v>
      </c>
      <c r="D771" s="130" t="s">
        <v>2821</v>
      </c>
    </row>
    <row r="772" spans="1:4">
      <c r="A772" s="1" t="s">
        <v>1216</v>
      </c>
      <c r="B772" s="128" t="s">
        <v>2822</v>
      </c>
      <c r="C772" s="129" t="s">
        <v>2823</v>
      </c>
      <c r="D772" s="130" t="s">
        <v>2821</v>
      </c>
    </row>
    <row r="773" spans="1:4">
      <c r="A773" s="1" t="s">
        <v>1216</v>
      </c>
      <c r="B773" s="121" t="s">
        <v>2824</v>
      </c>
      <c r="C773" s="122" t="s">
        <v>2825</v>
      </c>
      <c r="D773" s="96" t="s">
        <v>2052</v>
      </c>
    </row>
    <row r="774" spans="1:4">
      <c r="A774" s="1" t="s">
        <v>1216</v>
      </c>
      <c r="B774" s="121" t="s">
        <v>2826</v>
      </c>
      <c r="C774" s="122" t="s">
        <v>2827</v>
      </c>
      <c r="D774" s="96" t="s">
        <v>2052</v>
      </c>
    </row>
    <row r="775" spans="1:4">
      <c r="A775" s="1" t="s">
        <v>1216</v>
      </c>
      <c r="B775" s="121" t="s">
        <v>2828</v>
      </c>
      <c r="C775" s="122" t="s">
        <v>2829</v>
      </c>
      <c r="D775" s="96" t="s">
        <v>2052</v>
      </c>
    </row>
    <row r="776" spans="1:4">
      <c r="A776" s="1" t="s">
        <v>1216</v>
      </c>
      <c r="B776" s="121" t="s">
        <v>2830</v>
      </c>
      <c r="C776" s="122" t="s">
        <v>2831</v>
      </c>
      <c r="D776" s="96" t="s">
        <v>2052</v>
      </c>
    </row>
    <row r="777" spans="1:4">
      <c r="A777" s="1" t="s">
        <v>1216</v>
      </c>
      <c r="B777" s="121" t="s">
        <v>2832</v>
      </c>
      <c r="C777" s="122" t="s">
        <v>2833</v>
      </c>
      <c r="D777" s="96" t="s">
        <v>2052</v>
      </c>
    </row>
    <row r="778" spans="1:4">
      <c r="A778" s="1" t="s">
        <v>1216</v>
      </c>
      <c r="B778" s="119" t="s">
        <v>2834</v>
      </c>
      <c r="C778" s="126" t="s">
        <v>2835</v>
      </c>
      <c r="D778" s="107" t="s">
        <v>2288</v>
      </c>
    </row>
    <row r="779" spans="1:4">
      <c r="A779" s="1" t="s">
        <v>1216</v>
      </c>
      <c r="B779" s="121" t="s">
        <v>2836</v>
      </c>
      <c r="C779" s="122" t="s">
        <v>2837</v>
      </c>
      <c r="D779" s="96" t="s">
        <v>2052</v>
      </c>
    </row>
    <row r="780" spans="1:4">
      <c r="A780" s="1" t="s">
        <v>1216</v>
      </c>
      <c r="B780" s="5" t="s">
        <v>2838</v>
      </c>
      <c r="C780" s="125" t="s">
        <v>2839</v>
      </c>
      <c r="D780" s="96" t="s">
        <v>2052</v>
      </c>
    </row>
    <row r="781" spans="1:4">
      <c r="A781" s="1" t="s">
        <v>1216</v>
      </c>
      <c r="B781" s="5" t="s">
        <v>2840</v>
      </c>
      <c r="C781" s="125" t="s">
        <v>2841</v>
      </c>
      <c r="D781" s="96" t="s">
        <v>2052</v>
      </c>
    </row>
    <row r="782" spans="1:4">
      <c r="A782" s="1" t="s">
        <v>1216</v>
      </c>
      <c r="B782" s="113" t="s">
        <v>2842</v>
      </c>
      <c r="C782" s="120" t="s">
        <v>2843</v>
      </c>
      <c r="D782" s="106" t="s">
        <v>2057</v>
      </c>
    </row>
    <row r="783" spans="1:4">
      <c r="A783" s="1" t="s">
        <v>1216</v>
      </c>
      <c r="B783" s="121" t="s">
        <v>2844</v>
      </c>
      <c r="C783" s="122" t="s">
        <v>2845</v>
      </c>
      <c r="D783" s="96" t="s">
        <v>2052</v>
      </c>
    </row>
    <row r="784" spans="1:4">
      <c r="A784" s="1" t="s">
        <v>1216</v>
      </c>
      <c r="B784" s="114" t="s">
        <v>1112</v>
      </c>
      <c r="C784" s="124" t="s">
        <v>1113</v>
      </c>
      <c r="D784" s="108" t="s">
        <v>2079</v>
      </c>
    </row>
    <row r="785" spans="1:4">
      <c r="A785" s="1" t="s">
        <v>1216</v>
      </c>
      <c r="B785" s="121" t="s">
        <v>2846</v>
      </c>
      <c r="C785" s="122" t="s">
        <v>2847</v>
      </c>
      <c r="D785" s="96" t="s">
        <v>2052</v>
      </c>
    </row>
    <row r="786" spans="1:4">
      <c r="A786" s="1" t="s">
        <v>1216</v>
      </c>
      <c r="B786" s="121" t="s">
        <v>2848</v>
      </c>
      <c r="C786" s="122" t="s">
        <v>2849</v>
      </c>
      <c r="D786" s="96" t="s">
        <v>2052</v>
      </c>
    </row>
    <row r="787" spans="1:4">
      <c r="A787" s="1" t="s">
        <v>1216</v>
      </c>
      <c r="B787" s="119" t="s">
        <v>2850</v>
      </c>
      <c r="C787" s="126" t="s">
        <v>2851</v>
      </c>
      <c r="D787" s="107" t="s">
        <v>2288</v>
      </c>
    </row>
    <row r="788" spans="1:4">
      <c r="A788" s="1" t="s">
        <v>1216</v>
      </c>
      <c r="B788" s="119" t="s">
        <v>2852</v>
      </c>
      <c r="C788" s="126" t="s">
        <v>2853</v>
      </c>
      <c r="D788" s="107" t="s">
        <v>2288</v>
      </c>
    </row>
    <row r="789" spans="1:4">
      <c r="A789" s="1" t="s">
        <v>1216</v>
      </c>
      <c r="B789" s="113" t="s">
        <v>2854</v>
      </c>
      <c r="C789" s="120" t="s">
        <v>2855</v>
      </c>
      <c r="D789" s="106" t="s">
        <v>2057</v>
      </c>
    </row>
    <row r="790" spans="1:4">
      <c r="A790" s="1" t="s">
        <v>1216</v>
      </c>
      <c r="B790" s="113" t="s">
        <v>2856</v>
      </c>
      <c r="C790" s="120" t="s">
        <v>2857</v>
      </c>
      <c r="D790" s="106" t="s">
        <v>2057</v>
      </c>
    </row>
    <row r="791" spans="1:4">
      <c r="A791" s="1" t="s">
        <v>1216</v>
      </c>
      <c r="B791" s="121" t="s">
        <v>2858</v>
      </c>
      <c r="C791" s="122" t="s">
        <v>2859</v>
      </c>
      <c r="D791" s="96" t="s">
        <v>2052</v>
      </c>
    </row>
    <row r="792" spans="1:4">
      <c r="A792" s="1" t="s">
        <v>1216</v>
      </c>
      <c r="B792" s="114" t="s">
        <v>1114</v>
      </c>
      <c r="C792" s="124" t="s">
        <v>1115</v>
      </c>
      <c r="D792" s="108" t="s">
        <v>2079</v>
      </c>
    </row>
    <row r="793" spans="1:4">
      <c r="A793" s="1" t="s">
        <v>1216</v>
      </c>
      <c r="B793" s="113" t="s">
        <v>2860</v>
      </c>
      <c r="C793" s="120" t="s">
        <v>2861</v>
      </c>
      <c r="D793" s="106" t="s">
        <v>2057</v>
      </c>
    </row>
    <row r="794" spans="1:4">
      <c r="A794" s="1" t="s">
        <v>1216</v>
      </c>
      <c r="B794" s="114" t="s">
        <v>1116</v>
      </c>
      <c r="C794" s="124" t="s">
        <v>1117</v>
      </c>
      <c r="D794" s="108" t="s">
        <v>2079</v>
      </c>
    </row>
    <row r="795" spans="1:4">
      <c r="A795" s="1" t="s">
        <v>1216</v>
      </c>
      <c r="B795" s="121" t="s">
        <v>2862</v>
      </c>
      <c r="C795" s="122" t="s">
        <v>2863</v>
      </c>
      <c r="D795" s="96" t="s">
        <v>2052</v>
      </c>
    </row>
    <row r="796" spans="1:4">
      <c r="A796" s="1" t="s">
        <v>1216</v>
      </c>
      <c r="B796" s="114" t="s">
        <v>1118</v>
      </c>
      <c r="C796" s="124" t="s">
        <v>1119</v>
      </c>
      <c r="D796" s="108" t="s">
        <v>2079</v>
      </c>
    </row>
    <row r="797" spans="1:4">
      <c r="A797" s="1" t="s">
        <v>1216</v>
      </c>
      <c r="B797" s="121" t="s">
        <v>2864</v>
      </c>
      <c r="C797" s="122" t="s">
        <v>2865</v>
      </c>
      <c r="D797" s="96" t="s">
        <v>2052</v>
      </c>
    </row>
    <row r="798" spans="1:4">
      <c r="A798" s="1" t="s">
        <v>1216</v>
      </c>
      <c r="B798" s="113" t="s">
        <v>2866</v>
      </c>
      <c r="C798" s="120" t="s">
        <v>2867</v>
      </c>
      <c r="D798" s="106" t="s">
        <v>2057</v>
      </c>
    </row>
    <row r="799" spans="1:4">
      <c r="A799" s="1" t="s">
        <v>1216</v>
      </c>
      <c r="B799" s="113" t="s">
        <v>2868</v>
      </c>
      <c r="C799" s="120" t="s">
        <v>2869</v>
      </c>
      <c r="D799" s="106" t="s">
        <v>2057</v>
      </c>
    </row>
    <row r="800" spans="1:4">
      <c r="A800" s="1" t="s">
        <v>1216</v>
      </c>
      <c r="B800" s="113" t="s">
        <v>2870</v>
      </c>
      <c r="C800" s="120" t="s">
        <v>2871</v>
      </c>
      <c r="D800" s="106" t="s">
        <v>2057</v>
      </c>
    </row>
    <row r="801" spans="1:4">
      <c r="A801" s="1" t="s">
        <v>1216</v>
      </c>
      <c r="B801" s="121" t="s">
        <v>2872</v>
      </c>
      <c r="C801" s="122" t="s">
        <v>2873</v>
      </c>
      <c r="D801" s="96" t="s">
        <v>2052</v>
      </c>
    </row>
    <row r="802" spans="1:4">
      <c r="A802" s="1" t="s">
        <v>1216</v>
      </c>
      <c r="B802" s="114" t="s">
        <v>1120</v>
      </c>
      <c r="C802" s="124" t="s">
        <v>1121</v>
      </c>
      <c r="D802" s="108" t="s">
        <v>2079</v>
      </c>
    </row>
    <row r="803" spans="1:4">
      <c r="A803" s="1" t="s">
        <v>1216</v>
      </c>
      <c r="B803" s="121" t="s">
        <v>2874</v>
      </c>
      <c r="C803" s="122" t="s">
        <v>2875</v>
      </c>
      <c r="D803" s="96" t="s">
        <v>2052</v>
      </c>
    </row>
    <row r="804" spans="1:4">
      <c r="A804" s="1" t="s">
        <v>1216</v>
      </c>
      <c r="B804" s="121" t="s">
        <v>2876</v>
      </c>
      <c r="C804" s="122" t="s">
        <v>2877</v>
      </c>
      <c r="D804" s="96" t="s">
        <v>2052</v>
      </c>
    </row>
    <row r="805" spans="1:4">
      <c r="A805" s="1" t="s">
        <v>1216</v>
      </c>
      <c r="B805" s="113" t="s">
        <v>2878</v>
      </c>
      <c r="C805" s="120" t="s">
        <v>2879</v>
      </c>
      <c r="D805" s="106" t="s">
        <v>2057</v>
      </c>
    </row>
    <row r="806" spans="1:4">
      <c r="A806" s="1" t="s">
        <v>1216</v>
      </c>
      <c r="B806" s="121" t="s">
        <v>2880</v>
      </c>
      <c r="C806" s="122" t="s">
        <v>2881</v>
      </c>
      <c r="D806" s="96" t="s">
        <v>2052</v>
      </c>
    </row>
    <row r="807" spans="1:4">
      <c r="A807" s="1" t="s">
        <v>1216</v>
      </c>
      <c r="B807" s="113" t="s">
        <v>2882</v>
      </c>
      <c r="C807" s="120" t="s">
        <v>2883</v>
      </c>
      <c r="D807" s="106" t="s">
        <v>2057</v>
      </c>
    </row>
    <row r="808" spans="1:4">
      <c r="A808" s="1" t="s">
        <v>1216</v>
      </c>
      <c r="B808" s="113" t="s">
        <v>2884</v>
      </c>
      <c r="C808" s="120" t="s">
        <v>2885</v>
      </c>
      <c r="D808" s="106" t="s">
        <v>2057</v>
      </c>
    </row>
    <row r="809" spans="1:4">
      <c r="A809" s="1" t="s">
        <v>1216</v>
      </c>
      <c r="B809" s="113" t="s">
        <v>2886</v>
      </c>
      <c r="C809" s="120" t="s">
        <v>2887</v>
      </c>
      <c r="D809" s="106" t="s">
        <v>2057</v>
      </c>
    </row>
    <row r="810" spans="1:4">
      <c r="A810" s="1" t="s">
        <v>1216</v>
      </c>
      <c r="B810" s="113" t="s">
        <v>2888</v>
      </c>
      <c r="C810" s="120" t="s">
        <v>2889</v>
      </c>
      <c r="D810" s="106" t="s">
        <v>2057</v>
      </c>
    </row>
    <row r="811" spans="1:4">
      <c r="A811" s="1" t="s">
        <v>1216</v>
      </c>
      <c r="B811" s="121" t="s">
        <v>2890</v>
      </c>
      <c r="C811" s="122" t="s">
        <v>2891</v>
      </c>
      <c r="D811" s="96" t="s">
        <v>2052</v>
      </c>
    </row>
    <row r="812" spans="1:4">
      <c r="A812" s="1" t="s">
        <v>1216</v>
      </c>
      <c r="B812" s="114" t="s">
        <v>1122</v>
      </c>
      <c r="C812" s="124" t="s">
        <v>1123</v>
      </c>
      <c r="D812" s="108" t="s">
        <v>2079</v>
      </c>
    </row>
    <row r="813" spans="1:4">
      <c r="A813" s="1" t="s">
        <v>1216</v>
      </c>
      <c r="B813" s="114" t="s">
        <v>1124</v>
      </c>
      <c r="C813" s="124" t="s">
        <v>1125</v>
      </c>
      <c r="D813" s="108" t="s">
        <v>2079</v>
      </c>
    </row>
    <row r="814" spans="1:4">
      <c r="A814" s="1" t="s">
        <v>1216</v>
      </c>
      <c r="B814" s="114" t="s">
        <v>1126</v>
      </c>
      <c r="C814" s="124" t="s">
        <v>1127</v>
      </c>
      <c r="D814" s="108" t="s">
        <v>2079</v>
      </c>
    </row>
    <row r="815" spans="1:4">
      <c r="A815" s="1" t="s">
        <v>1216</v>
      </c>
      <c r="B815" s="114" t="s">
        <v>1128</v>
      </c>
      <c r="C815" s="124" t="s">
        <v>1129</v>
      </c>
      <c r="D815" s="108" t="s">
        <v>2079</v>
      </c>
    </row>
    <row r="816" spans="1:4">
      <c r="A816" s="1" t="s">
        <v>1216</v>
      </c>
      <c r="B816" s="114" t="s">
        <v>1130</v>
      </c>
      <c r="C816" s="124" t="s">
        <v>1131</v>
      </c>
      <c r="D816" s="108" t="s">
        <v>2079</v>
      </c>
    </row>
    <row r="817" spans="1:4">
      <c r="A817" s="1" t="s">
        <v>1216</v>
      </c>
      <c r="B817" s="114" t="s">
        <v>1132</v>
      </c>
      <c r="C817" s="124" t="s">
        <v>1133</v>
      </c>
      <c r="D817" s="108" t="s">
        <v>2079</v>
      </c>
    </row>
    <row r="818" spans="1:4">
      <c r="A818" s="1" t="s">
        <v>1216</v>
      </c>
      <c r="B818" s="114" t="s">
        <v>1134</v>
      </c>
      <c r="C818" s="124" t="s">
        <v>1135</v>
      </c>
      <c r="D818" s="108" t="s">
        <v>2079</v>
      </c>
    </row>
    <row r="819" spans="1:4">
      <c r="A819" s="1" t="s">
        <v>1216</v>
      </c>
      <c r="B819" s="121" t="s">
        <v>2892</v>
      </c>
      <c r="C819" s="122" t="s">
        <v>2893</v>
      </c>
      <c r="D819" s="96" t="s">
        <v>2052</v>
      </c>
    </row>
    <row r="820" spans="1:4">
      <c r="A820" s="1" t="s">
        <v>1216</v>
      </c>
      <c r="B820" s="121" t="s">
        <v>2894</v>
      </c>
      <c r="C820" s="122" t="s">
        <v>2895</v>
      </c>
      <c r="D820" s="96" t="s">
        <v>2052</v>
      </c>
    </row>
    <row r="821" spans="1:4">
      <c r="A821" s="1" t="s">
        <v>1216</v>
      </c>
      <c r="B821" s="113" t="s">
        <v>2896</v>
      </c>
      <c r="C821" s="120" t="s">
        <v>2897</v>
      </c>
      <c r="D821" s="106" t="s">
        <v>2057</v>
      </c>
    </row>
    <row r="822" spans="1:4">
      <c r="A822" s="1" t="s">
        <v>1216</v>
      </c>
      <c r="B822" s="113" t="s">
        <v>2898</v>
      </c>
      <c r="C822" s="120" t="s">
        <v>2899</v>
      </c>
      <c r="D822" s="106" t="s">
        <v>2057</v>
      </c>
    </row>
    <row r="823" spans="1:4">
      <c r="A823" s="1" t="s">
        <v>1216</v>
      </c>
      <c r="B823" s="121" t="s">
        <v>2900</v>
      </c>
      <c r="C823" s="131" t="s">
        <v>2901</v>
      </c>
      <c r="D823" s="96" t="s">
        <v>2052</v>
      </c>
    </row>
    <row r="824" spans="1:4">
      <c r="A824" s="1" t="s">
        <v>1216</v>
      </c>
      <c r="B824" s="114" t="s">
        <v>1136</v>
      </c>
      <c r="C824" s="124" t="s">
        <v>1137</v>
      </c>
      <c r="D824" s="108" t="s">
        <v>2079</v>
      </c>
    </row>
    <row r="825" spans="1:4">
      <c r="A825" s="1" t="s">
        <v>1216</v>
      </c>
      <c r="B825" s="114" t="s">
        <v>1138</v>
      </c>
      <c r="C825" s="124" t="s">
        <v>1139</v>
      </c>
      <c r="D825" s="108" t="s">
        <v>2079</v>
      </c>
    </row>
    <row r="826" spans="1:4">
      <c r="A826" s="1" t="s">
        <v>1216</v>
      </c>
      <c r="B826" s="121" t="s">
        <v>2902</v>
      </c>
      <c r="C826" s="122" t="s">
        <v>2903</v>
      </c>
      <c r="D826" s="96" t="s">
        <v>2052</v>
      </c>
    </row>
    <row r="827" spans="1:4">
      <c r="A827" s="1" t="s">
        <v>1216</v>
      </c>
      <c r="B827" s="114" t="s">
        <v>1140</v>
      </c>
      <c r="C827" s="124" t="s">
        <v>1141</v>
      </c>
      <c r="D827" s="108" t="s">
        <v>2079</v>
      </c>
    </row>
    <row r="828" spans="1:4">
      <c r="A828" s="1" t="s">
        <v>1216</v>
      </c>
      <c r="B828" s="114" t="s">
        <v>1142</v>
      </c>
      <c r="C828" s="124" t="s">
        <v>1143</v>
      </c>
      <c r="D828" s="108" t="s">
        <v>2079</v>
      </c>
    </row>
    <row r="829" spans="1:4">
      <c r="A829" s="1" t="s">
        <v>1216</v>
      </c>
      <c r="B829" s="114" t="s">
        <v>1144</v>
      </c>
      <c r="C829" s="124" t="s">
        <v>1145</v>
      </c>
      <c r="D829" s="108" t="s">
        <v>2079</v>
      </c>
    </row>
    <row r="830" spans="1:4">
      <c r="A830" s="1" t="s">
        <v>1216</v>
      </c>
      <c r="B830" s="114" t="s">
        <v>1146</v>
      </c>
      <c r="C830" s="124" t="s">
        <v>1147</v>
      </c>
      <c r="D830" s="108" t="s">
        <v>2079</v>
      </c>
    </row>
    <row r="831" spans="1:4">
      <c r="A831" s="1" t="s">
        <v>1216</v>
      </c>
      <c r="B831" s="114" t="s">
        <v>1148</v>
      </c>
      <c r="C831" s="124" t="s">
        <v>1149</v>
      </c>
      <c r="D831" s="108" t="s">
        <v>2079</v>
      </c>
    </row>
    <row r="832" spans="1:4">
      <c r="A832" s="1" t="s">
        <v>1216</v>
      </c>
      <c r="B832" s="114" t="s">
        <v>1150</v>
      </c>
      <c r="C832" s="124" t="s">
        <v>1151</v>
      </c>
      <c r="D832" s="108" t="s">
        <v>2079</v>
      </c>
    </row>
    <row r="833" spans="1:4">
      <c r="A833" s="1" t="s">
        <v>1216</v>
      </c>
      <c r="B833" s="114" t="s">
        <v>1152</v>
      </c>
      <c r="C833" s="124" t="s">
        <v>1153</v>
      </c>
      <c r="D833" s="108" t="s">
        <v>2079</v>
      </c>
    </row>
    <row r="834" spans="1:4">
      <c r="A834" s="1" t="s">
        <v>1216</v>
      </c>
      <c r="B834" s="114" t="s">
        <v>1154</v>
      </c>
      <c r="C834" s="124" t="s">
        <v>1155</v>
      </c>
      <c r="D834" s="108" t="s">
        <v>2079</v>
      </c>
    </row>
    <row r="835" spans="1:4">
      <c r="A835" s="1" t="s">
        <v>1216</v>
      </c>
      <c r="B835" s="121" t="s">
        <v>2904</v>
      </c>
      <c r="C835" s="122" t="s">
        <v>2905</v>
      </c>
      <c r="D835" s="96" t="s">
        <v>2052</v>
      </c>
    </row>
    <row r="836" spans="1:4">
      <c r="A836" s="1" t="s">
        <v>1216</v>
      </c>
      <c r="B836" s="114" t="s">
        <v>1156</v>
      </c>
      <c r="C836" s="124" t="s">
        <v>1157</v>
      </c>
      <c r="D836" s="108" t="s">
        <v>2079</v>
      </c>
    </row>
    <row r="837" spans="1:4">
      <c r="A837" s="1" t="s">
        <v>1216</v>
      </c>
      <c r="B837" s="121" t="s">
        <v>2906</v>
      </c>
      <c r="C837" s="122" t="s">
        <v>2907</v>
      </c>
      <c r="D837" s="96" t="s">
        <v>2052</v>
      </c>
    </row>
    <row r="838" spans="1:4">
      <c r="A838" s="1" t="s">
        <v>1216</v>
      </c>
      <c r="B838" s="114" t="s">
        <v>1158</v>
      </c>
      <c r="C838" s="124" t="s">
        <v>1159</v>
      </c>
      <c r="D838" s="108" t="s">
        <v>2079</v>
      </c>
    </row>
    <row r="839" spans="1:4">
      <c r="A839" s="1" t="s">
        <v>1216</v>
      </c>
      <c r="B839" s="121" t="s">
        <v>2908</v>
      </c>
      <c r="C839" s="122" t="s">
        <v>2909</v>
      </c>
      <c r="D839" s="96" t="s">
        <v>2052</v>
      </c>
    </row>
    <row r="840" spans="1:4">
      <c r="A840" s="1" t="s">
        <v>1216</v>
      </c>
      <c r="B840" s="121" t="s">
        <v>2910</v>
      </c>
      <c r="C840" s="122" t="s">
        <v>2911</v>
      </c>
      <c r="D840" s="96" t="s">
        <v>2052</v>
      </c>
    </row>
    <row r="841" spans="1:4">
      <c r="A841" s="1" t="s">
        <v>1216</v>
      </c>
      <c r="B841" s="121" t="s">
        <v>2912</v>
      </c>
      <c r="C841" s="122" t="s">
        <v>2913</v>
      </c>
      <c r="D841" s="96" t="s">
        <v>2052</v>
      </c>
    </row>
    <row r="842" spans="1:4">
      <c r="A842" s="1" t="s">
        <v>1216</v>
      </c>
      <c r="B842" s="114" t="s">
        <v>1160</v>
      </c>
      <c r="C842" s="124" t="s">
        <v>1161</v>
      </c>
      <c r="D842" s="108" t="s">
        <v>2079</v>
      </c>
    </row>
    <row r="843" spans="1:4">
      <c r="A843" s="1" t="s">
        <v>1216</v>
      </c>
      <c r="B843" s="114" t="s">
        <v>1162</v>
      </c>
      <c r="C843" s="124" t="s">
        <v>1163</v>
      </c>
      <c r="D843" s="108" t="s">
        <v>2079</v>
      </c>
    </row>
    <row r="844" spans="1:4">
      <c r="A844" s="1" t="s">
        <v>1216</v>
      </c>
      <c r="B844" s="121" t="s">
        <v>2914</v>
      </c>
      <c r="C844" s="122" t="s">
        <v>2915</v>
      </c>
      <c r="D844" s="96" t="s">
        <v>2052</v>
      </c>
    </row>
    <row r="845" spans="1:4">
      <c r="A845" s="1" t="s">
        <v>1216</v>
      </c>
      <c r="B845" s="121" t="s">
        <v>2916</v>
      </c>
      <c r="C845" s="122" t="s">
        <v>2917</v>
      </c>
      <c r="D845" s="96" t="s">
        <v>2052</v>
      </c>
    </row>
    <row r="846" spans="1:4">
      <c r="A846" s="1" t="s">
        <v>1216</v>
      </c>
      <c r="B846" s="121" t="s">
        <v>2918</v>
      </c>
      <c r="C846" s="122" t="s">
        <v>2919</v>
      </c>
      <c r="D846" s="96" t="s">
        <v>2052</v>
      </c>
    </row>
    <row r="847" spans="1:4">
      <c r="A847" s="1" t="s">
        <v>1216</v>
      </c>
      <c r="B847" s="121" t="s">
        <v>2920</v>
      </c>
      <c r="C847" s="122" t="s">
        <v>2921</v>
      </c>
      <c r="D847" s="96" t="s">
        <v>2052</v>
      </c>
    </row>
    <row r="848" spans="1:4">
      <c r="A848" s="1" t="s">
        <v>1216</v>
      </c>
      <c r="B848" s="114" t="s">
        <v>1164</v>
      </c>
      <c r="C848" s="124" t="s">
        <v>1165</v>
      </c>
      <c r="D848" s="108" t="s">
        <v>2079</v>
      </c>
    </row>
    <row r="849" spans="1:4">
      <c r="A849" s="1" t="s">
        <v>1216</v>
      </c>
      <c r="B849" s="114" t="s">
        <v>1166</v>
      </c>
      <c r="C849" s="124" t="s">
        <v>1167</v>
      </c>
      <c r="D849" s="108" t="s">
        <v>2079</v>
      </c>
    </row>
    <row r="850" spans="1:4">
      <c r="A850" s="1" t="s">
        <v>1216</v>
      </c>
      <c r="B850" s="114" t="s">
        <v>1168</v>
      </c>
      <c r="C850" s="124" t="s">
        <v>1169</v>
      </c>
      <c r="D850" s="108" t="s">
        <v>2079</v>
      </c>
    </row>
    <row r="851" spans="1:4">
      <c r="A851" s="1" t="s">
        <v>1216</v>
      </c>
      <c r="B851" s="121" t="s">
        <v>2922</v>
      </c>
      <c r="C851" s="122" t="s">
        <v>2923</v>
      </c>
      <c r="D851" s="96" t="s">
        <v>2052</v>
      </c>
    </row>
    <row r="852" spans="1:4">
      <c r="A852" s="1" t="s">
        <v>1216</v>
      </c>
      <c r="B852" s="114" t="s">
        <v>1170</v>
      </c>
      <c r="C852" s="124" t="s">
        <v>1171</v>
      </c>
      <c r="D852" s="108" t="s">
        <v>2079</v>
      </c>
    </row>
    <row r="853" spans="1:4">
      <c r="A853" s="1" t="s">
        <v>1216</v>
      </c>
      <c r="B853" s="121" t="s">
        <v>2924</v>
      </c>
      <c r="C853" s="122" t="s">
        <v>2925</v>
      </c>
      <c r="D853" s="96" t="s">
        <v>2052</v>
      </c>
    </row>
    <row r="854" spans="1:4">
      <c r="A854" s="1" t="s">
        <v>1216</v>
      </c>
      <c r="B854" s="121" t="s">
        <v>2926</v>
      </c>
      <c r="C854" s="122" t="s">
        <v>2927</v>
      </c>
      <c r="D854" s="96" t="s">
        <v>2052</v>
      </c>
    </row>
    <row r="855" spans="1:4">
      <c r="A855" s="1" t="s">
        <v>1216</v>
      </c>
      <c r="B855" s="114" t="s">
        <v>1172</v>
      </c>
      <c r="C855" s="124" t="s">
        <v>1173</v>
      </c>
      <c r="D855" s="108" t="s">
        <v>2079</v>
      </c>
    </row>
    <row r="856" spans="1:4">
      <c r="A856" s="1" t="s">
        <v>1216</v>
      </c>
      <c r="B856" s="114" t="s">
        <v>1174</v>
      </c>
      <c r="C856" s="124" t="s">
        <v>1175</v>
      </c>
      <c r="D856" s="108" t="s">
        <v>2079</v>
      </c>
    </row>
    <row r="857" spans="1:4">
      <c r="A857" s="1" t="s">
        <v>1216</v>
      </c>
      <c r="B857" s="114" t="s">
        <v>1176</v>
      </c>
      <c r="C857" s="124" t="s">
        <v>1177</v>
      </c>
      <c r="D857" s="108" t="s">
        <v>2079</v>
      </c>
    </row>
    <row r="858" spans="1:4">
      <c r="A858" s="1" t="s">
        <v>1216</v>
      </c>
      <c r="B858" s="121" t="s">
        <v>2928</v>
      </c>
      <c r="C858" s="122" t="s">
        <v>2929</v>
      </c>
      <c r="D858" s="96" t="s">
        <v>2052</v>
      </c>
    </row>
    <row r="859" spans="1:4">
      <c r="A859" s="1" t="s">
        <v>1216</v>
      </c>
      <c r="B859" s="114" t="s">
        <v>1178</v>
      </c>
      <c r="C859" s="124" t="s">
        <v>1179</v>
      </c>
      <c r="D859" s="108" t="s">
        <v>2079</v>
      </c>
    </row>
    <row r="860" spans="1:4">
      <c r="A860" s="1" t="s">
        <v>1216</v>
      </c>
      <c r="B860" s="121" t="s">
        <v>2930</v>
      </c>
      <c r="C860" s="122" t="s">
        <v>2931</v>
      </c>
      <c r="D860" s="96" t="s">
        <v>2052</v>
      </c>
    </row>
    <row r="861" spans="1:4">
      <c r="A861" s="1" t="s">
        <v>1216</v>
      </c>
      <c r="B861" s="121" t="s">
        <v>2932</v>
      </c>
      <c r="C861" s="122" t="s">
        <v>2933</v>
      </c>
      <c r="D861" s="96" t="s">
        <v>2052</v>
      </c>
    </row>
    <row r="862" spans="1:4">
      <c r="A862" s="1" t="s">
        <v>1216</v>
      </c>
      <c r="B862" s="114" t="s">
        <v>1180</v>
      </c>
      <c r="C862" s="124" t="s">
        <v>1181</v>
      </c>
      <c r="D862" s="108" t="s">
        <v>2079</v>
      </c>
    </row>
    <row r="863" spans="1:4">
      <c r="A863" s="1" t="s">
        <v>1216</v>
      </c>
      <c r="B863" s="114" t="s">
        <v>1182</v>
      </c>
      <c r="C863" s="124" t="s">
        <v>1183</v>
      </c>
      <c r="D863" s="108" t="s">
        <v>2079</v>
      </c>
    </row>
    <row r="864" spans="1:4">
      <c r="A864" s="1" t="s">
        <v>1216</v>
      </c>
      <c r="B864" s="113" t="s">
        <v>2934</v>
      </c>
      <c r="C864" s="120" t="s">
        <v>2935</v>
      </c>
      <c r="D864" s="106" t="s">
        <v>2057</v>
      </c>
    </row>
    <row r="865" spans="1:4">
      <c r="A865" s="1" t="s">
        <v>1216</v>
      </c>
      <c r="B865" s="114" t="s">
        <v>1184</v>
      </c>
      <c r="C865" s="124" t="s">
        <v>1185</v>
      </c>
      <c r="D865" s="108" t="s">
        <v>2079</v>
      </c>
    </row>
    <row r="866" spans="1:4">
      <c r="A866" s="1" t="s">
        <v>1216</v>
      </c>
      <c r="B866" s="114" t="s">
        <v>1186</v>
      </c>
      <c r="C866" s="124" t="s">
        <v>1187</v>
      </c>
      <c r="D866" s="108" t="s">
        <v>2079</v>
      </c>
    </row>
    <row r="867" spans="1:4">
      <c r="A867" s="1" t="s">
        <v>1216</v>
      </c>
      <c r="B867" s="114" t="s">
        <v>1188</v>
      </c>
      <c r="C867" s="124" t="s">
        <v>1189</v>
      </c>
      <c r="D867" s="108" t="s">
        <v>2079</v>
      </c>
    </row>
    <row r="868" spans="1:4">
      <c r="A868" s="1" t="s">
        <v>1216</v>
      </c>
      <c r="B868" s="121" t="s">
        <v>2936</v>
      </c>
      <c r="C868" s="122" t="s">
        <v>2937</v>
      </c>
      <c r="D868" s="96" t="s">
        <v>2052</v>
      </c>
    </row>
    <row r="869" spans="1:4">
      <c r="A869" s="1" t="s">
        <v>1216</v>
      </c>
      <c r="B869" s="114" t="s">
        <v>1190</v>
      </c>
      <c r="C869" s="124" t="s">
        <v>1191</v>
      </c>
      <c r="D869" s="108" t="s">
        <v>2079</v>
      </c>
    </row>
    <row r="870" spans="1:4">
      <c r="A870" s="1" t="s">
        <v>1216</v>
      </c>
      <c r="B870" s="121" t="s">
        <v>2938</v>
      </c>
      <c r="C870" s="122" t="s">
        <v>2939</v>
      </c>
      <c r="D870" s="96" t="s">
        <v>2052</v>
      </c>
    </row>
    <row r="871" spans="1:4">
      <c r="A871" s="1" t="s">
        <v>1216</v>
      </c>
      <c r="B871" s="114" t="s">
        <v>1192</v>
      </c>
      <c r="C871" s="124" t="s">
        <v>1193</v>
      </c>
      <c r="D871" s="108" t="s">
        <v>2079</v>
      </c>
    </row>
    <row r="872" spans="1:4">
      <c r="A872" s="1" t="s">
        <v>1216</v>
      </c>
      <c r="B872" s="121" t="s">
        <v>2940</v>
      </c>
      <c r="C872" s="122" t="s">
        <v>2941</v>
      </c>
      <c r="D872" s="96" t="s">
        <v>2052</v>
      </c>
    </row>
    <row r="873" spans="1:4">
      <c r="A873" s="1" t="s">
        <v>1216</v>
      </c>
      <c r="B873" s="121" t="s">
        <v>2942</v>
      </c>
      <c r="C873" s="122" t="s">
        <v>2943</v>
      </c>
      <c r="D873" s="96" t="s">
        <v>2052</v>
      </c>
    </row>
    <row r="874" spans="1:4">
      <c r="A874" s="1" t="s">
        <v>1216</v>
      </c>
      <c r="B874" s="113" t="s">
        <v>2944</v>
      </c>
      <c r="C874" s="120" t="s">
        <v>2945</v>
      </c>
      <c r="D874" s="106" t="s">
        <v>2057</v>
      </c>
    </row>
    <row r="875" spans="1:4">
      <c r="A875" s="1" t="s">
        <v>1216</v>
      </c>
      <c r="B875" s="113" t="s">
        <v>2946</v>
      </c>
      <c r="C875" s="120" t="s">
        <v>2947</v>
      </c>
      <c r="D875" s="106" t="s">
        <v>2057</v>
      </c>
    </row>
    <row r="876" spans="1:4">
      <c r="A876" s="1" t="s">
        <v>1216</v>
      </c>
      <c r="B876" s="121" t="s">
        <v>2948</v>
      </c>
      <c r="C876" s="122" t="s">
        <v>2949</v>
      </c>
      <c r="D876" s="96" t="s">
        <v>2052</v>
      </c>
    </row>
    <row r="877" spans="1:4">
      <c r="A877" s="1" t="s">
        <v>1216</v>
      </c>
      <c r="B877" s="114" t="s">
        <v>1194</v>
      </c>
      <c r="C877" s="124" t="s">
        <v>1195</v>
      </c>
      <c r="D877" s="108" t="s">
        <v>2079</v>
      </c>
    </row>
    <row r="878" spans="1:4">
      <c r="A878" s="1" t="s">
        <v>1216</v>
      </c>
      <c r="B878" s="114" t="s">
        <v>1196</v>
      </c>
      <c r="C878" s="124" t="s">
        <v>1197</v>
      </c>
      <c r="D878" s="108" t="s">
        <v>2079</v>
      </c>
    </row>
    <row r="879" spans="1:4">
      <c r="A879" s="1" t="s">
        <v>1216</v>
      </c>
      <c r="B879" s="114" t="s">
        <v>1198</v>
      </c>
      <c r="C879" s="124" t="s">
        <v>1199</v>
      </c>
      <c r="D879" s="108" t="s">
        <v>2079</v>
      </c>
    </row>
    <row r="880" spans="1:4">
      <c r="A880" s="1" t="s">
        <v>1216</v>
      </c>
      <c r="B880" s="113" t="s">
        <v>2950</v>
      </c>
      <c r="C880" s="120" t="s">
        <v>2951</v>
      </c>
      <c r="D880" s="106" t="s">
        <v>2057</v>
      </c>
    </row>
    <row r="881" spans="1:4">
      <c r="A881" s="1" t="s">
        <v>1216</v>
      </c>
      <c r="B881" s="113" t="s">
        <v>2952</v>
      </c>
      <c r="C881" s="120" t="s">
        <v>2953</v>
      </c>
      <c r="D881" s="106" t="s">
        <v>2057</v>
      </c>
    </row>
    <row r="882" spans="1:4">
      <c r="A882" s="1" t="s">
        <v>1216</v>
      </c>
      <c r="B882" s="113" t="s">
        <v>2954</v>
      </c>
      <c r="C882" s="120" t="s">
        <v>2955</v>
      </c>
      <c r="D882" s="106" t="s">
        <v>2057</v>
      </c>
    </row>
    <row r="883" spans="1:4">
      <c r="A883" s="1" t="s">
        <v>1216</v>
      </c>
      <c r="B883" s="114" t="s">
        <v>1200</v>
      </c>
      <c r="C883" s="124" t="s">
        <v>1201</v>
      </c>
      <c r="D883" s="108" t="s">
        <v>2079</v>
      </c>
    </row>
    <row r="884" spans="1:4">
      <c r="A884" s="1" t="s">
        <v>1216</v>
      </c>
      <c r="B884" s="121" t="s">
        <v>2956</v>
      </c>
      <c r="C884" s="122" t="s">
        <v>2957</v>
      </c>
      <c r="D884" s="96" t="s">
        <v>2052</v>
      </c>
    </row>
    <row r="885" spans="1:4">
      <c r="A885" s="1" t="s">
        <v>1216</v>
      </c>
      <c r="B885" s="114" t="s">
        <v>1202</v>
      </c>
      <c r="C885" s="124" t="s">
        <v>1203</v>
      </c>
      <c r="D885" s="108" t="s">
        <v>2079</v>
      </c>
    </row>
    <row r="886" spans="1:4">
      <c r="A886" s="1" t="s">
        <v>1216</v>
      </c>
      <c r="B886" s="114" t="s">
        <v>2958</v>
      </c>
      <c r="C886" s="124" t="s">
        <v>2959</v>
      </c>
      <c r="D886" s="108" t="s">
        <v>2079</v>
      </c>
    </row>
    <row r="887" spans="1:4">
      <c r="A887" s="1" t="s">
        <v>1216</v>
      </c>
      <c r="B887" s="114" t="s">
        <v>1204</v>
      </c>
      <c r="C887" s="124" t="s">
        <v>1205</v>
      </c>
      <c r="D887" s="108" t="s">
        <v>2079</v>
      </c>
    </row>
    <row r="888" spans="1:4">
      <c r="A888" s="1" t="s">
        <v>1216</v>
      </c>
      <c r="B888" s="114" t="s">
        <v>1206</v>
      </c>
      <c r="C888" s="124" t="s">
        <v>1207</v>
      </c>
      <c r="D888" s="108" t="s">
        <v>2079</v>
      </c>
    </row>
    <row r="889" spans="1:4">
      <c r="A889" s="1" t="s">
        <v>1216</v>
      </c>
      <c r="B889" s="114" t="s">
        <v>1208</v>
      </c>
      <c r="C889" s="124" t="s">
        <v>1209</v>
      </c>
      <c r="D889" s="108" t="s">
        <v>2079</v>
      </c>
    </row>
    <row r="890" spans="1:4">
      <c r="A890" s="1" t="s">
        <v>1216</v>
      </c>
      <c r="B890" s="114" t="s">
        <v>1210</v>
      </c>
      <c r="C890" s="124" t="s">
        <v>1211</v>
      </c>
      <c r="D890" s="108" t="s">
        <v>2079</v>
      </c>
    </row>
    <row r="891" spans="1:4">
      <c r="A891" s="1" t="s">
        <v>1216</v>
      </c>
      <c r="B891" s="114" t="s">
        <v>1212</v>
      </c>
      <c r="C891" s="124" t="s">
        <v>1213</v>
      </c>
      <c r="D891" s="108" t="s">
        <v>2079</v>
      </c>
    </row>
    <row r="892" spans="1:4">
      <c r="A892" s="1" t="s">
        <v>1216</v>
      </c>
      <c r="B892" s="114" t="s">
        <v>1214</v>
      </c>
      <c r="C892" s="124" t="s">
        <v>1215</v>
      </c>
      <c r="D892" s="108" t="s">
        <v>2079</v>
      </c>
    </row>
    <row r="893" spans="1:4">
      <c r="A893" s="1" t="s">
        <v>1216</v>
      </c>
      <c r="B893" s="113" t="s">
        <v>2960</v>
      </c>
      <c r="C893" s="120" t="s">
        <v>2961</v>
      </c>
      <c r="D893" s="106" t="s">
        <v>2057</v>
      </c>
    </row>
    <row r="894" spans="1:4">
      <c r="A894" s="1" t="s">
        <v>1216</v>
      </c>
      <c r="B894" s="119" t="s">
        <v>2962</v>
      </c>
      <c r="C894" s="126" t="s">
        <v>2963</v>
      </c>
      <c r="D894" s="107" t="s">
        <v>2288</v>
      </c>
    </row>
    <row r="895" spans="1:4">
      <c r="A895" s="1" t="s">
        <v>1216</v>
      </c>
      <c r="B895" s="113" t="s">
        <v>2964</v>
      </c>
      <c r="C895" s="120" t="s">
        <v>2965</v>
      </c>
      <c r="D895" s="106" t="s">
        <v>2057</v>
      </c>
    </row>
    <row r="896" spans="1:4">
      <c r="A896" s="1" t="s">
        <v>1216</v>
      </c>
      <c r="B896" s="113" t="s">
        <v>2966</v>
      </c>
      <c r="C896" s="120" t="s">
        <v>2967</v>
      </c>
      <c r="D896" s="106" t="s">
        <v>2057</v>
      </c>
    </row>
    <row r="897" spans="1:4">
      <c r="A897" s="1" t="s">
        <v>1216</v>
      </c>
      <c r="B897" s="121" t="s">
        <v>2968</v>
      </c>
      <c r="C897" s="122" t="s">
        <v>2969</v>
      </c>
      <c r="D897" s="96" t="s">
        <v>2052</v>
      </c>
    </row>
    <row r="898" spans="1:4">
      <c r="A898" s="1" t="s">
        <v>1216</v>
      </c>
      <c r="B898" s="121" t="s">
        <v>2970</v>
      </c>
      <c r="C898" s="122" t="s">
        <v>2971</v>
      </c>
      <c r="D898" s="96" t="s">
        <v>2052</v>
      </c>
    </row>
    <row r="899" spans="1:4">
      <c r="A899" s="1" t="s">
        <v>1216</v>
      </c>
      <c r="B899" s="121" t="s">
        <v>2972</v>
      </c>
      <c r="C899" s="122" t="s">
        <v>2973</v>
      </c>
      <c r="D899" s="96" t="s">
        <v>2052</v>
      </c>
    </row>
    <row r="900" spans="1:4">
      <c r="A900" s="1" t="s">
        <v>1216</v>
      </c>
      <c r="B900" s="121" t="s">
        <v>2974</v>
      </c>
      <c r="C900" s="122" t="s">
        <v>2975</v>
      </c>
      <c r="D900" s="96" t="s">
        <v>2052</v>
      </c>
    </row>
    <row r="901" spans="1:4">
      <c r="A901" s="1" t="s">
        <v>1216</v>
      </c>
      <c r="B901" s="121" t="s">
        <v>2976</v>
      </c>
      <c r="C901" s="122" t="s">
        <v>2977</v>
      </c>
      <c r="D901" s="96" t="s">
        <v>2052</v>
      </c>
    </row>
    <row r="902" spans="1:4">
      <c r="A902" s="1" t="s">
        <v>1216</v>
      </c>
      <c r="B902" s="121" t="s">
        <v>2978</v>
      </c>
      <c r="C902" s="122" t="s">
        <v>2979</v>
      </c>
      <c r="D902" s="96" t="s">
        <v>2052</v>
      </c>
    </row>
    <row r="903" spans="1:4">
      <c r="A903" s="1" t="s">
        <v>1216</v>
      </c>
      <c r="B903" s="121" t="s">
        <v>2980</v>
      </c>
      <c r="C903" s="122" t="s">
        <v>2981</v>
      </c>
      <c r="D903" s="96" t="s">
        <v>2052</v>
      </c>
    </row>
    <row r="904" spans="1:4">
      <c r="A904" s="1" t="s">
        <v>1216</v>
      </c>
      <c r="B904" s="121" t="s">
        <v>2982</v>
      </c>
      <c r="C904" s="131" t="s">
        <v>2983</v>
      </c>
      <c r="D904" s="132" t="s">
        <v>2052</v>
      </c>
    </row>
    <row r="905" spans="1:4">
      <c r="A905" s="1" t="s">
        <v>1216</v>
      </c>
      <c r="B905" s="113" t="s">
        <v>2984</v>
      </c>
      <c r="C905" s="95" t="s">
        <v>2985</v>
      </c>
      <c r="D905" s="133" t="s">
        <v>2057</v>
      </c>
    </row>
    <row r="906" spans="1:4">
      <c r="A906" s="1" t="s">
        <v>1463</v>
      </c>
      <c r="B906" s="114" t="s">
        <v>1217</v>
      </c>
      <c r="C906" s="103" t="s">
        <v>1218</v>
      </c>
      <c r="D906" s="134" t="s">
        <v>2079</v>
      </c>
    </row>
    <row r="907" spans="1:4">
      <c r="A907" s="1" t="s">
        <v>1463</v>
      </c>
      <c r="B907" s="114" t="s">
        <v>1219</v>
      </c>
      <c r="C907" s="103" t="s">
        <v>1220</v>
      </c>
      <c r="D907" s="134" t="s">
        <v>2079</v>
      </c>
    </row>
    <row r="908" spans="1:4">
      <c r="A908" s="1" t="s">
        <v>1463</v>
      </c>
      <c r="B908" s="114" t="s">
        <v>1221</v>
      </c>
      <c r="C908" s="103" t="s">
        <v>1222</v>
      </c>
      <c r="D908" s="134" t="s">
        <v>2079</v>
      </c>
    </row>
    <row r="909" spans="1:4">
      <c r="A909" s="1" t="s">
        <v>1463</v>
      </c>
      <c r="B909" s="114" t="s">
        <v>1223</v>
      </c>
      <c r="C909" s="103" t="s">
        <v>1224</v>
      </c>
      <c r="D909" s="134" t="s">
        <v>2079</v>
      </c>
    </row>
    <row r="910" spans="1:4">
      <c r="A910" s="1" t="s">
        <v>1463</v>
      </c>
      <c r="B910" s="114" t="s">
        <v>1225</v>
      </c>
      <c r="C910" s="103" t="s">
        <v>1226</v>
      </c>
      <c r="D910" s="134" t="s">
        <v>2079</v>
      </c>
    </row>
    <row r="911" spans="1:4">
      <c r="A911" s="1" t="s">
        <v>1463</v>
      </c>
      <c r="B911" s="114" t="s">
        <v>1227</v>
      </c>
      <c r="C911" s="103" t="s">
        <v>1228</v>
      </c>
      <c r="D911" s="134" t="s">
        <v>2079</v>
      </c>
    </row>
    <row r="912" spans="1:4">
      <c r="A912" s="1" t="s">
        <v>1463</v>
      </c>
      <c r="B912" s="114" t="s">
        <v>1229</v>
      </c>
      <c r="C912" s="103" t="s">
        <v>1230</v>
      </c>
      <c r="D912" s="134" t="s">
        <v>2079</v>
      </c>
    </row>
    <row r="913" spans="1:4">
      <c r="A913" s="1" t="s">
        <v>1463</v>
      </c>
      <c r="B913" s="114" t="s">
        <v>1231</v>
      </c>
      <c r="C913" s="103" t="s">
        <v>1232</v>
      </c>
      <c r="D913" s="134" t="s">
        <v>2079</v>
      </c>
    </row>
    <row r="914" spans="1:4">
      <c r="A914" s="1" t="s">
        <v>1463</v>
      </c>
      <c r="B914" s="114" t="s">
        <v>1233</v>
      </c>
      <c r="C914" s="103" t="s">
        <v>1234</v>
      </c>
      <c r="D914" s="134" t="s">
        <v>2079</v>
      </c>
    </row>
    <row r="915" spans="1:4">
      <c r="A915" s="1" t="s">
        <v>1463</v>
      </c>
      <c r="B915" s="114" t="s">
        <v>1235</v>
      </c>
      <c r="C915" s="103" t="s">
        <v>1236</v>
      </c>
      <c r="D915" s="134" t="s">
        <v>2079</v>
      </c>
    </row>
    <row r="916" spans="1:4">
      <c r="A916" s="1" t="s">
        <v>1463</v>
      </c>
      <c r="B916" s="114" t="s">
        <v>1237</v>
      </c>
      <c r="C916" s="103" t="s">
        <v>1238</v>
      </c>
      <c r="D916" s="134" t="s">
        <v>2079</v>
      </c>
    </row>
    <row r="917" spans="1:4">
      <c r="A917" s="1" t="s">
        <v>1463</v>
      </c>
      <c r="B917" s="114" t="s">
        <v>1239</v>
      </c>
      <c r="C917" s="103" t="s">
        <v>1240</v>
      </c>
      <c r="D917" s="134" t="s">
        <v>2079</v>
      </c>
    </row>
    <row r="918" spans="1:4">
      <c r="A918" s="1" t="s">
        <v>1463</v>
      </c>
      <c r="B918" s="114" t="s">
        <v>1241</v>
      </c>
      <c r="C918" s="103" t="s">
        <v>1242</v>
      </c>
      <c r="D918" s="134" t="s">
        <v>2079</v>
      </c>
    </row>
    <row r="919" spans="1:4">
      <c r="A919" s="1" t="s">
        <v>1463</v>
      </c>
      <c r="B919" s="114" t="s">
        <v>1243</v>
      </c>
      <c r="C919" s="103" t="s">
        <v>1244</v>
      </c>
      <c r="D919" s="134" t="s">
        <v>2079</v>
      </c>
    </row>
    <row r="920" spans="1:4">
      <c r="A920" s="1" t="s">
        <v>1463</v>
      </c>
      <c r="B920" s="114" t="s">
        <v>1245</v>
      </c>
      <c r="C920" s="103" t="s">
        <v>1246</v>
      </c>
      <c r="D920" s="134" t="s">
        <v>2079</v>
      </c>
    </row>
    <row r="921" spans="1:4">
      <c r="A921" s="1" t="s">
        <v>1463</v>
      </c>
      <c r="B921" s="114" t="s">
        <v>1247</v>
      </c>
      <c r="C921" s="103" t="s">
        <v>1248</v>
      </c>
      <c r="D921" s="134" t="s">
        <v>2079</v>
      </c>
    </row>
    <row r="922" spans="1:4">
      <c r="A922" s="1" t="s">
        <v>1463</v>
      </c>
      <c r="B922" s="114" t="s">
        <v>1249</v>
      </c>
      <c r="C922" s="103" t="s">
        <v>1250</v>
      </c>
      <c r="D922" s="134" t="s">
        <v>2079</v>
      </c>
    </row>
    <row r="923" spans="1:4">
      <c r="A923" s="1" t="s">
        <v>1463</v>
      </c>
      <c r="B923" s="114" t="s">
        <v>1251</v>
      </c>
      <c r="C923" s="103" t="s">
        <v>1252</v>
      </c>
      <c r="D923" s="134" t="s">
        <v>2079</v>
      </c>
    </row>
    <row r="924" spans="1:4">
      <c r="A924" s="1" t="s">
        <v>1463</v>
      </c>
      <c r="B924" s="114" t="s">
        <v>1253</v>
      </c>
      <c r="C924" s="103" t="s">
        <v>1254</v>
      </c>
      <c r="D924" s="134" t="s">
        <v>2079</v>
      </c>
    </row>
    <row r="925" spans="1:4">
      <c r="A925" s="1" t="s">
        <v>1463</v>
      </c>
      <c r="B925" s="113" t="s">
        <v>2986</v>
      </c>
      <c r="C925" s="95" t="s">
        <v>2987</v>
      </c>
      <c r="D925" s="133" t="s">
        <v>2057</v>
      </c>
    </row>
    <row r="926" spans="1:4">
      <c r="A926" s="1" t="s">
        <v>1463</v>
      </c>
      <c r="B926" s="113" t="s">
        <v>2988</v>
      </c>
      <c r="C926" s="95" t="s">
        <v>2989</v>
      </c>
      <c r="D926" s="133" t="s">
        <v>2057</v>
      </c>
    </row>
    <row r="927" spans="1:4">
      <c r="A927" s="1" t="s">
        <v>1463</v>
      </c>
      <c r="B927" s="113" t="s">
        <v>2990</v>
      </c>
      <c r="C927" s="95" t="s">
        <v>2991</v>
      </c>
      <c r="D927" s="133" t="s">
        <v>2057</v>
      </c>
    </row>
    <row r="928" spans="1:4">
      <c r="A928" s="1" t="s">
        <v>1463</v>
      </c>
      <c r="B928" s="121" t="s">
        <v>2992</v>
      </c>
      <c r="C928" s="131" t="s">
        <v>2993</v>
      </c>
      <c r="D928" s="132" t="s">
        <v>2052</v>
      </c>
    </row>
    <row r="929" spans="1:4">
      <c r="A929" s="1" t="s">
        <v>1463</v>
      </c>
      <c r="B929" s="121" t="s">
        <v>2994</v>
      </c>
      <c r="C929" s="131" t="s">
        <v>2995</v>
      </c>
      <c r="D929" s="132" t="s">
        <v>2052</v>
      </c>
    </row>
    <row r="930" spans="1:4">
      <c r="A930" s="1" t="s">
        <v>1463</v>
      </c>
      <c r="B930" s="114" t="s">
        <v>1255</v>
      </c>
      <c r="C930" s="103" t="s">
        <v>1256</v>
      </c>
      <c r="D930" s="134" t="s">
        <v>2079</v>
      </c>
    </row>
    <row r="931" spans="1:4">
      <c r="A931" s="1" t="s">
        <v>1463</v>
      </c>
      <c r="B931" s="114" t="s">
        <v>1257</v>
      </c>
      <c r="C931" s="103" t="s">
        <v>1258</v>
      </c>
      <c r="D931" s="134" t="s">
        <v>2079</v>
      </c>
    </row>
    <row r="932" spans="1:4">
      <c r="A932" s="1" t="s">
        <v>1463</v>
      </c>
      <c r="B932" s="114" t="s">
        <v>1259</v>
      </c>
      <c r="C932" s="103" t="s">
        <v>1260</v>
      </c>
      <c r="D932" s="134" t="s">
        <v>2079</v>
      </c>
    </row>
    <row r="933" spans="1:4">
      <c r="A933" s="1" t="s">
        <v>1463</v>
      </c>
      <c r="B933" s="114" t="s">
        <v>1261</v>
      </c>
      <c r="C933" s="103" t="s">
        <v>1262</v>
      </c>
      <c r="D933" s="134" t="s">
        <v>2079</v>
      </c>
    </row>
    <row r="934" spans="1:4">
      <c r="A934" s="1" t="s">
        <v>1463</v>
      </c>
      <c r="B934" s="114" t="s">
        <v>1263</v>
      </c>
      <c r="C934" s="103" t="s">
        <v>1264</v>
      </c>
      <c r="D934" s="134" t="s">
        <v>2079</v>
      </c>
    </row>
    <row r="935" spans="1:4">
      <c r="A935" s="1" t="s">
        <v>1463</v>
      </c>
      <c r="B935" s="114" t="s">
        <v>1265</v>
      </c>
      <c r="C935" s="103" t="s">
        <v>1266</v>
      </c>
      <c r="D935" s="134" t="s">
        <v>2079</v>
      </c>
    </row>
    <row r="936" spans="1:4">
      <c r="A936" s="1" t="s">
        <v>1463</v>
      </c>
      <c r="B936" s="114" t="s">
        <v>1267</v>
      </c>
      <c r="C936" s="103" t="s">
        <v>1268</v>
      </c>
      <c r="D936" s="134" t="s">
        <v>2079</v>
      </c>
    </row>
    <row r="937" spans="1:4">
      <c r="A937" s="1" t="s">
        <v>1463</v>
      </c>
      <c r="B937" s="114" t="s">
        <v>1269</v>
      </c>
      <c r="C937" s="103" t="s">
        <v>1270</v>
      </c>
      <c r="D937" s="134" t="s">
        <v>2079</v>
      </c>
    </row>
    <row r="938" spans="1:4">
      <c r="A938" s="1" t="s">
        <v>1463</v>
      </c>
      <c r="B938" s="114" t="s">
        <v>1271</v>
      </c>
      <c r="C938" s="103" t="s">
        <v>1272</v>
      </c>
      <c r="D938" s="134" t="s">
        <v>2079</v>
      </c>
    </row>
    <row r="939" spans="1:4">
      <c r="A939" s="1" t="s">
        <v>1463</v>
      </c>
      <c r="B939" s="114" t="s">
        <v>1273</v>
      </c>
      <c r="C939" s="103" t="s">
        <v>1274</v>
      </c>
      <c r="D939" s="134" t="s">
        <v>2079</v>
      </c>
    </row>
    <row r="940" spans="1:4">
      <c r="A940" s="1" t="s">
        <v>1463</v>
      </c>
      <c r="B940" s="114" t="s">
        <v>1275</v>
      </c>
      <c r="C940" s="103" t="s">
        <v>1276</v>
      </c>
      <c r="D940" s="134" t="s">
        <v>2079</v>
      </c>
    </row>
    <row r="941" spans="1:4">
      <c r="A941" s="1" t="s">
        <v>1463</v>
      </c>
      <c r="B941" s="114" t="s">
        <v>1277</v>
      </c>
      <c r="C941" s="103" t="s">
        <v>1278</v>
      </c>
      <c r="D941" s="134" t="s">
        <v>2079</v>
      </c>
    </row>
    <row r="942" spans="1:4">
      <c r="A942" s="1" t="s">
        <v>1463</v>
      </c>
      <c r="B942" s="114" t="s">
        <v>1279</v>
      </c>
      <c r="C942" s="103" t="s">
        <v>1280</v>
      </c>
      <c r="D942" s="134" t="s">
        <v>2079</v>
      </c>
    </row>
    <row r="943" spans="1:4">
      <c r="A943" s="1" t="s">
        <v>1463</v>
      </c>
      <c r="B943" s="114" t="s">
        <v>1281</v>
      </c>
      <c r="C943" s="103" t="s">
        <v>1282</v>
      </c>
      <c r="D943" s="134" t="s">
        <v>2079</v>
      </c>
    </row>
    <row r="944" spans="1:4">
      <c r="A944" s="1" t="s">
        <v>1463</v>
      </c>
      <c r="B944" s="121" t="s">
        <v>2996</v>
      </c>
      <c r="C944" s="131" t="s">
        <v>2997</v>
      </c>
      <c r="D944" s="132" t="s">
        <v>2052</v>
      </c>
    </row>
    <row r="945" spans="1:4">
      <c r="A945" s="1" t="s">
        <v>1463</v>
      </c>
      <c r="B945" s="121" t="s">
        <v>2998</v>
      </c>
      <c r="C945" s="131" t="s">
        <v>2999</v>
      </c>
      <c r="D945" s="132" t="s">
        <v>2052</v>
      </c>
    </row>
    <row r="946" spans="1:4">
      <c r="A946" s="1" t="s">
        <v>1463</v>
      </c>
      <c r="B946" s="114" t="s">
        <v>1283</v>
      </c>
      <c r="C946" s="103" t="s">
        <v>1284</v>
      </c>
      <c r="D946" s="134" t="s">
        <v>2079</v>
      </c>
    </row>
    <row r="947" spans="1:4">
      <c r="A947" s="1" t="s">
        <v>1463</v>
      </c>
      <c r="B947" s="114" t="s">
        <v>1285</v>
      </c>
      <c r="C947" s="103" t="s">
        <v>1286</v>
      </c>
      <c r="D947" s="134" t="s">
        <v>2079</v>
      </c>
    </row>
    <row r="948" spans="1:4">
      <c r="A948" s="1" t="s">
        <v>1463</v>
      </c>
      <c r="B948" s="114" t="s">
        <v>1287</v>
      </c>
      <c r="C948" s="103" t="s">
        <v>1288</v>
      </c>
      <c r="D948" s="134" t="s">
        <v>2079</v>
      </c>
    </row>
    <row r="949" spans="1:4">
      <c r="A949" s="1" t="s">
        <v>1463</v>
      </c>
      <c r="B949" s="114" t="s">
        <v>1289</v>
      </c>
      <c r="C949" s="103" t="s">
        <v>1290</v>
      </c>
      <c r="D949" s="134" t="s">
        <v>2079</v>
      </c>
    </row>
    <row r="950" spans="1:4">
      <c r="A950" s="1" t="s">
        <v>1463</v>
      </c>
      <c r="B950" s="114" t="s">
        <v>1291</v>
      </c>
      <c r="C950" s="103" t="s">
        <v>1292</v>
      </c>
      <c r="D950" s="134" t="s">
        <v>2079</v>
      </c>
    </row>
    <row r="951" spans="1:4">
      <c r="A951" s="1" t="s">
        <v>1463</v>
      </c>
      <c r="B951" s="121" t="s">
        <v>3000</v>
      </c>
      <c r="C951" s="131" t="s">
        <v>3001</v>
      </c>
      <c r="D951" s="132" t="s">
        <v>2052</v>
      </c>
    </row>
    <row r="952" spans="1:4">
      <c r="A952" s="1" t="s">
        <v>1463</v>
      </c>
      <c r="B952" s="121" t="s">
        <v>3002</v>
      </c>
      <c r="C952" s="131" t="s">
        <v>3003</v>
      </c>
      <c r="D952" s="132" t="s">
        <v>2052</v>
      </c>
    </row>
    <row r="953" spans="1:4">
      <c r="A953" s="1" t="s">
        <v>1463</v>
      </c>
      <c r="B953" s="113" t="s">
        <v>3004</v>
      </c>
      <c r="C953" s="95" t="s">
        <v>3005</v>
      </c>
      <c r="D953" s="133" t="s">
        <v>2057</v>
      </c>
    </row>
    <row r="954" spans="1:4">
      <c r="A954" s="1" t="s">
        <v>1463</v>
      </c>
      <c r="B954" s="121" t="s">
        <v>3006</v>
      </c>
      <c r="C954" s="131" t="s">
        <v>3007</v>
      </c>
      <c r="D954" s="132" t="s">
        <v>2052</v>
      </c>
    </row>
    <row r="955" spans="1:4">
      <c r="A955" s="1" t="s">
        <v>1463</v>
      </c>
      <c r="B955" s="121" t="s">
        <v>3008</v>
      </c>
      <c r="C955" s="131" t="s">
        <v>3009</v>
      </c>
      <c r="D955" s="132" t="s">
        <v>2052</v>
      </c>
    </row>
    <row r="956" spans="1:4">
      <c r="A956" s="1" t="s">
        <v>1463</v>
      </c>
      <c r="B956" s="121" t="s">
        <v>3010</v>
      </c>
      <c r="C956" s="131" t="s">
        <v>3011</v>
      </c>
      <c r="D956" s="132" t="s">
        <v>2052</v>
      </c>
    </row>
    <row r="957" spans="1:4">
      <c r="A957" s="1" t="s">
        <v>1463</v>
      </c>
      <c r="B957" s="114" t="s">
        <v>1293</v>
      </c>
      <c r="C957" s="103" t="s">
        <v>1294</v>
      </c>
      <c r="D957" s="134" t="s">
        <v>2079</v>
      </c>
    </row>
    <row r="958" spans="1:4">
      <c r="A958" s="1" t="s">
        <v>1463</v>
      </c>
      <c r="B958" s="114" t="s">
        <v>1295</v>
      </c>
      <c r="C958" s="103" t="s">
        <v>1296</v>
      </c>
      <c r="D958" s="134" t="s">
        <v>2079</v>
      </c>
    </row>
    <row r="959" spans="1:4">
      <c r="A959" s="1" t="s">
        <v>1463</v>
      </c>
      <c r="B959" s="114" t="s">
        <v>1297</v>
      </c>
      <c r="C959" s="103" t="s">
        <v>1298</v>
      </c>
      <c r="D959" s="134" t="s">
        <v>2079</v>
      </c>
    </row>
    <row r="960" spans="1:4">
      <c r="A960" s="1" t="s">
        <v>1463</v>
      </c>
      <c r="B960" s="121" t="s">
        <v>3012</v>
      </c>
      <c r="C960" s="131" t="s">
        <v>3013</v>
      </c>
      <c r="D960" s="132" t="s">
        <v>2052</v>
      </c>
    </row>
    <row r="961" spans="1:4">
      <c r="A961" s="1" t="s">
        <v>1463</v>
      </c>
      <c r="B961" s="121" t="s">
        <v>3014</v>
      </c>
      <c r="C961" s="131" t="s">
        <v>3015</v>
      </c>
      <c r="D961" s="132" t="s">
        <v>2052</v>
      </c>
    </row>
    <row r="962" spans="1:4">
      <c r="A962" s="1" t="s">
        <v>1463</v>
      </c>
      <c r="B962" s="121" t="s">
        <v>3016</v>
      </c>
      <c r="C962" s="131" t="s">
        <v>3017</v>
      </c>
      <c r="D962" s="132" t="s">
        <v>2052</v>
      </c>
    </row>
    <row r="963" spans="1:4">
      <c r="A963" s="1" t="s">
        <v>1463</v>
      </c>
      <c r="B963" s="121" t="s">
        <v>3018</v>
      </c>
      <c r="C963" s="131" t="s">
        <v>3019</v>
      </c>
      <c r="D963" s="132" t="s">
        <v>2052</v>
      </c>
    </row>
    <row r="964" spans="1:4">
      <c r="A964" s="1" t="s">
        <v>1463</v>
      </c>
      <c r="B964" s="121" t="s">
        <v>3020</v>
      </c>
      <c r="C964" s="131" t="s">
        <v>3021</v>
      </c>
      <c r="D964" s="132" t="s">
        <v>2052</v>
      </c>
    </row>
    <row r="965" spans="1:4">
      <c r="A965" s="1" t="s">
        <v>1463</v>
      </c>
      <c r="B965" s="121" t="s">
        <v>3022</v>
      </c>
      <c r="C965" s="131" t="s">
        <v>3023</v>
      </c>
      <c r="D965" s="132" t="s">
        <v>2052</v>
      </c>
    </row>
    <row r="966" spans="1:4">
      <c r="A966" s="1" t="s">
        <v>1463</v>
      </c>
      <c r="B966" s="121" t="s">
        <v>3024</v>
      </c>
      <c r="C966" s="131" t="s">
        <v>3025</v>
      </c>
      <c r="D966" s="132" t="s">
        <v>2052</v>
      </c>
    </row>
    <row r="967" spans="1:4">
      <c r="A967" s="1" t="s">
        <v>1463</v>
      </c>
      <c r="B967" s="121" t="s">
        <v>3026</v>
      </c>
      <c r="C967" s="131" t="s">
        <v>3027</v>
      </c>
      <c r="D967" s="132" t="s">
        <v>2052</v>
      </c>
    </row>
    <row r="968" spans="1:4">
      <c r="A968" s="1" t="s">
        <v>1463</v>
      </c>
      <c r="B968" s="119" t="s">
        <v>3028</v>
      </c>
      <c r="C968" s="99" t="s">
        <v>3029</v>
      </c>
      <c r="D968" s="135" t="s">
        <v>2288</v>
      </c>
    </row>
    <row r="969" spans="1:4">
      <c r="A969" s="1" t="s">
        <v>1463</v>
      </c>
      <c r="B969" s="121" t="s">
        <v>3030</v>
      </c>
      <c r="C969" s="131" t="s">
        <v>3031</v>
      </c>
      <c r="D969" s="132" t="s">
        <v>2052</v>
      </c>
    </row>
    <row r="970" spans="1:4">
      <c r="A970" s="1" t="s">
        <v>1463</v>
      </c>
      <c r="B970" s="121" t="s">
        <v>3032</v>
      </c>
      <c r="C970" s="131" t="s">
        <v>3033</v>
      </c>
      <c r="D970" s="132" t="s">
        <v>2052</v>
      </c>
    </row>
    <row r="971" spans="1:4">
      <c r="A971" s="1" t="s">
        <v>1463</v>
      </c>
      <c r="B971" s="114" t="s">
        <v>1299</v>
      </c>
      <c r="C971" s="103" t="s">
        <v>1300</v>
      </c>
      <c r="D971" s="134" t="s">
        <v>2079</v>
      </c>
    </row>
    <row r="972" spans="1:4">
      <c r="A972" s="1" t="s">
        <v>1463</v>
      </c>
      <c r="B972" s="114" t="s">
        <v>1301</v>
      </c>
      <c r="C972" s="103" t="s">
        <v>1302</v>
      </c>
      <c r="D972" s="134" t="s">
        <v>2079</v>
      </c>
    </row>
    <row r="973" spans="1:4">
      <c r="A973" s="1" t="s">
        <v>1463</v>
      </c>
      <c r="B973" s="114" t="s">
        <v>1303</v>
      </c>
      <c r="C973" s="103" t="s">
        <v>1304</v>
      </c>
      <c r="D973" s="134" t="s">
        <v>2079</v>
      </c>
    </row>
    <row r="974" spans="1:4">
      <c r="A974" s="1" t="s">
        <v>1463</v>
      </c>
      <c r="B974" s="121" t="s">
        <v>3034</v>
      </c>
      <c r="C974" s="131" t="s">
        <v>3035</v>
      </c>
      <c r="D974" s="132" t="s">
        <v>2052</v>
      </c>
    </row>
    <row r="975" spans="1:4">
      <c r="A975" s="1" t="s">
        <v>1463</v>
      </c>
      <c r="B975" s="113" t="s">
        <v>3036</v>
      </c>
      <c r="C975" s="95" t="s">
        <v>3037</v>
      </c>
      <c r="D975" s="133" t="s">
        <v>2057</v>
      </c>
    </row>
    <row r="976" spans="1:4">
      <c r="A976" s="1" t="s">
        <v>1463</v>
      </c>
      <c r="B976" s="113" t="s">
        <v>3038</v>
      </c>
      <c r="C976" s="95" t="s">
        <v>3039</v>
      </c>
      <c r="D976" s="133" t="s">
        <v>2057</v>
      </c>
    </row>
    <row r="977" spans="1:4">
      <c r="A977" s="1" t="s">
        <v>1463</v>
      </c>
      <c r="B977" s="121" t="s">
        <v>3040</v>
      </c>
      <c r="C977" s="131" t="s">
        <v>3041</v>
      </c>
      <c r="D977" s="132" t="s">
        <v>2052</v>
      </c>
    </row>
    <row r="978" spans="1:4">
      <c r="A978" s="1" t="s">
        <v>1463</v>
      </c>
      <c r="B978" s="121" t="s">
        <v>3042</v>
      </c>
      <c r="C978" s="131" t="s">
        <v>3043</v>
      </c>
      <c r="D978" s="132" t="s">
        <v>2052</v>
      </c>
    </row>
    <row r="979" spans="1:4">
      <c r="A979" s="1" t="s">
        <v>1463</v>
      </c>
      <c r="B979" s="121" t="s">
        <v>3044</v>
      </c>
      <c r="C979" s="131" t="s">
        <v>3045</v>
      </c>
      <c r="D979" s="132" t="s">
        <v>2052</v>
      </c>
    </row>
    <row r="980" spans="1:4">
      <c r="A980" s="1" t="s">
        <v>1463</v>
      </c>
      <c r="B980" s="121" t="s">
        <v>3046</v>
      </c>
      <c r="C980" s="131" t="s">
        <v>3047</v>
      </c>
      <c r="D980" s="132" t="s">
        <v>2052</v>
      </c>
    </row>
    <row r="981" spans="1:4">
      <c r="A981" s="1" t="s">
        <v>1463</v>
      </c>
      <c r="B981" s="113" t="s">
        <v>3048</v>
      </c>
      <c r="C981" s="95" t="s">
        <v>3049</v>
      </c>
      <c r="D981" s="133" t="s">
        <v>2057</v>
      </c>
    </row>
    <row r="982" spans="1:4">
      <c r="A982" s="1" t="s">
        <v>1463</v>
      </c>
      <c r="B982" s="114" t="s">
        <v>1305</v>
      </c>
      <c r="C982" s="103" t="s">
        <v>1306</v>
      </c>
      <c r="D982" s="134" t="s">
        <v>2079</v>
      </c>
    </row>
    <row r="983" spans="1:4">
      <c r="A983" s="1" t="s">
        <v>1463</v>
      </c>
      <c r="B983" s="114" t="s">
        <v>1307</v>
      </c>
      <c r="C983" s="103" t="s">
        <v>1308</v>
      </c>
      <c r="D983" s="134" t="s">
        <v>2079</v>
      </c>
    </row>
    <row r="984" spans="1:4">
      <c r="A984" s="1" t="s">
        <v>1463</v>
      </c>
      <c r="B984" s="114" t="s">
        <v>1309</v>
      </c>
      <c r="C984" s="103" t="s">
        <v>1310</v>
      </c>
      <c r="D984" s="134" t="s">
        <v>2079</v>
      </c>
    </row>
    <row r="985" spans="1:4">
      <c r="A985" s="1" t="s">
        <v>1463</v>
      </c>
      <c r="B985" s="114" t="s">
        <v>1311</v>
      </c>
      <c r="C985" s="103" t="s">
        <v>1312</v>
      </c>
      <c r="D985" s="134" t="s">
        <v>2079</v>
      </c>
    </row>
    <row r="986" spans="1:4">
      <c r="A986" s="1" t="s">
        <v>1463</v>
      </c>
      <c r="B986" s="114" t="s">
        <v>1313</v>
      </c>
      <c r="C986" s="103" t="s">
        <v>1314</v>
      </c>
      <c r="D986" s="134" t="s">
        <v>2079</v>
      </c>
    </row>
    <row r="987" spans="1:4">
      <c r="A987" s="1" t="s">
        <v>1463</v>
      </c>
      <c r="B987" s="114" t="s">
        <v>1315</v>
      </c>
      <c r="C987" s="136" t="s">
        <v>1316</v>
      </c>
      <c r="D987" s="134" t="s">
        <v>2079</v>
      </c>
    </row>
    <row r="988" spans="1:4">
      <c r="A988" s="1" t="s">
        <v>1463</v>
      </c>
      <c r="B988" s="114" t="s">
        <v>1317</v>
      </c>
      <c r="C988" s="136" t="s">
        <v>1318</v>
      </c>
      <c r="D988" s="134" t="s">
        <v>2079</v>
      </c>
    </row>
    <row r="989" spans="1:4">
      <c r="A989" s="1" t="s">
        <v>1463</v>
      </c>
      <c r="B989" s="114" t="s">
        <v>1319</v>
      </c>
      <c r="C989" s="103" t="s">
        <v>1320</v>
      </c>
      <c r="D989" s="134" t="s">
        <v>2079</v>
      </c>
    </row>
    <row r="990" spans="1:4">
      <c r="A990" s="1" t="s">
        <v>1463</v>
      </c>
      <c r="B990" s="114" t="s">
        <v>1321</v>
      </c>
      <c r="C990" s="103" t="s">
        <v>1322</v>
      </c>
      <c r="D990" s="134" t="s">
        <v>2079</v>
      </c>
    </row>
    <row r="991" spans="1:4">
      <c r="A991" s="1" t="s">
        <v>1463</v>
      </c>
      <c r="B991" s="114" t="s">
        <v>1323</v>
      </c>
      <c r="C991" s="103" t="s">
        <v>1324</v>
      </c>
      <c r="D991" s="134" t="s">
        <v>2079</v>
      </c>
    </row>
    <row r="992" spans="1:4">
      <c r="A992" s="1" t="s">
        <v>1463</v>
      </c>
      <c r="B992" s="114" t="s">
        <v>1325</v>
      </c>
      <c r="C992" s="103" t="s">
        <v>1326</v>
      </c>
      <c r="D992" s="134" t="s">
        <v>2079</v>
      </c>
    </row>
    <row r="993" spans="1:4">
      <c r="A993" s="1" t="s">
        <v>1463</v>
      </c>
      <c r="B993" s="114" t="s">
        <v>1327</v>
      </c>
      <c r="C993" s="103" t="s">
        <v>1328</v>
      </c>
      <c r="D993" s="134" t="s">
        <v>2079</v>
      </c>
    </row>
    <row r="994" spans="1:4">
      <c r="A994" s="1" t="s">
        <v>1463</v>
      </c>
      <c r="B994" s="114" t="s">
        <v>1329</v>
      </c>
      <c r="C994" s="103" t="s">
        <v>1330</v>
      </c>
      <c r="D994" s="134" t="s">
        <v>2079</v>
      </c>
    </row>
    <row r="995" spans="1:4">
      <c r="A995" s="1" t="s">
        <v>1463</v>
      </c>
      <c r="B995" s="114" t="s">
        <v>1331</v>
      </c>
      <c r="C995" s="103" t="s">
        <v>1332</v>
      </c>
      <c r="D995" s="134" t="s">
        <v>2079</v>
      </c>
    </row>
    <row r="996" spans="1:4">
      <c r="A996" s="1" t="s">
        <v>1463</v>
      </c>
      <c r="B996" s="114" t="s">
        <v>1333</v>
      </c>
      <c r="C996" s="103" t="s">
        <v>1334</v>
      </c>
      <c r="D996" s="134" t="s">
        <v>2079</v>
      </c>
    </row>
    <row r="997" spans="1:4">
      <c r="A997" s="1" t="s">
        <v>1463</v>
      </c>
      <c r="B997" s="121" t="s">
        <v>3050</v>
      </c>
      <c r="C997" s="131" t="s">
        <v>3051</v>
      </c>
      <c r="D997" s="132" t="s">
        <v>2052</v>
      </c>
    </row>
    <row r="998" spans="1:4">
      <c r="A998" s="1" t="s">
        <v>1463</v>
      </c>
      <c r="B998" s="114" t="s">
        <v>1335</v>
      </c>
      <c r="C998" s="103" t="s">
        <v>1336</v>
      </c>
      <c r="D998" s="134" t="s">
        <v>2079</v>
      </c>
    </row>
    <row r="999" spans="1:4">
      <c r="A999" s="1" t="s">
        <v>1463</v>
      </c>
      <c r="B999" s="114" t="s">
        <v>1337</v>
      </c>
      <c r="C999" s="103" t="s">
        <v>1338</v>
      </c>
      <c r="D999" s="134" t="s">
        <v>2079</v>
      </c>
    </row>
    <row r="1000" spans="1:4">
      <c r="A1000" s="1" t="s">
        <v>1463</v>
      </c>
      <c r="B1000" s="114" t="s">
        <v>1339</v>
      </c>
      <c r="C1000" s="103" t="s">
        <v>1340</v>
      </c>
      <c r="D1000" s="134" t="s">
        <v>2079</v>
      </c>
    </row>
    <row r="1001" spans="1:4">
      <c r="A1001" s="1" t="s">
        <v>1463</v>
      </c>
      <c r="B1001" s="121" t="s">
        <v>3052</v>
      </c>
      <c r="C1001" s="131" t="s">
        <v>3053</v>
      </c>
      <c r="D1001" s="132" t="s">
        <v>2052</v>
      </c>
    </row>
    <row r="1002" spans="1:4">
      <c r="A1002" s="1" t="s">
        <v>1463</v>
      </c>
      <c r="B1002" s="114" t="s">
        <v>1341</v>
      </c>
      <c r="C1002" s="103" t="s">
        <v>1342</v>
      </c>
      <c r="D1002" s="134" t="s">
        <v>2079</v>
      </c>
    </row>
    <row r="1003" spans="1:4">
      <c r="A1003" s="1" t="s">
        <v>1463</v>
      </c>
      <c r="B1003" s="114" t="s">
        <v>1343</v>
      </c>
      <c r="C1003" s="103" t="s">
        <v>1344</v>
      </c>
      <c r="D1003" s="134" t="s">
        <v>2079</v>
      </c>
    </row>
    <row r="1004" spans="1:4">
      <c r="A1004" s="1" t="s">
        <v>1463</v>
      </c>
      <c r="B1004" s="114" t="s">
        <v>1345</v>
      </c>
      <c r="C1004" s="103" t="s">
        <v>1346</v>
      </c>
      <c r="D1004" s="134" t="s">
        <v>2079</v>
      </c>
    </row>
    <row r="1005" spans="1:4">
      <c r="A1005" s="1" t="s">
        <v>1463</v>
      </c>
      <c r="B1005" s="114" t="s">
        <v>1347</v>
      </c>
      <c r="C1005" s="103" t="s">
        <v>1348</v>
      </c>
      <c r="D1005" s="134" t="s">
        <v>2079</v>
      </c>
    </row>
    <row r="1006" spans="1:4">
      <c r="A1006" s="1" t="s">
        <v>1463</v>
      </c>
      <c r="B1006" s="114" t="s">
        <v>1349</v>
      </c>
      <c r="C1006" s="103" t="s">
        <v>1350</v>
      </c>
      <c r="D1006" s="134" t="s">
        <v>2079</v>
      </c>
    </row>
    <row r="1007" spans="1:4">
      <c r="A1007" s="1" t="s">
        <v>1463</v>
      </c>
      <c r="B1007" s="114" t="s">
        <v>1351</v>
      </c>
      <c r="C1007" s="103" t="s">
        <v>1352</v>
      </c>
      <c r="D1007" s="134" t="s">
        <v>2079</v>
      </c>
    </row>
    <row r="1008" spans="1:4">
      <c r="A1008" s="1" t="s">
        <v>1463</v>
      </c>
      <c r="B1008" s="114" t="s">
        <v>1353</v>
      </c>
      <c r="C1008" s="103" t="s">
        <v>1354</v>
      </c>
      <c r="D1008" s="134" t="s">
        <v>2079</v>
      </c>
    </row>
    <row r="1009" spans="1:4">
      <c r="A1009" s="1" t="s">
        <v>1463</v>
      </c>
      <c r="B1009" s="114" t="s">
        <v>1355</v>
      </c>
      <c r="C1009" s="103" t="s">
        <v>1356</v>
      </c>
      <c r="D1009" s="134" t="s">
        <v>2079</v>
      </c>
    </row>
    <row r="1010" spans="1:4">
      <c r="A1010" s="1" t="s">
        <v>1463</v>
      </c>
      <c r="B1010" s="114" t="s">
        <v>1357</v>
      </c>
      <c r="C1010" s="103" t="s">
        <v>1358</v>
      </c>
      <c r="D1010" s="134" t="s">
        <v>2079</v>
      </c>
    </row>
    <row r="1011" spans="1:4">
      <c r="A1011" s="1" t="s">
        <v>1463</v>
      </c>
      <c r="B1011" s="114" t="s">
        <v>1359</v>
      </c>
      <c r="C1011" s="103" t="s">
        <v>1360</v>
      </c>
      <c r="D1011" s="134" t="s">
        <v>2079</v>
      </c>
    </row>
    <row r="1012" spans="1:4">
      <c r="A1012" s="1" t="s">
        <v>1463</v>
      </c>
      <c r="B1012" s="114" t="s">
        <v>1361</v>
      </c>
      <c r="C1012" s="103" t="s">
        <v>1362</v>
      </c>
      <c r="D1012" s="134" t="s">
        <v>2079</v>
      </c>
    </row>
    <row r="1013" spans="1:4">
      <c r="A1013" s="1" t="s">
        <v>1463</v>
      </c>
      <c r="B1013" s="114" t="s">
        <v>1363</v>
      </c>
      <c r="C1013" s="103" t="s">
        <v>1364</v>
      </c>
      <c r="D1013" s="134" t="s">
        <v>2079</v>
      </c>
    </row>
    <row r="1014" spans="1:4">
      <c r="A1014" s="1" t="s">
        <v>1463</v>
      </c>
      <c r="B1014" s="114" t="s">
        <v>1365</v>
      </c>
      <c r="C1014" s="103" t="s">
        <v>1366</v>
      </c>
      <c r="D1014" s="134" t="s">
        <v>2079</v>
      </c>
    </row>
    <row r="1015" spans="1:4">
      <c r="A1015" s="1" t="s">
        <v>1463</v>
      </c>
      <c r="B1015" s="114" t="s">
        <v>1367</v>
      </c>
      <c r="C1015" s="103" t="s">
        <v>1368</v>
      </c>
      <c r="D1015" s="134" t="s">
        <v>2079</v>
      </c>
    </row>
    <row r="1016" spans="1:4">
      <c r="A1016" s="1" t="s">
        <v>1463</v>
      </c>
      <c r="B1016" s="114" t="s">
        <v>1369</v>
      </c>
      <c r="C1016" s="103" t="s">
        <v>1370</v>
      </c>
      <c r="D1016" s="134" t="s">
        <v>2079</v>
      </c>
    </row>
    <row r="1017" spans="1:4">
      <c r="A1017" s="1" t="s">
        <v>1463</v>
      </c>
      <c r="B1017" s="114" t="s">
        <v>1371</v>
      </c>
      <c r="C1017" s="136" t="s">
        <v>1372</v>
      </c>
      <c r="D1017" s="134" t="s">
        <v>2079</v>
      </c>
    </row>
    <row r="1018" spans="1:4">
      <c r="A1018" s="1" t="s">
        <v>1463</v>
      </c>
      <c r="B1018" s="114" t="s">
        <v>1373</v>
      </c>
      <c r="C1018" s="103" t="s">
        <v>1374</v>
      </c>
      <c r="D1018" s="134" t="s">
        <v>2079</v>
      </c>
    </row>
    <row r="1019" spans="1:4">
      <c r="A1019" s="1" t="s">
        <v>1463</v>
      </c>
      <c r="B1019" s="114" t="s">
        <v>1375</v>
      </c>
      <c r="C1019" s="103" t="s">
        <v>1376</v>
      </c>
      <c r="D1019" s="134" t="s">
        <v>2079</v>
      </c>
    </row>
    <row r="1020" spans="1:4">
      <c r="A1020" s="1" t="s">
        <v>1463</v>
      </c>
      <c r="B1020" s="114" t="s">
        <v>1377</v>
      </c>
      <c r="C1020" s="103" t="s">
        <v>1378</v>
      </c>
      <c r="D1020" s="134" t="s">
        <v>2079</v>
      </c>
    </row>
    <row r="1021" spans="1:4">
      <c r="A1021" s="1" t="s">
        <v>1463</v>
      </c>
      <c r="B1021" s="114" t="s">
        <v>1379</v>
      </c>
      <c r="C1021" s="103" t="s">
        <v>1380</v>
      </c>
      <c r="D1021" s="134" t="s">
        <v>2079</v>
      </c>
    </row>
    <row r="1022" spans="1:4">
      <c r="A1022" s="1" t="s">
        <v>1463</v>
      </c>
      <c r="B1022" s="114" t="s">
        <v>1381</v>
      </c>
      <c r="C1022" s="103" t="s">
        <v>1382</v>
      </c>
      <c r="D1022" s="134" t="s">
        <v>2079</v>
      </c>
    </row>
    <row r="1023" spans="1:4">
      <c r="A1023" s="1" t="s">
        <v>1463</v>
      </c>
      <c r="B1023" s="114" t="s">
        <v>1383</v>
      </c>
      <c r="C1023" s="103" t="s">
        <v>1384</v>
      </c>
      <c r="D1023" s="134" t="s">
        <v>2079</v>
      </c>
    </row>
    <row r="1024" spans="1:4">
      <c r="A1024" s="1" t="s">
        <v>1463</v>
      </c>
      <c r="B1024" s="113" t="s">
        <v>3054</v>
      </c>
      <c r="C1024" s="95" t="s">
        <v>3055</v>
      </c>
      <c r="D1024" s="133" t="s">
        <v>2057</v>
      </c>
    </row>
    <row r="1025" spans="1:4">
      <c r="A1025" s="1" t="s">
        <v>1463</v>
      </c>
      <c r="B1025" s="119" t="s">
        <v>3056</v>
      </c>
      <c r="C1025" s="99" t="s">
        <v>3057</v>
      </c>
      <c r="D1025" s="135" t="s">
        <v>2288</v>
      </c>
    </row>
    <row r="1026" spans="1:4">
      <c r="A1026" s="1" t="s">
        <v>1463</v>
      </c>
      <c r="B1026" s="114" t="s">
        <v>1385</v>
      </c>
      <c r="C1026" s="103" t="s">
        <v>1386</v>
      </c>
      <c r="D1026" s="134" t="s">
        <v>2079</v>
      </c>
    </row>
    <row r="1027" spans="1:4">
      <c r="A1027" s="1" t="s">
        <v>1463</v>
      </c>
      <c r="B1027" s="114" t="s">
        <v>1387</v>
      </c>
      <c r="C1027" s="103" t="s">
        <v>1388</v>
      </c>
      <c r="D1027" s="134" t="s">
        <v>2079</v>
      </c>
    </row>
    <row r="1028" spans="1:4">
      <c r="A1028" s="1" t="s">
        <v>1463</v>
      </c>
      <c r="B1028" s="114" t="s">
        <v>1389</v>
      </c>
      <c r="C1028" s="103" t="s">
        <v>1390</v>
      </c>
      <c r="D1028" s="134" t="s">
        <v>2079</v>
      </c>
    </row>
    <row r="1029" spans="1:4">
      <c r="A1029" s="1" t="s">
        <v>1463</v>
      </c>
      <c r="B1029" s="114" t="s">
        <v>1391</v>
      </c>
      <c r="C1029" s="103" t="s">
        <v>1392</v>
      </c>
      <c r="D1029" s="134" t="s">
        <v>2079</v>
      </c>
    </row>
    <row r="1030" spans="1:4">
      <c r="A1030" s="1" t="s">
        <v>1463</v>
      </c>
      <c r="B1030" s="114" t="s">
        <v>1393</v>
      </c>
      <c r="C1030" s="103" t="s">
        <v>1394</v>
      </c>
      <c r="D1030" s="134" t="s">
        <v>2079</v>
      </c>
    </row>
    <row r="1031" spans="1:4">
      <c r="A1031" s="1" t="s">
        <v>1463</v>
      </c>
      <c r="B1031" s="114" t="s">
        <v>1395</v>
      </c>
      <c r="C1031" s="103" t="s">
        <v>1396</v>
      </c>
      <c r="D1031" s="134" t="s">
        <v>2079</v>
      </c>
    </row>
    <row r="1032" spans="1:4">
      <c r="A1032" s="1" t="s">
        <v>1463</v>
      </c>
      <c r="B1032" s="114" t="s">
        <v>1397</v>
      </c>
      <c r="C1032" s="103" t="s">
        <v>1398</v>
      </c>
      <c r="D1032" s="134" t="s">
        <v>2079</v>
      </c>
    </row>
    <row r="1033" spans="1:4">
      <c r="A1033" s="1" t="s">
        <v>1463</v>
      </c>
      <c r="B1033" s="114" t="s">
        <v>1399</v>
      </c>
      <c r="C1033" s="103" t="s">
        <v>1400</v>
      </c>
      <c r="D1033" s="134" t="s">
        <v>2079</v>
      </c>
    </row>
    <row r="1034" spans="1:4">
      <c r="A1034" s="1" t="s">
        <v>1463</v>
      </c>
      <c r="B1034" s="114" t="s">
        <v>1401</v>
      </c>
      <c r="C1034" s="103" t="s">
        <v>1402</v>
      </c>
      <c r="D1034" s="134" t="s">
        <v>2079</v>
      </c>
    </row>
    <row r="1035" spans="1:4">
      <c r="A1035" s="1" t="s">
        <v>1463</v>
      </c>
      <c r="B1035" s="114" t="s">
        <v>1403</v>
      </c>
      <c r="C1035" s="103" t="s">
        <v>1404</v>
      </c>
      <c r="D1035" s="134" t="s">
        <v>2079</v>
      </c>
    </row>
    <row r="1036" spans="1:4">
      <c r="A1036" s="1" t="s">
        <v>1463</v>
      </c>
      <c r="B1036" s="114" t="s">
        <v>1405</v>
      </c>
      <c r="C1036" s="103" t="s">
        <v>1406</v>
      </c>
      <c r="D1036" s="134" t="s">
        <v>2079</v>
      </c>
    </row>
    <row r="1037" spans="1:4">
      <c r="A1037" s="1" t="s">
        <v>1463</v>
      </c>
      <c r="B1037" s="114" t="s">
        <v>1407</v>
      </c>
      <c r="C1037" s="103" t="s">
        <v>1408</v>
      </c>
      <c r="D1037" s="134" t="s">
        <v>2079</v>
      </c>
    </row>
    <row r="1038" spans="1:4">
      <c r="A1038" s="1" t="s">
        <v>1463</v>
      </c>
      <c r="B1038" s="121" t="s">
        <v>3058</v>
      </c>
      <c r="C1038" s="131" t="s">
        <v>3059</v>
      </c>
      <c r="D1038" s="132" t="s">
        <v>2052</v>
      </c>
    </row>
    <row r="1039" spans="1:4">
      <c r="A1039" s="1" t="s">
        <v>1463</v>
      </c>
      <c r="B1039" s="114" t="s">
        <v>1409</v>
      </c>
      <c r="C1039" s="103" t="s">
        <v>1410</v>
      </c>
      <c r="D1039" s="134" t="s">
        <v>2079</v>
      </c>
    </row>
    <row r="1040" spans="1:4">
      <c r="A1040" s="1" t="s">
        <v>1463</v>
      </c>
      <c r="B1040" s="114" t="s">
        <v>1411</v>
      </c>
      <c r="C1040" s="103" t="s">
        <v>1412</v>
      </c>
      <c r="D1040" s="134" t="s">
        <v>2079</v>
      </c>
    </row>
    <row r="1041" spans="1:4">
      <c r="A1041" s="1" t="s">
        <v>1463</v>
      </c>
      <c r="B1041" s="114" t="s">
        <v>1413</v>
      </c>
      <c r="C1041" s="103" t="s">
        <v>1414</v>
      </c>
      <c r="D1041" s="134" t="s">
        <v>2079</v>
      </c>
    </row>
    <row r="1042" spans="1:4">
      <c r="A1042" s="1" t="s">
        <v>1463</v>
      </c>
      <c r="B1042" s="114" t="s">
        <v>1415</v>
      </c>
      <c r="C1042" s="103" t="s">
        <v>1416</v>
      </c>
      <c r="D1042" s="134" t="s">
        <v>2079</v>
      </c>
    </row>
    <row r="1043" spans="1:4">
      <c r="A1043" s="1" t="s">
        <v>1463</v>
      </c>
      <c r="B1043" s="114" t="s">
        <v>1417</v>
      </c>
      <c r="C1043" s="103" t="s">
        <v>1418</v>
      </c>
      <c r="D1043" s="134" t="s">
        <v>2079</v>
      </c>
    </row>
    <row r="1044" spans="1:4">
      <c r="A1044" s="1" t="s">
        <v>1463</v>
      </c>
      <c r="B1044" s="121" t="s">
        <v>3060</v>
      </c>
      <c r="C1044" s="131" t="s">
        <v>3061</v>
      </c>
      <c r="D1044" s="132" t="s">
        <v>2052</v>
      </c>
    </row>
    <row r="1045" spans="1:4">
      <c r="A1045" s="1" t="s">
        <v>1463</v>
      </c>
      <c r="B1045" s="121" t="s">
        <v>3062</v>
      </c>
      <c r="C1045" s="131" t="s">
        <v>3063</v>
      </c>
      <c r="D1045" s="132" t="s">
        <v>2052</v>
      </c>
    </row>
    <row r="1046" spans="1:4">
      <c r="A1046" s="1" t="s">
        <v>1463</v>
      </c>
      <c r="B1046" s="114" t="s">
        <v>1419</v>
      </c>
      <c r="C1046" s="103" t="s">
        <v>1420</v>
      </c>
      <c r="D1046" s="134" t="s">
        <v>2079</v>
      </c>
    </row>
    <row r="1047" spans="1:4">
      <c r="A1047" s="1" t="s">
        <v>1463</v>
      </c>
      <c r="B1047" s="114" t="s">
        <v>1421</v>
      </c>
      <c r="C1047" s="103" t="s">
        <v>1422</v>
      </c>
      <c r="D1047" s="134" t="s">
        <v>2079</v>
      </c>
    </row>
    <row r="1048" spans="1:4">
      <c r="A1048" s="1" t="s">
        <v>1463</v>
      </c>
      <c r="B1048" s="114" t="s">
        <v>1423</v>
      </c>
      <c r="C1048" s="103" t="s">
        <v>1424</v>
      </c>
      <c r="D1048" s="134" t="s">
        <v>2079</v>
      </c>
    </row>
    <row r="1049" spans="1:4">
      <c r="A1049" s="1" t="s">
        <v>1463</v>
      </c>
      <c r="B1049" s="114" t="s">
        <v>1425</v>
      </c>
      <c r="C1049" s="103" t="s">
        <v>1426</v>
      </c>
      <c r="D1049" s="134" t="s">
        <v>2079</v>
      </c>
    </row>
    <row r="1050" spans="1:4">
      <c r="A1050" s="1" t="s">
        <v>1463</v>
      </c>
      <c r="B1050" s="114" t="s">
        <v>1427</v>
      </c>
      <c r="C1050" s="103" t="s">
        <v>1428</v>
      </c>
      <c r="D1050" s="134" t="s">
        <v>2079</v>
      </c>
    </row>
    <row r="1051" spans="1:4">
      <c r="A1051" s="1" t="s">
        <v>1463</v>
      </c>
      <c r="B1051" s="114" t="s">
        <v>1429</v>
      </c>
      <c r="C1051" s="103" t="s">
        <v>1430</v>
      </c>
      <c r="D1051" s="134" t="s">
        <v>2079</v>
      </c>
    </row>
    <row r="1052" spans="1:4">
      <c r="A1052" s="1" t="s">
        <v>1463</v>
      </c>
      <c r="B1052" s="114" t="s">
        <v>1431</v>
      </c>
      <c r="C1052" s="103" t="s">
        <v>1432</v>
      </c>
      <c r="D1052" s="134" t="s">
        <v>2079</v>
      </c>
    </row>
    <row r="1053" spans="1:4">
      <c r="A1053" s="1" t="s">
        <v>1463</v>
      </c>
      <c r="B1053" s="114" t="s">
        <v>1433</v>
      </c>
      <c r="C1053" s="103" t="s">
        <v>1434</v>
      </c>
      <c r="D1053" s="134" t="s">
        <v>2079</v>
      </c>
    </row>
    <row r="1054" spans="1:4">
      <c r="A1054" s="1" t="s">
        <v>1463</v>
      </c>
      <c r="B1054" s="114" t="s">
        <v>1435</v>
      </c>
      <c r="C1054" s="103" t="s">
        <v>1436</v>
      </c>
      <c r="D1054" s="134" t="s">
        <v>2079</v>
      </c>
    </row>
    <row r="1055" spans="1:4">
      <c r="A1055" s="1" t="s">
        <v>1463</v>
      </c>
      <c r="B1055" s="114" t="s">
        <v>1437</v>
      </c>
      <c r="C1055" s="103" t="s">
        <v>1438</v>
      </c>
      <c r="D1055" s="134" t="s">
        <v>2079</v>
      </c>
    </row>
    <row r="1056" spans="1:4">
      <c r="A1056" s="1" t="s">
        <v>1463</v>
      </c>
      <c r="B1056" s="114" t="s">
        <v>1439</v>
      </c>
      <c r="C1056" s="103" t="s">
        <v>1440</v>
      </c>
      <c r="D1056" s="134" t="s">
        <v>2079</v>
      </c>
    </row>
    <row r="1057" spans="1:4">
      <c r="A1057" s="1" t="s">
        <v>1463</v>
      </c>
      <c r="B1057" s="114" t="s">
        <v>1441</v>
      </c>
      <c r="C1057" s="103" t="s">
        <v>1442</v>
      </c>
      <c r="D1057" s="134" t="s">
        <v>2079</v>
      </c>
    </row>
    <row r="1058" spans="1:4">
      <c r="A1058" s="1" t="s">
        <v>1463</v>
      </c>
      <c r="B1058" s="114" t="s">
        <v>1443</v>
      </c>
      <c r="C1058" s="103" t="s">
        <v>1444</v>
      </c>
      <c r="D1058" s="134" t="s">
        <v>2079</v>
      </c>
    </row>
    <row r="1059" spans="1:4">
      <c r="A1059" s="1" t="s">
        <v>1463</v>
      </c>
      <c r="B1059" s="114" t="s">
        <v>1445</v>
      </c>
      <c r="C1059" s="103" t="s">
        <v>1446</v>
      </c>
      <c r="D1059" s="134" t="s">
        <v>2079</v>
      </c>
    </row>
    <row r="1060" spans="1:4">
      <c r="A1060" s="1" t="s">
        <v>1463</v>
      </c>
      <c r="B1060" s="113" t="s">
        <v>3064</v>
      </c>
      <c r="C1060" s="95" t="s">
        <v>3065</v>
      </c>
      <c r="D1060" s="133" t="s">
        <v>2057</v>
      </c>
    </row>
    <row r="1061" spans="1:4">
      <c r="A1061" s="1" t="s">
        <v>1463</v>
      </c>
      <c r="B1061" s="121" t="s">
        <v>3066</v>
      </c>
      <c r="C1061" s="131" t="s">
        <v>3067</v>
      </c>
      <c r="D1061" s="132" t="s">
        <v>2052</v>
      </c>
    </row>
    <row r="1062" spans="1:4">
      <c r="A1062" s="1" t="s">
        <v>1463</v>
      </c>
      <c r="B1062" s="121" t="s">
        <v>3068</v>
      </c>
      <c r="C1062" s="131" t="s">
        <v>3069</v>
      </c>
      <c r="D1062" s="132" t="s">
        <v>2052</v>
      </c>
    </row>
    <row r="1063" spans="1:4">
      <c r="A1063" s="1" t="s">
        <v>1463</v>
      </c>
      <c r="B1063" s="121" t="s">
        <v>3070</v>
      </c>
      <c r="C1063" s="131" t="s">
        <v>3071</v>
      </c>
      <c r="D1063" s="132" t="s">
        <v>2052</v>
      </c>
    </row>
    <row r="1064" spans="1:4">
      <c r="A1064" s="1" t="s">
        <v>1463</v>
      </c>
      <c r="B1064" s="114" t="s">
        <v>1447</v>
      </c>
      <c r="C1064" s="103" t="s">
        <v>1448</v>
      </c>
      <c r="D1064" s="134" t="s">
        <v>2079</v>
      </c>
    </row>
    <row r="1065" spans="1:4">
      <c r="A1065" s="1" t="s">
        <v>1463</v>
      </c>
      <c r="B1065" s="114" t="s">
        <v>1449</v>
      </c>
      <c r="C1065" s="103" t="s">
        <v>1450</v>
      </c>
      <c r="D1065" s="134" t="s">
        <v>2079</v>
      </c>
    </row>
    <row r="1066" spans="1:4">
      <c r="A1066" s="1" t="s">
        <v>1463</v>
      </c>
      <c r="B1066" s="114" t="s">
        <v>1451</v>
      </c>
      <c r="C1066" s="103" t="s">
        <v>1452</v>
      </c>
      <c r="D1066" s="134" t="s">
        <v>2079</v>
      </c>
    </row>
    <row r="1067" spans="1:4">
      <c r="A1067" s="1" t="s">
        <v>1463</v>
      </c>
      <c r="B1067" s="114" t="s">
        <v>1453</v>
      </c>
      <c r="C1067" s="103" t="s">
        <v>1454</v>
      </c>
      <c r="D1067" s="134" t="s">
        <v>2079</v>
      </c>
    </row>
    <row r="1068" spans="1:4">
      <c r="A1068" s="1" t="s">
        <v>1463</v>
      </c>
      <c r="B1068" s="114" t="s">
        <v>1455</v>
      </c>
      <c r="C1068" s="136" t="s">
        <v>1456</v>
      </c>
      <c r="D1068" s="134" t="s">
        <v>2079</v>
      </c>
    </row>
    <row r="1069" spans="1:4">
      <c r="A1069" s="1" t="s">
        <v>1463</v>
      </c>
      <c r="B1069" s="114" t="s">
        <v>1457</v>
      </c>
      <c r="C1069" s="103" t="s">
        <v>1458</v>
      </c>
      <c r="D1069" s="134" t="s">
        <v>2079</v>
      </c>
    </row>
    <row r="1070" spans="1:4">
      <c r="A1070" s="1" t="s">
        <v>1463</v>
      </c>
      <c r="B1070" s="114" t="s">
        <v>1459</v>
      </c>
      <c r="C1070" s="103" t="s">
        <v>1460</v>
      </c>
      <c r="D1070" s="134" t="s">
        <v>2079</v>
      </c>
    </row>
    <row r="1071" spans="1:4">
      <c r="A1071" s="1" t="s">
        <v>1463</v>
      </c>
      <c r="B1071" s="114" t="s">
        <v>1461</v>
      </c>
      <c r="C1071" s="103" t="s">
        <v>1462</v>
      </c>
      <c r="D1071" s="134" t="s">
        <v>2079</v>
      </c>
    </row>
    <row r="1072" spans="1:4">
      <c r="A1072" s="1" t="s">
        <v>1463</v>
      </c>
      <c r="B1072" s="121" t="s">
        <v>3072</v>
      </c>
      <c r="C1072" s="131" t="s">
        <v>3073</v>
      </c>
      <c r="D1072" s="132" t="s">
        <v>2052</v>
      </c>
    </row>
    <row r="1073" spans="1:4">
      <c r="A1073" s="1" t="s">
        <v>1463</v>
      </c>
      <c r="B1073" s="121" t="s">
        <v>3074</v>
      </c>
      <c r="C1073" s="131" t="s">
        <v>3075</v>
      </c>
      <c r="D1073" s="132" t="s">
        <v>2052</v>
      </c>
    </row>
    <row r="1074" spans="1:4">
      <c r="A1074" s="1" t="s">
        <v>1463</v>
      </c>
      <c r="B1074" s="121" t="s">
        <v>3076</v>
      </c>
      <c r="C1074" s="131" t="s">
        <v>3077</v>
      </c>
      <c r="D1074" s="132" t="s">
        <v>2052</v>
      </c>
    </row>
    <row r="1075" spans="1:4">
      <c r="A1075" s="1" t="s">
        <v>1463</v>
      </c>
      <c r="B1075" s="113" t="s">
        <v>3078</v>
      </c>
      <c r="C1075" s="95" t="s">
        <v>3079</v>
      </c>
      <c r="D1075" s="133" t="s">
        <v>2057</v>
      </c>
    </row>
    <row r="1076" spans="1:4">
      <c r="A1076" s="1" t="s">
        <v>1463</v>
      </c>
      <c r="B1076" s="113" t="s">
        <v>3080</v>
      </c>
      <c r="C1076" s="95" t="s">
        <v>3081</v>
      </c>
      <c r="D1076" s="133" t="s">
        <v>2057</v>
      </c>
    </row>
    <row r="1077" spans="1:4">
      <c r="A1077" s="1" t="s">
        <v>1463</v>
      </c>
      <c r="B1077" s="6">
        <v>5158</v>
      </c>
      <c r="C1077" s="4" t="s">
        <v>1488</v>
      </c>
      <c r="D1077" s="3" t="s">
        <v>1645</v>
      </c>
    </row>
    <row r="1078" spans="1:4">
      <c r="A1078" s="1" t="s">
        <v>1463</v>
      </c>
      <c r="B1078" s="6">
        <v>5159</v>
      </c>
      <c r="C1078" s="4" t="s">
        <v>1489</v>
      </c>
      <c r="D1078" s="3" t="s">
        <v>1645</v>
      </c>
    </row>
    <row r="1079" spans="1:4">
      <c r="A1079" s="1" t="s">
        <v>1463</v>
      </c>
      <c r="B1079" s="5">
        <v>4593</v>
      </c>
      <c r="C1079" s="1" t="s">
        <v>681</v>
      </c>
      <c r="D1079" s="3" t="s">
        <v>1645</v>
      </c>
    </row>
    <row r="1080" spans="1:4">
      <c r="A1080" s="1" t="s">
        <v>1463</v>
      </c>
      <c r="B1080" s="5">
        <v>4594</v>
      </c>
      <c r="C1080" s="1" t="s">
        <v>682</v>
      </c>
      <c r="D1080" s="3" t="s">
        <v>1645</v>
      </c>
    </row>
    <row r="1081" spans="1:4">
      <c r="A1081" s="1" t="s">
        <v>1463</v>
      </c>
      <c r="B1081" s="5">
        <v>4595</v>
      </c>
      <c r="C1081" s="1" t="s">
        <v>703</v>
      </c>
      <c r="D1081" s="3" t="s">
        <v>1645</v>
      </c>
    </row>
    <row r="1082" spans="1:4">
      <c r="A1082" s="1" t="s">
        <v>1463</v>
      </c>
      <c r="B1082" s="5">
        <v>4596</v>
      </c>
      <c r="C1082" s="1" t="s">
        <v>683</v>
      </c>
      <c r="D1082" s="3" t="s">
        <v>1645</v>
      </c>
    </row>
    <row r="1083" spans="1:4">
      <c r="A1083" s="1" t="s">
        <v>1463</v>
      </c>
      <c r="B1083" s="5">
        <v>4599</v>
      </c>
      <c r="C1083" s="1" t="s">
        <v>684</v>
      </c>
      <c r="D1083" s="3" t="s">
        <v>1645</v>
      </c>
    </row>
    <row r="1084" spans="1:4">
      <c r="A1084" s="1" t="s">
        <v>1463</v>
      </c>
      <c r="B1084" s="5">
        <v>4621</v>
      </c>
      <c r="C1084" s="1" t="s">
        <v>688</v>
      </c>
      <c r="D1084" s="3" t="s">
        <v>1645</v>
      </c>
    </row>
    <row r="1085" spans="1:4">
      <c r="A1085" s="1" t="s">
        <v>1463</v>
      </c>
      <c r="B1085" s="5">
        <v>5165</v>
      </c>
      <c r="C1085" s="1" t="s">
        <v>689</v>
      </c>
      <c r="D1085" s="3" t="s">
        <v>1645</v>
      </c>
    </row>
    <row r="1086" spans="1:4">
      <c r="A1086" s="1" t="s">
        <v>1463</v>
      </c>
      <c r="B1086" s="5">
        <v>5165</v>
      </c>
      <c r="C1086" s="1" t="s">
        <v>690</v>
      </c>
      <c r="D1086" s="3" t="s">
        <v>1645</v>
      </c>
    </row>
    <row r="1087" spans="1:4">
      <c r="A1087" s="1" t="s">
        <v>1463</v>
      </c>
      <c r="B1087" s="5">
        <v>5165</v>
      </c>
      <c r="C1087" s="1" t="s">
        <v>706</v>
      </c>
      <c r="D1087" s="3" t="s">
        <v>1645</v>
      </c>
    </row>
    <row r="1088" spans="1:4">
      <c r="A1088" s="1" t="s">
        <v>1463</v>
      </c>
      <c r="B1088" s="5">
        <v>5142</v>
      </c>
      <c r="C1088" s="1" t="s">
        <v>685</v>
      </c>
      <c r="D1088" s="3" t="s">
        <v>1645</v>
      </c>
    </row>
    <row r="1089" spans="1:4">
      <c r="A1089" s="1" t="s">
        <v>1463</v>
      </c>
      <c r="B1089" s="5">
        <v>4617</v>
      </c>
      <c r="C1089" s="1" t="s">
        <v>686</v>
      </c>
      <c r="D1089" s="3" t="s">
        <v>1645</v>
      </c>
    </row>
    <row r="1090" spans="1:4">
      <c r="A1090" s="1" t="s">
        <v>1463</v>
      </c>
      <c r="B1090" s="5">
        <v>4620</v>
      </c>
      <c r="C1090" s="1" t="s">
        <v>687</v>
      </c>
      <c r="D1090" s="3" t="s">
        <v>1645</v>
      </c>
    </row>
    <row r="1091" spans="1:4">
      <c r="A1091" s="1" t="s">
        <v>1463</v>
      </c>
      <c r="B1091" s="5">
        <v>4624</v>
      </c>
      <c r="C1091" s="1" t="s">
        <v>691</v>
      </c>
      <c r="D1091" s="3" t="s">
        <v>1645</v>
      </c>
    </row>
    <row r="1092" spans="1:4">
      <c r="A1092" s="1" t="s">
        <v>1463</v>
      </c>
      <c r="B1092" s="5">
        <v>4625</v>
      </c>
      <c r="C1092" s="1" t="s">
        <v>692</v>
      </c>
      <c r="D1092" s="3" t="s">
        <v>1645</v>
      </c>
    </row>
    <row r="1093" spans="1:4">
      <c r="A1093" s="1" t="s">
        <v>1463</v>
      </c>
      <c r="B1093" s="5">
        <v>5013</v>
      </c>
      <c r="C1093" s="1" t="s">
        <v>707</v>
      </c>
      <c r="D1093" s="3" t="s">
        <v>1645</v>
      </c>
    </row>
    <row r="1094" spans="1:4">
      <c r="A1094" s="1" t="s">
        <v>1463</v>
      </c>
      <c r="B1094" s="5">
        <v>5033</v>
      </c>
      <c r="C1094" s="1" t="s">
        <v>700</v>
      </c>
      <c r="D1094" s="3" t="s">
        <v>1645</v>
      </c>
    </row>
    <row r="1095" spans="1:4">
      <c r="A1095" s="1" t="s">
        <v>1463</v>
      </c>
      <c r="B1095" s="5">
        <v>4636</v>
      </c>
      <c r="C1095" s="1" t="s">
        <v>693</v>
      </c>
      <c r="D1095" s="3" t="s">
        <v>1645</v>
      </c>
    </row>
    <row r="1096" spans="1:4">
      <c r="A1096" s="1" t="s">
        <v>1463</v>
      </c>
      <c r="B1096" s="5">
        <v>4638</v>
      </c>
      <c r="C1096" s="1" t="s">
        <v>694</v>
      </c>
      <c r="D1096" s="3" t="s">
        <v>1645</v>
      </c>
    </row>
    <row r="1097" spans="1:4">
      <c r="A1097" s="1" t="s">
        <v>1463</v>
      </c>
      <c r="B1097" s="5">
        <v>5052</v>
      </c>
      <c r="C1097" s="1" t="s">
        <v>701</v>
      </c>
      <c r="D1097" s="3" t="s">
        <v>1645</v>
      </c>
    </row>
    <row r="1098" spans="1:4">
      <c r="A1098" s="1" t="s">
        <v>1463</v>
      </c>
      <c r="B1098" s="6">
        <v>5168</v>
      </c>
      <c r="C1098" s="4" t="s">
        <v>1630</v>
      </c>
      <c r="D1098" s="3" t="s">
        <v>1645</v>
      </c>
    </row>
    <row r="1099" spans="1:4">
      <c r="A1099" s="1" t="s">
        <v>1463</v>
      </c>
      <c r="B1099" s="6">
        <v>5169</v>
      </c>
      <c r="C1099" s="4" t="s">
        <v>1631</v>
      </c>
      <c r="D1099" s="3" t="s">
        <v>1645</v>
      </c>
    </row>
    <row r="1100" spans="1:4">
      <c r="A1100" s="1" t="s">
        <v>1463</v>
      </c>
      <c r="B1100" s="5">
        <v>4500</v>
      </c>
      <c r="C1100" s="7" t="s">
        <v>702</v>
      </c>
      <c r="D1100" s="3" t="s">
        <v>1645</v>
      </c>
    </row>
    <row r="1101" spans="1:4">
      <c r="A1101" s="1" t="s">
        <v>1463</v>
      </c>
      <c r="B1101" s="5">
        <v>4508</v>
      </c>
      <c r="C1101" s="7" t="s">
        <v>664</v>
      </c>
      <c r="D1101" s="3" t="s">
        <v>1645</v>
      </c>
    </row>
    <row r="1102" spans="1:4">
      <c r="A1102" s="1" t="s">
        <v>1463</v>
      </c>
      <c r="B1102" s="5">
        <v>4501</v>
      </c>
      <c r="C1102" s="7" t="s">
        <v>662</v>
      </c>
      <c r="D1102" s="3" t="s">
        <v>1645</v>
      </c>
    </row>
    <row r="1103" spans="1:4">
      <c r="A1103" s="1" t="s">
        <v>1463</v>
      </c>
      <c r="B1103" s="5">
        <v>4502</v>
      </c>
      <c r="C1103" s="7" t="s">
        <v>663</v>
      </c>
      <c r="D1103" s="3" t="s">
        <v>1645</v>
      </c>
    </row>
    <row r="1104" spans="1:4">
      <c r="A1104" s="1" t="s">
        <v>1463</v>
      </c>
      <c r="B1104" s="5">
        <v>4667</v>
      </c>
      <c r="C1104" s="1" t="s">
        <v>696</v>
      </c>
      <c r="D1104" s="3" t="s">
        <v>1645</v>
      </c>
    </row>
    <row r="1105" spans="1:4">
      <c r="A1105" s="1" t="s">
        <v>1463</v>
      </c>
      <c r="B1105" s="5">
        <v>4668</v>
      </c>
      <c r="C1105" s="1" t="s">
        <v>697</v>
      </c>
      <c r="D1105" s="3" t="s">
        <v>1645</v>
      </c>
    </row>
    <row r="1106" spans="1:4">
      <c r="A1106" s="1" t="s">
        <v>1463</v>
      </c>
      <c r="B1106" s="5">
        <v>4665</v>
      </c>
      <c r="C1106" s="1" t="s">
        <v>695</v>
      </c>
      <c r="D1106" s="3" t="s">
        <v>1645</v>
      </c>
    </row>
    <row r="1107" spans="1:4">
      <c r="A1107" s="1" t="s">
        <v>1463</v>
      </c>
      <c r="B1107" s="5">
        <v>4671</v>
      </c>
      <c r="C1107" s="1" t="s">
        <v>698</v>
      </c>
      <c r="D1107" s="3" t="s">
        <v>1645</v>
      </c>
    </row>
    <row r="1108" spans="1:4">
      <c r="A1108" s="1" t="s">
        <v>1463</v>
      </c>
      <c r="B1108" s="5">
        <v>4674</v>
      </c>
      <c r="C1108" s="1" t="s">
        <v>699</v>
      </c>
      <c r="D1108" s="3" t="s">
        <v>1645</v>
      </c>
    </row>
    <row r="1109" spans="1:4">
      <c r="A1109" s="1" t="s">
        <v>1463</v>
      </c>
      <c r="B1109" s="5">
        <v>4546</v>
      </c>
      <c r="C1109" s="4" t="s">
        <v>1632</v>
      </c>
      <c r="D1109" s="3" t="s">
        <v>1645</v>
      </c>
    </row>
    <row r="1110" spans="1:4">
      <c r="A1110" s="1" t="s">
        <v>1463</v>
      </c>
      <c r="B1110" s="5">
        <v>4547</v>
      </c>
      <c r="C1110" s="4" t="s">
        <v>1633</v>
      </c>
      <c r="D1110" s="3" t="s">
        <v>1645</v>
      </c>
    </row>
    <row r="1111" spans="1:4">
      <c r="A1111" s="1" t="s">
        <v>1463</v>
      </c>
      <c r="B1111" s="5">
        <v>4548</v>
      </c>
      <c r="C1111" s="4" t="s">
        <v>1634</v>
      </c>
      <c r="D1111" s="3" t="s">
        <v>1645</v>
      </c>
    </row>
  </sheetData>
  <autoFilter ref="A3:D1111">
    <sortState ref="A4:D1117">
      <sortCondition ref="A1:A384"/>
    </sortState>
  </autoFilter>
  <pageMargins left="0.11811023622047245" right="0.11811023622047245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0"/>
  <sheetViews>
    <sheetView tabSelected="1" topLeftCell="A781" zoomScale="60" zoomScaleNormal="60" workbookViewId="0">
      <selection activeCell="A86" sqref="A85:XFD86"/>
    </sheetView>
  </sheetViews>
  <sheetFormatPr defaultRowHeight="12"/>
  <cols>
    <col min="1" max="2" width="9" style="9"/>
    <col min="3" max="3" width="36.125" style="9" bestFit="1" customWidth="1"/>
    <col min="4" max="16384" width="9" style="9"/>
  </cols>
  <sheetData>
    <row r="1" spans="1:11" ht="12.75">
      <c r="A1" s="137"/>
      <c r="B1" s="137"/>
      <c r="C1" s="137"/>
      <c r="D1" s="137"/>
      <c r="E1" s="137"/>
      <c r="F1" s="137"/>
      <c r="G1" s="137"/>
      <c r="H1" s="138" t="s">
        <v>1647</v>
      </c>
      <c r="I1" s="137"/>
      <c r="J1" s="137"/>
    </row>
    <row r="2" spans="1:11" ht="12.75">
      <c r="A2" s="139" t="s">
        <v>104</v>
      </c>
      <c r="B2" s="139"/>
      <c r="C2" s="139"/>
      <c r="D2" s="139"/>
      <c r="E2" s="139"/>
      <c r="F2" s="137"/>
      <c r="G2" s="137"/>
      <c r="H2" s="137"/>
      <c r="I2" s="137"/>
      <c r="J2" s="137"/>
    </row>
    <row r="3" spans="1:11" ht="12.75">
      <c r="A3" s="137"/>
      <c r="B3" s="140"/>
      <c r="C3" s="140"/>
      <c r="D3" s="141"/>
      <c r="E3" s="141"/>
      <c r="F3" s="137"/>
      <c r="G3" s="137"/>
      <c r="H3" s="137"/>
      <c r="I3" s="137"/>
      <c r="J3" s="137"/>
    </row>
    <row r="4" spans="1:11" ht="63.75">
      <c r="A4" s="19" t="s">
        <v>1490</v>
      </c>
      <c r="B4" s="142" t="s">
        <v>93</v>
      </c>
      <c r="C4" s="143" t="s">
        <v>1473</v>
      </c>
      <c r="D4" s="19" t="s">
        <v>1474</v>
      </c>
      <c r="E4" s="19" t="s">
        <v>1475</v>
      </c>
      <c r="F4" s="19" t="s">
        <v>1476</v>
      </c>
      <c r="G4" s="19" t="s">
        <v>1477</v>
      </c>
      <c r="H4" s="19" t="s">
        <v>3084</v>
      </c>
      <c r="I4" s="144" t="s">
        <v>1478</v>
      </c>
      <c r="J4" s="144" t="s">
        <v>90</v>
      </c>
      <c r="K4" s="144" t="s">
        <v>89</v>
      </c>
    </row>
    <row r="5" spans="1:11" ht="12.75">
      <c r="A5" s="145">
        <v>1</v>
      </c>
      <c r="B5" s="145">
        <v>509001</v>
      </c>
      <c r="C5" s="146" t="s">
        <v>100</v>
      </c>
      <c r="D5" s="145"/>
      <c r="E5" s="145">
        <v>1</v>
      </c>
      <c r="F5" s="145">
        <v>42</v>
      </c>
      <c r="G5" s="147"/>
      <c r="H5" s="147"/>
      <c r="I5" s="145"/>
      <c r="J5" s="148">
        <v>27</v>
      </c>
      <c r="K5" s="145"/>
    </row>
    <row r="6" spans="1:11" ht="12.75">
      <c r="A6" s="145">
        <v>2</v>
      </c>
      <c r="B6" s="145">
        <v>509001</v>
      </c>
      <c r="C6" s="146" t="s">
        <v>3082</v>
      </c>
      <c r="D6" s="145"/>
      <c r="E6" s="145">
        <v>1</v>
      </c>
      <c r="F6" s="145">
        <v>6</v>
      </c>
      <c r="G6" s="147"/>
      <c r="H6" s="147"/>
      <c r="I6" s="145"/>
      <c r="J6" s="145">
        <v>1</v>
      </c>
      <c r="K6" s="145"/>
    </row>
    <row r="7" spans="1:11" ht="12.75">
      <c r="A7" s="145">
        <v>3</v>
      </c>
      <c r="B7" s="145">
        <v>509001</v>
      </c>
      <c r="C7" s="146" t="s">
        <v>3083</v>
      </c>
      <c r="D7" s="145"/>
      <c r="E7" s="145">
        <v>2</v>
      </c>
      <c r="F7" s="145">
        <v>12</v>
      </c>
      <c r="G7" s="147"/>
      <c r="H7" s="147"/>
      <c r="I7" s="145"/>
      <c r="J7" s="145">
        <v>2</v>
      </c>
      <c r="K7" s="145"/>
    </row>
    <row r="8" spans="1:11" ht="12.75">
      <c r="A8" s="145">
        <v>4</v>
      </c>
      <c r="B8" s="145">
        <v>509001</v>
      </c>
      <c r="C8" s="146" t="s">
        <v>101</v>
      </c>
      <c r="D8" s="145"/>
      <c r="E8" s="145"/>
      <c r="F8" s="149">
        <v>18</v>
      </c>
      <c r="G8" s="147"/>
      <c r="H8" s="147"/>
      <c r="I8" s="145"/>
      <c r="J8" s="145">
        <v>6</v>
      </c>
      <c r="K8" s="145"/>
    </row>
    <row r="9" spans="1:11" ht="12.75">
      <c r="A9" s="150"/>
      <c r="B9" s="150"/>
      <c r="C9" s="151"/>
      <c r="D9" s="152">
        <f t="shared" ref="D9:G9" si="0">SUM(D5:D8)</f>
        <v>0</v>
      </c>
      <c r="E9" s="152">
        <f t="shared" si="0"/>
        <v>4</v>
      </c>
      <c r="F9" s="152">
        <f t="shared" si="0"/>
        <v>78</v>
      </c>
      <c r="G9" s="152">
        <f t="shared" si="0"/>
        <v>0</v>
      </c>
      <c r="H9" s="152">
        <f t="shared" ref="H9" si="1">SUM(H5:H8)</f>
        <v>0</v>
      </c>
      <c r="I9" s="152">
        <f>SUM(I5:I8)</f>
        <v>0</v>
      </c>
      <c r="J9" s="152">
        <f>SUM(J5:J8)</f>
        <v>36</v>
      </c>
      <c r="K9" s="152">
        <f>SUM(K5:K8)</f>
        <v>0</v>
      </c>
    </row>
    <row r="10" spans="1:11" ht="12.75">
      <c r="A10" s="150"/>
      <c r="B10" s="150"/>
      <c r="C10" s="153" t="s">
        <v>94</v>
      </c>
      <c r="D10" s="154">
        <f>D9+E9</f>
        <v>4</v>
      </c>
      <c r="E10" s="155"/>
      <c r="F10" s="154">
        <f>F9+G9</f>
        <v>78</v>
      </c>
      <c r="G10" s="155"/>
      <c r="H10" s="250">
        <f>H9</f>
        <v>0</v>
      </c>
      <c r="I10" s="254">
        <f>I9+J9+K9</f>
        <v>36</v>
      </c>
      <c r="J10" s="255"/>
      <c r="K10" s="256"/>
    </row>
    <row r="11" spans="1:11" ht="12.75">
      <c r="A11" s="150"/>
      <c r="B11" s="150"/>
      <c r="C11" s="138"/>
      <c r="D11" s="150"/>
      <c r="E11" s="150"/>
      <c r="F11" s="150"/>
      <c r="G11" s="137"/>
      <c r="H11" s="150"/>
      <c r="I11" s="150"/>
      <c r="J11" s="150"/>
    </row>
    <row r="12" spans="1:11" ht="12.75">
      <c r="A12" s="150"/>
      <c r="B12" s="150"/>
      <c r="C12" s="138"/>
      <c r="D12" s="150"/>
      <c r="E12" s="150"/>
      <c r="F12" s="150"/>
      <c r="G12" s="137"/>
      <c r="H12" s="150"/>
      <c r="I12" s="150"/>
      <c r="J12" s="150"/>
    </row>
    <row r="13" spans="1:11" ht="12.75">
      <c r="A13" s="156"/>
      <c r="B13" s="156"/>
      <c r="C13" s="157" t="s">
        <v>98</v>
      </c>
      <c r="D13" s="158">
        <v>0</v>
      </c>
      <c r="E13" s="158">
        <v>0</v>
      </c>
      <c r="F13" s="158">
        <v>0</v>
      </c>
      <c r="G13" s="158">
        <v>0</v>
      </c>
      <c r="H13" s="156"/>
      <c r="I13" s="156"/>
      <c r="J13" s="156"/>
    </row>
    <row r="14" spans="1:11" ht="12.75">
      <c r="A14" s="156"/>
      <c r="B14" s="156"/>
      <c r="C14" s="157" t="s">
        <v>99</v>
      </c>
      <c r="D14" s="158">
        <f>SUM(D5:D8)</f>
        <v>0</v>
      </c>
      <c r="E14" s="158">
        <f>SUM(E5:E8)</f>
        <v>4</v>
      </c>
      <c r="F14" s="158">
        <f>SUM(F5:F8)</f>
        <v>78</v>
      </c>
      <c r="G14" s="158">
        <f>SUM(G5:G8)</f>
        <v>0</v>
      </c>
      <c r="H14" s="156"/>
      <c r="I14" s="156"/>
      <c r="J14" s="156"/>
    </row>
    <row r="15" spans="1:11" ht="12.75">
      <c r="A15" s="156"/>
      <c r="B15" s="156"/>
      <c r="C15" s="157"/>
      <c r="D15" s="158">
        <f>SUM(D13:D14)</f>
        <v>0</v>
      </c>
      <c r="E15" s="158">
        <f>SUM(E13:E14)</f>
        <v>4</v>
      </c>
      <c r="F15" s="158">
        <f>SUM(F13:F14)</f>
        <v>78</v>
      </c>
      <c r="G15" s="158">
        <f>SUM(G13:G14)</f>
        <v>0</v>
      </c>
      <c r="H15" s="156"/>
      <c r="I15" s="156"/>
      <c r="J15" s="156"/>
    </row>
    <row r="18" spans="1:11" ht="12.75">
      <c r="A18" s="139" t="s">
        <v>103</v>
      </c>
      <c r="B18" s="139"/>
      <c r="C18" s="139"/>
      <c r="D18" s="139"/>
      <c r="E18" s="139"/>
      <c r="F18" s="139"/>
      <c r="G18" s="139"/>
      <c r="H18" s="139"/>
      <c r="I18" s="156"/>
      <c r="J18" s="156"/>
      <c r="K18" s="156"/>
    </row>
    <row r="19" spans="1:11" ht="12.75">
      <c r="A19" s="159"/>
      <c r="B19" s="160"/>
      <c r="C19" s="161"/>
      <c r="D19" s="160"/>
      <c r="E19" s="160"/>
      <c r="F19" s="160"/>
      <c r="G19" s="160"/>
      <c r="H19" s="162"/>
      <c r="I19" s="156"/>
      <c r="J19" s="156"/>
      <c r="K19" s="156"/>
    </row>
    <row r="20" spans="1:11" ht="63.75">
      <c r="A20" s="19" t="s">
        <v>1490</v>
      </c>
      <c r="B20" s="142" t="s">
        <v>93</v>
      </c>
      <c r="C20" s="143" t="s">
        <v>1473</v>
      </c>
      <c r="D20" s="19" t="s">
        <v>1474</v>
      </c>
      <c r="E20" s="19" t="s">
        <v>1475</v>
      </c>
      <c r="F20" s="163" t="s">
        <v>1476</v>
      </c>
      <c r="G20" s="19" t="s">
        <v>1477</v>
      </c>
      <c r="H20" s="19" t="s">
        <v>3084</v>
      </c>
      <c r="I20" s="19" t="s">
        <v>1478</v>
      </c>
      <c r="J20" s="19" t="s">
        <v>90</v>
      </c>
      <c r="K20" s="19" t="s">
        <v>89</v>
      </c>
    </row>
    <row r="21" spans="1:11" ht="12.75">
      <c r="A21" s="145">
        <v>1</v>
      </c>
      <c r="B21" s="164" t="s">
        <v>88</v>
      </c>
      <c r="C21" s="22" t="s">
        <v>1648</v>
      </c>
      <c r="D21" s="165">
        <v>5</v>
      </c>
      <c r="E21" s="165"/>
      <c r="F21" s="165">
        <v>3</v>
      </c>
      <c r="G21" s="166"/>
      <c r="H21" s="167"/>
      <c r="I21" s="168">
        <v>4</v>
      </c>
      <c r="J21" s="145"/>
      <c r="K21" s="145"/>
    </row>
    <row r="22" spans="1:11" ht="12.75">
      <c r="A22" s="145">
        <v>2</v>
      </c>
      <c r="B22" s="164" t="s">
        <v>87</v>
      </c>
      <c r="C22" s="169" t="s">
        <v>86</v>
      </c>
      <c r="D22" s="165">
        <v>11</v>
      </c>
      <c r="E22" s="165"/>
      <c r="F22" s="165">
        <v>1</v>
      </c>
      <c r="G22" s="166"/>
      <c r="H22" s="167"/>
      <c r="I22" s="168">
        <v>6</v>
      </c>
      <c r="J22" s="145"/>
      <c r="K22" s="145"/>
    </row>
    <row r="23" spans="1:11" ht="12.75">
      <c r="A23" s="145">
        <v>3</v>
      </c>
      <c r="B23" s="164" t="s">
        <v>85</v>
      </c>
      <c r="C23" s="169" t="s">
        <v>84</v>
      </c>
      <c r="D23" s="165">
        <v>12</v>
      </c>
      <c r="E23" s="165"/>
      <c r="F23" s="165"/>
      <c r="G23" s="166"/>
      <c r="H23" s="167"/>
      <c r="I23" s="168">
        <v>6</v>
      </c>
      <c r="J23" s="145"/>
      <c r="K23" s="145"/>
    </row>
    <row r="24" spans="1:11" ht="12.75">
      <c r="A24" s="145">
        <v>4</v>
      </c>
      <c r="B24" s="164" t="s">
        <v>83</v>
      </c>
      <c r="C24" s="169" t="s">
        <v>82</v>
      </c>
      <c r="D24" s="165">
        <v>11</v>
      </c>
      <c r="E24" s="165">
        <v>3</v>
      </c>
      <c r="F24" s="165">
        <v>15</v>
      </c>
      <c r="G24" s="166"/>
      <c r="H24" s="167"/>
      <c r="I24" s="168">
        <v>8</v>
      </c>
      <c r="J24" s="145">
        <v>3</v>
      </c>
      <c r="K24" s="145"/>
    </row>
    <row r="25" spans="1:11" ht="12.75">
      <c r="A25" s="145">
        <v>5</v>
      </c>
      <c r="B25" s="164" t="s">
        <v>81</v>
      </c>
      <c r="C25" s="169" t="s">
        <v>80</v>
      </c>
      <c r="D25" s="165">
        <v>5</v>
      </c>
      <c r="E25" s="165">
        <v>0</v>
      </c>
      <c r="F25" s="165">
        <v>0</v>
      </c>
      <c r="G25" s="166"/>
      <c r="H25" s="167"/>
      <c r="I25" s="168">
        <v>7</v>
      </c>
      <c r="J25" s="145"/>
      <c r="K25" s="145">
        <v>2</v>
      </c>
    </row>
    <row r="26" spans="1:11" ht="12.75">
      <c r="A26" s="145">
        <v>6</v>
      </c>
      <c r="B26" s="164" t="s">
        <v>79</v>
      </c>
      <c r="C26" s="169" t="s">
        <v>78</v>
      </c>
      <c r="D26" s="165">
        <v>2</v>
      </c>
      <c r="E26" s="165"/>
      <c r="F26" s="165">
        <v>4</v>
      </c>
      <c r="G26" s="166"/>
      <c r="H26" s="167"/>
      <c r="I26" s="168">
        <v>5</v>
      </c>
      <c r="J26" s="145"/>
      <c r="K26" s="145"/>
    </row>
    <row r="27" spans="1:11" ht="12.75">
      <c r="A27" s="145">
        <v>7</v>
      </c>
      <c r="B27" s="164" t="s">
        <v>77</v>
      </c>
      <c r="C27" s="169" t="s">
        <v>76</v>
      </c>
      <c r="D27" s="165">
        <v>12</v>
      </c>
      <c r="E27" s="165">
        <v>2</v>
      </c>
      <c r="F27" s="165">
        <v>4</v>
      </c>
      <c r="G27" s="166"/>
      <c r="H27" s="167"/>
      <c r="I27" s="168">
        <v>4</v>
      </c>
      <c r="J27" s="145"/>
      <c r="K27" s="145"/>
    </row>
    <row r="28" spans="1:11" ht="12.75">
      <c r="A28" s="145">
        <v>8</v>
      </c>
      <c r="B28" s="164" t="s">
        <v>75</v>
      </c>
      <c r="C28" s="169" t="s">
        <v>74</v>
      </c>
      <c r="D28" s="165">
        <v>21</v>
      </c>
      <c r="E28" s="165">
        <v>3</v>
      </c>
      <c r="F28" s="165">
        <v>9</v>
      </c>
      <c r="G28" s="166"/>
      <c r="H28" s="167"/>
      <c r="I28" s="168">
        <v>17</v>
      </c>
      <c r="J28" s="145">
        <v>1</v>
      </c>
      <c r="K28" s="145"/>
    </row>
    <row r="29" spans="1:11" ht="12.75">
      <c r="A29" s="145">
        <v>9</v>
      </c>
      <c r="B29" s="164" t="s">
        <v>73</v>
      </c>
      <c r="C29" s="169" t="s">
        <v>72</v>
      </c>
      <c r="D29" s="165">
        <v>4</v>
      </c>
      <c r="E29" s="165">
        <v>1</v>
      </c>
      <c r="F29" s="165">
        <v>1</v>
      </c>
      <c r="G29" s="166"/>
      <c r="H29" s="167"/>
      <c r="I29" s="168">
        <v>10</v>
      </c>
      <c r="J29" s="145">
        <v>1</v>
      </c>
      <c r="K29" s="145"/>
    </row>
    <row r="30" spans="1:11" ht="12.75">
      <c r="A30" s="145">
        <v>10</v>
      </c>
      <c r="B30" s="164" t="s">
        <v>71</v>
      </c>
      <c r="C30" s="169" t="s">
        <v>1649</v>
      </c>
      <c r="D30" s="165">
        <v>2</v>
      </c>
      <c r="E30" s="165"/>
      <c r="F30" s="165">
        <v>6</v>
      </c>
      <c r="G30" s="166"/>
      <c r="H30" s="167"/>
      <c r="I30" s="168">
        <v>6</v>
      </c>
      <c r="J30" s="145"/>
      <c r="K30" s="145"/>
    </row>
    <row r="31" spans="1:11" ht="12.75">
      <c r="A31" s="145">
        <v>11</v>
      </c>
      <c r="B31" s="170" t="s">
        <v>70</v>
      </c>
      <c r="C31" s="169" t="s">
        <v>1650</v>
      </c>
      <c r="D31" s="165">
        <v>5</v>
      </c>
      <c r="E31" s="165">
        <v>2</v>
      </c>
      <c r="F31" s="165">
        <v>5</v>
      </c>
      <c r="G31" s="166"/>
      <c r="H31" s="167"/>
      <c r="I31" s="171">
        <v>8</v>
      </c>
      <c r="J31" s="172"/>
      <c r="K31" s="172"/>
    </row>
    <row r="32" spans="1:11" ht="12.75">
      <c r="A32" s="145">
        <v>12</v>
      </c>
      <c r="B32" s="170" t="s">
        <v>70</v>
      </c>
      <c r="C32" s="169" t="s">
        <v>1651</v>
      </c>
      <c r="D32" s="165">
        <v>4</v>
      </c>
      <c r="E32" s="165">
        <v>1</v>
      </c>
      <c r="F32" s="165">
        <v>1</v>
      </c>
      <c r="G32" s="166"/>
      <c r="H32" s="167"/>
      <c r="I32" s="145">
        <v>3</v>
      </c>
      <c r="J32" s="145"/>
      <c r="K32" s="145"/>
    </row>
    <row r="33" spans="1:11" ht="12.75">
      <c r="A33" s="145">
        <v>13</v>
      </c>
      <c r="B33" s="164" t="s">
        <v>69</v>
      </c>
      <c r="C33" s="169" t="s">
        <v>68</v>
      </c>
      <c r="D33" s="165">
        <v>12</v>
      </c>
      <c r="E33" s="165"/>
      <c r="F33" s="165">
        <v>0</v>
      </c>
      <c r="G33" s="166"/>
      <c r="H33" s="167"/>
      <c r="I33" s="173">
        <v>15</v>
      </c>
      <c r="J33" s="174"/>
      <c r="K33" s="174"/>
    </row>
    <row r="34" spans="1:11" ht="12.75">
      <c r="A34" s="145">
        <v>14</v>
      </c>
      <c r="B34" s="164" t="s">
        <v>67</v>
      </c>
      <c r="C34" s="169" t="s">
        <v>66</v>
      </c>
      <c r="D34" s="165">
        <v>11</v>
      </c>
      <c r="E34" s="165"/>
      <c r="F34" s="165"/>
      <c r="G34" s="166"/>
      <c r="H34" s="167"/>
      <c r="I34" s="168">
        <v>2</v>
      </c>
      <c r="J34" s="145"/>
      <c r="K34" s="145"/>
    </row>
    <row r="35" spans="1:11" ht="12.75">
      <c r="A35" s="145">
        <v>15</v>
      </c>
      <c r="B35" s="164" t="s">
        <v>65</v>
      </c>
      <c r="C35" s="169" t="s">
        <v>64</v>
      </c>
      <c r="D35" s="165">
        <v>20</v>
      </c>
      <c r="E35" s="165"/>
      <c r="F35" s="165">
        <v>4</v>
      </c>
      <c r="G35" s="166"/>
      <c r="H35" s="167"/>
      <c r="I35" s="168">
        <v>12</v>
      </c>
      <c r="J35" s="145"/>
      <c r="K35" s="145"/>
    </row>
    <row r="36" spans="1:11" ht="12.75">
      <c r="A36" s="145">
        <v>16</v>
      </c>
      <c r="B36" s="164" t="s">
        <v>63</v>
      </c>
      <c r="C36" s="169" t="s">
        <v>1652</v>
      </c>
      <c r="D36" s="165">
        <v>4</v>
      </c>
      <c r="E36" s="165"/>
      <c r="F36" s="165"/>
      <c r="G36" s="166"/>
      <c r="H36" s="167"/>
      <c r="I36" s="168">
        <v>3</v>
      </c>
      <c r="J36" s="145"/>
      <c r="K36" s="145"/>
    </row>
    <row r="37" spans="1:11" ht="12.75">
      <c r="A37" s="145">
        <v>17</v>
      </c>
      <c r="B37" s="164" t="s">
        <v>62</v>
      </c>
      <c r="C37" s="169" t="s">
        <v>61</v>
      </c>
      <c r="D37" s="165">
        <v>2</v>
      </c>
      <c r="E37" s="165"/>
      <c r="F37" s="165"/>
      <c r="G37" s="166"/>
      <c r="H37" s="167"/>
      <c r="I37" s="168">
        <v>4</v>
      </c>
      <c r="J37" s="145"/>
      <c r="K37" s="145"/>
    </row>
    <row r="38" spans="1:11" ht="12.75">
      <c r="A38" s="145">
        <v>18</v>
      </c>
      <c r="B38" s="164" t="s">
        <v>60</v>
      </c>
      <c r="C38" s="169" t="s">
        <v>1653</v>
      </c>
      <c r="D38" s="165">
        <v>9</v>
      </c>
      <c r="E38" s="165">
        <v>2</v>
      </c>
      <c r="F38" s="165">
        <v>9</v>
      </c>
      <c r="G38" s="166"/>
      <c r="H38" s="167"/>
      <c r="I38" s="168">
        <v>20</v>
      </c>
      <c r="J38" s="145"/>
      <c r="K38" s="145"/>
    </row>
    <row r="39" spans="1:11" ht="12.75">
      <c r="A39" s="145">
        <v>19</v>
      </c>
      <c r="B39" s="164" t="s">
        <v>59</v>
      </c>
      <c r="C39" s="169" t="s">
        <v>1654</v>
      </c>
      <c r="D39" s="165">
        <v>1</v>
      </c>
      <c r="E39" s="165"/>
      <c r="F39" s="165">
        <v>1</v>
      </c>
      <c r="G39" s="166"/>
      <c r="H39" s="167"/>
      <c r="I39" s="168">
        <v>3</v>
      </c>
      <c r="J39" s="145"/>
      <c r="K39" s="145"/>
    </row>
    <row r="40" spans="1:11" ht="12.75">
      <c r="A40" s="145">
        <v>20</v>
      </c>
      <c r="B40" s="164" t="s">
        <v>58</v>
      </c>
      <c r="C40" s="169" t="s">
        <v>1655</v>
      </c>
      <c r="D40" s="165">
        <v>6</v>
      </c>
      <c r="E40" s="165"/>
      <c r="F40" s="165">
        <v>3</v>
      </c>
      <c r="G40" s="166"/>
      <c r="H40" s="167"/>
      <c r="I40" s="168">
        <v>8</v>
      </c>
      <c r="J40" s="145"/>
      <c r="K40" s="145"/>
    </row>
    <row r="41" spans="1:11" ht="12.75">
      <c r="A41" s="145">
        <v>21</v>
      </c>
      <c r="B41" s="164" t="s">
        <v>57</v>
      </c>
      <c r="C41" s="169" t="s">
        <v>56</v>
      </c>
      <c r="D41" s="165"/>
      <c r="E41" s="165">
        <v>20</v>
      </c>
      <c r="F41" s="175">
        <v>13</v>
      </c>
      <c r="G41" s="166"/>
      <c r="H41" s="167"/>
      <c r="I41" s="168">
        <v>20</v>
      </c>
      <c r="J41" s="145"/>
      <c r="K41" s="145"/>
    </row>
    <row r="42" spans="1:11" ht="12.75">
      <c r="A42" s="145">
        <v>22</v>
      </c>
      <c r="B42" s="164" t="s">
        <v>55</v>
      </c>
      <c r="C42" s="169" t="s">
        <v>54</v>
      </c>
      <c r="D42" s="165"/>
      <c r="E42" s="165">
        <v>25</v>
      </c>
      <c r="F42" s="165">
        <v>13</v>
      </c>
      <c r="G42" s="176">
        <v>2</v>
      </c>
      <c r="H42" s="167"/>
      <c r="I42" s="168">
        <v>25</v>
      </c>
      <c r="J42" s="145"/>
      <c r="K42" s="145"/>
    </row>
    <row r="43" spans="1:11" ht="12.75">
      <c r="A43" s="145">
        <v>23</v>
      </c>
      <c r="B43" s="164" t="s">
        <v>53</v>
      </c>
      <c r="C43" s="169" t="s">
        <v>52</v>
      </c>
      <c r="D43" s="165"/>
      <c r="E43" s="165">
        <v>25</v>
      </c>
      <c r="F43" s="165">
        <v>16</v>
      </c>
      <c r="G43" s="176"/>
      <c r="H43" s="167"/>
      <c r="I43" s="168">
        <v>25</v>
      </c>
      <c r="J43" s="145"/>
      <c r="K43" s="145"/>
    </row>
    <row r="44" spans="1:11" ht="12.75">
      <c r="A44" s="145">
        <v>24</v>
      </c>
      <c r="B44" s="164" t="s">
        <v>51</v>
      </c>
      <c r="C44" s="22" t="s">
        <v>1656</v>
      </c>
      <c r="D44" s="177"/>
      <c r="E44" s="177">
        <v>25</v>
      </c>
      <c r="F44" s="165">
        <v>14</v>
      </c>
      <c r="G44" s="166"/>
      <c r="H44" s="167"/>
      <c r="I44" s="168">
        <v>25</v>
      </c>
      <c r="J44" s="145"/>
      <c r="K44" s="145"/>
    </row>
    <row r="45" spans="1:11" ht="12.75">
      <c r="A45" s="145">
        <v>25</v>
      </c>
      <c r="B45" s="164" t="s">
        <v>50</v>
      </c>
      <c r="C45" s="22" t="s">
        <v>49</v>
      </c>
      <c r="D45" s="165">
        <v>8</v>
      </c>
      <c r="E45" s="165"/>
      <c r="F45" s="165">
        <v>8</v>
      </c>
      <c r="G45" s="166"/>
      <c r="H45" s="167"/>
      <c r="I45" s="168">
        <v>8</v>
      </c>
      <c r="J45" s="145">
        <v>1</v>
      </c>
      <c r="K45" s="145"/>
    </row>
    <row r="46" spans="1:11" ht="12.75">
      <c r="A46" s="145">
        <v>26</v>
      </c>
      <c r="B46" s="164" t="s">
        <v>48</v>
      </c>
      <c r="C46" s="22" t="s">
        <v>47</v>
      </c>
      <c r="D46" s="165">
        <v>15</v>
      </c>
      <c r="E46" s="165">
        <v>1</v>
      </c>
      <c r="F46" s="165">
        <v>3</v>
      </c>
      <c r="G46" s="166"/>
      <c r="H46" s="167"/>
      <c r="I46" s="178">
        <v>12</v>
      </c>
      <c r="J46" s="145">
        <v>1</v>
      </c>
      <c r="K46" s="145"/>
    </row>
    <row r="47" spans="1:11" ht="12.75">
      <c r="A47" s="145">
        <v>27</v>
      </c>
      <c r="B47" s="164" t="s">
        <v>46</v>
      </c>
      <c r="C47" s="22" t="s">
        <v>45</v>
      </c>
      <c r="D47" s="165">
        <v>6</v>
      </c>
      <c r="E47" s="165"/>
      <c r="F47" s="165"/>
      <c r="G47" s="166"/>
      <c r="H47" s="167"/>
      <c r="I47" s="168">
        <v>10</v>
      </c>
      <c r="J47" s="145"/>
      <c r="K47" s="145">
        <v>1</v>
      </c>
    </row>
    <row r="48" spans="1:11" ht="12.75">
      <c r="A48" s="145">
        <v>28</v>
      </c>
      <c r="B48" s="164" t="s">
        <v>44</v>
      </c>
      <c r="C48" s="22" t="s">
        <v>43</v>
      </c>
      <c r="D48" s="177">
        <v>2</v>
      </c>
      <c r="E48" s="177"/>
      <c r="F48" s="177"/>
      <c r="G48" s="166"/>
      <c r="H48" s="167"/>
      <c r="I48" s="168">
        <v>7</v>
      </c>
      <c r="J48" s="145"/>
      <c r="K48" s="145"/>
    </row>
    <row r="49" spans="1:11" ht="12.75">
      <c r="A49" s="145">
        <v>29</v>
      </c>
      <c r="B49" s="164" t="s">
        <v>42</v>
      </c>
      <c r="C49" s="169" t="s">
        <v>41</v>
      </c>
      <c r="D49" s="165"/>
      <c r="E49" s="165">
        <v>18</v>
      </c>
      <c r="F49" s="165">
        <v>8</v>
      </c>
      <c r="G49" s="176"/>
      <c r="H49" s="179">
        <v>8</v>
      </c>
      <c r="I49" s="168">
        <v>19</v>
      </c>
      <c r="J49" s="145"/>
      <c r="K49" s="145"/>
    </row>
    <row r="50" spans="1:11" ht="12.75">
      <c r="A50" s="145">
        <v>30</v>
      </c>
      <c r="B50" s="164" t="s">
        <v>40</v>
      </c>
      <c r="C50" s="22" t="s">
        <v>1657</v>
      </c>
      <c r="D50" s="177">
        <v>4</v>
      </c>
      <c r="E50" s="177"/>
      <c r="F50" s="177">
        <v>2</v>
      </c>
      <c r="G50" s="166"/>
      <c r="H50" s="167"/>
      <c r="I50" s="168">
        <v>6</v>
      </c>
      <c r="J50" s="145"/>
      <c r="K50" s="145"/>
    </row>
    <row r="51" spans="1:11" ht="12.75">
      <c r="A51" s="145">
        <v>31</v>
      </c>
      <c r="B51" s="164" t="s">
        <v>39</v>
      </c>
      <c r="C51" s="22" t="s">
        <v>38</v>
      </c>
      <c r="D51" s="177">
        <v>8</v>
      </c>
      <c r="E51" s="177"/>
      <c r="F51" s="177"/>
      <c r="G51" s="166"/>
      <c r="H51" s="167"/>
      <c r="I51" s="168">
        <v>15</v>
      </c>
      <c r="J51" s="145"/>
      <c r="K51" s="145"/>
    </row>
    <row r="52" spans="1:11" ht="12.75">
      <c r="A52" s="145">
        <v>32</v>
      </c>
      <c r="B52" s="164" t="s">
        <v>37</v>
      </c>
      <c r="C52" s="22" t="s">
        <v>36</v>
      </c>
      <c r="D52" s="165">
        <v>3</v>
      </c>
      <c r="E52" s="165"/>
      <c r="F52" s="165">
        <v>1</v>
      </c>
      <c r="G52" s="166"/>
      <c r="H52" s="167"/>
      <c r="I52" s="168">
        <v>7</v>
      </c>
      <c r="J52" s="145"/>
      <c r="K52" s="145"/>
    </row>
    <row r="53" spans="1:11" ht="12.75">
      <c r="A53" s="145">
        <v>33</v>
      </c>
      <c r="B53" s="164" t="s">
        <v>35</v>
      </c>
      <c r="C53" s="22" t="s">
        <v>34</v>
      </c>
      <c r="D53" s="165">
        <v>15</v>
      </c>
      <c r="E53" s="165"/>
      <c r="F53" s="165">
        <v>2</v>
      </c>
      <c r="G53" s="166"/>
      <c r="H53" s="167"/>
      <c r="I53" s="168">
        <v>5</v>
      </c>
      <c r="J53" s="145"/>
      <c r="K53" s="145"/>
    </row>
    <row r="54" spans="1:11" ht="12.75">
      <c r="A54" s="145">
        <v>34</v>
      </c>
      <c r="B54" s="164" t="s">
        <v>33</v>
      </c>
      <c r="C54" s="22" t="s">
        <v>32</v>
      </c>
      <c r="D54" s="165">
        <v>5</v>
      </c>
      <c r="E54" s="165"/>
      <c r="F54" s="165">
        <v>6</v>
      </c>
      <c r="G54" s="166"/>
      <c r="H54" s="167"/>
      <c r="I54" s="168">
        <v>11</v>
      </c>
      <c r="J54" s="145"/>
      <c r="K54" s="145"/>
    </row>
    <row r="55" spans="1:11" ht="12.75">
      <c r="A55" s="145">
        <v>35</v>
      </c>
      <c r="B55" s="164" t="s">
        <v>31</v>
      </c>
      <c r="C55" s="22" t="s">
        <v>30</v>
      </c>
      <c r="D55" s="165">
        <v>2</v>
      </c>
      <c r="E55" s="165"/>
      <c r="F55" s="165"/>
      <c r="G55" s="166"/>
      <c r="H55" s="167"/>
      <c r="I55" s="168">
        <v>5</v>
      </c>
      <c r="J55" s="145"/>
      <c r="K55" s="145"/>
    </row>
    <row r="56" spans="1:11" ht="12.75">
      <c r="A56" s="145">
        <v>36</v>
      </c>
      <c r="B56" s="164" t="s">
        <v>29</v>
      </c>
      <c r="C56" s="22" t="s">
        <v>28</v>
      </c>
      <c r="D56" s="165">
        <v>2</v>
      </c>
      <c r="E56" s="165"/>
      <c r="F56" s="165">
        <v>1</v>
      </c>
      <c r="G56" s="166"/>
      <c r="H56" s="167"/>
      <c r="I56" s="168">
        <v>11</v>
      </c>
      <c r="J56" s="145"/>
      <c r="K56" s="145"/>
    </row>
    <row r="57" spans="1:11" ht="12.75">
      <c r="A57" s="145">
        <v>37</v>
      </c>
      <c r="B57" s="164" t="s">
        <v>27</v>
      </c>
      <c r="C57" s="22" t="s">
        <v>26</v>
      </c>
      <c r="D57" s="165">
        <v>6</v>
      </c>
      <c r="E57" s="165">
        <v>3</v>
      </c>
      <c r="F57" s="165">
        <v>8</v>
      </c>
      <c r="G57" s="166"/>
      <c r="H57" s="167"/>
      <c r="I57" s="168">
        <v>16</v>
      </c>
      <c r="J57" s="145">
        <v>2</v>
      </c>
      <c r="K57" s="145"/>
    </row>
    <row r="58" spans="1:11" ht="12.75">
      <c r="A58" s="145">
        <v>38</v>
      </c>
      <c r="B58" s="164" t="s">
        <v>25</v>
      </c>
      <c r="C58" s="22" t="s">
        <v>24</v>
      </c>
      <c r="D58" s="165">
        <v>2</v>
      </c>
      <c r="E58" s="165"/>
      <c r="F58" s="165">
        <v>1</v>
      </c>
      <c r="G58" s="166"/>
      <c r="H58" s="167"/>
      <c r="I58" s="168">
        <v>3</v>
      </c>
      <c r="J58" s="145"/>
      <c r="K58" s="145"/>
    </row>
    <row r="59" spans="1:11" ht="12.75">
      <c r="A59" s="145">
        <v>39</v>
      </c>
      <c r="B59" s="164" t="s">
        <v>23</v>
      </c>
      <c r="C59" s="22" t="s">
        <v>1658</v>
      </c>
      <c r="D59" s="165">
        <v>2</v>
      </c>
      <c r="E59" s="165"/>
      <c r="F59" s="165">
        <v>1</v>
      </c>
      <c r="G59" s="166"/>
      <c r="H59" s="167"/>
      <c r="I59" s="168">
        <v>7</v>
      </c>
      <c r="J59" s="145"/>
      <c r="K59" s="145"/>
    </row>
    <row r="60" spans="1:11" ht="12.75">
      <c r="A60" s="145">
        <v>40</v>
      </c>
      <c r="B60" s="164" t="s">
        <v>96</v>
      </c>
      <c r="C60" s="22" t="s">
        <v>22</v>
      </c>
      <c r="D60" s="165">
        <v>8</v>
      </c>
      <c r="E60" s="165"/>
      <c r="F60" s="165">
        <v>14</v>
      </c>
      <c r="G60" s="166"/>
      <c r="H60" s="167"/>
      <c r="I60" s="168">
        <v>13</v>
      </c>
      <c r="J60" s="145">
        <v>3</v>
      </c>
      <c r="K60" s="145"/>
    </row>
    <row r="61" spans="1:11" ht="12.75">
      <c r="A61" s="145">
        <v>41</v>
      </c>
      <c r="B61" s="164" t="s">
        <v>95</v>
      </c>
      <c r="C61" s="22" t="s">
        <v>1659</v>
      </c>
      <c r="D61" s="165">
        <v>2</v>
      </c>
      <c r="E61" s="165"/>
      <c r="F61" s="165">
        <v>3</v>
      </c>
      <c r="G61" s="166"/>
      <c r="H61" s="167"/>
      <c r="I61" s="168">
        <v>4</v>
      </c>
      <c r="J61" s="145">
        <v>1</v>
      </c>
      <c r="K61" s="145"/>
    </row>
    <row r="62" spans="1:11" ht="12.75">
      <c r="A62" s="145">
        <v>42</v>
      </c>
      <c r="B62" s="164" t="s">
        <v>3085</v>
      </c>
      <c r="C62" s="22" t="s">
        <v>3086</v>
      </c>
      <c r="D62" s="165">
        <v>4</v>
      </c>
      <c r="E62" s="165"/>
      <c r="F62" s="165">
        <v>7</v>
      </c>
      <c r="G62" s="166"/>
      <c r="H62" s="167">
        <v>5</v>
      </c>
      <c r="I62" s="168">
        <v>21</v>
      </c>
      <c r="J62" s="145">
        <v>2</v>
      </c>
      <c r="K62" s="145">
        <v>1</v>
      </c>
    </row>
    <row r="63" spans="1:11" ht="12.75">
      <c r="A63" s="145">
        <v>43</v>
      </c>
      <c r="B63" s="164" t="s">
        <v>21</v>
      </c>
      <c r="C63" s="22" t="s">
        <v>1660</v>
      </c>
      <c r="D63" s="165">
        <v>1</v>
      </c>
      <c r="E63" s="165"/>
      <c r="F63" s="165">
        <v>0</v>
      </c>
      <c r="G63" s="166"/>
      <c r="H63" s="167"/>
      <c r="I63" s="168">
        <v>8</v>
      </c>
      <c r="J63" s="145">
        <v>1</v>
      </c>
      <c r="K63" s="145"/>
    </row>
    <row r="64" spans="1:11" ht="12.75">
      <c r="A64" s="145">
        <v>44</v>
      </c>
      <c r="B64" s="164" t="s">
        <v>20</v>
      </c>
      <c r="C64" s="22" t="s">
        <v>1661</v>
      </c>
      <c r="D64" s="165">
        <v>4</v>
      </c>
      <c r="E64" s="165"/>
      <c r="F64" s="165">
        <v>1</v>
      </c>
      <c r="G64" s="166"/>
      <c r="H64" s="167"/>
      <c r="I64" s="168">
        <v>11</v>
      </c>
      <c r="J64" s="145"/>
      <c r="K64" s="145"/>
    </row>
    <row r="65" spans="1:11" ht="12.75">
      <c r="A65" s="145">
        <v>45</v>
      </c>
      <c r="B65" s="164" t="s">
        <v>19</v>
      </c>
      <c r="C65" s="22" t="s">
        <v>1662</v>
      </c>
      <c r="D65" s="165">
        <v>5</v>
      </c>
      <c r="E65" s="165"/>
      <c r="F65" s="165">
        <v>6</v>
      </c>
      <c r="G65" s="166"/>
      <c r="H65" s="167"/>
      <c r="I65" s="168">
        <v>11</v>
      </c>
      <c r="J65" s="145"/>
      <c r="K65" s="145"/>
    </row>
    <row r="66" spans="1:11" ht="12.75">
      <c r="A66" s="145">
        <v>46</v>
      </c>
      <c r="B66" s="164" t="s">
        <v>18</v>
      </c>
      <c r="C66" s="22" t="s">
        <v>1663</v>
      </c>
      <c r="D66" s="165">
        <v>2</v>
      </c>
      <c r="E66" s="165"/>
      <c r="F66" s="165"/>
      <c r="G66" s="166"/>
      <c r="H66" s="167"/>
      <c r="I66" s="168">
        <v>6</v>
      </c>
      <c r="J66" s="145"/>
      <c r="K66" s="145"/>
    </row>
    <row r="67" spans="1:11" ht="12.75">
      <c r="A67" s="145">
        <v>47</v>
      </c>
      <c r="B67" s="164" t="s">
        <v>17</v>
      </c>
      <c r="C67" s="22" t="s">
        <v>1664</v>
      </c>
      <c r="D67" s="165">
        <v>2</v>
      </c>
      <c r="E67" s="165"/>
      <c r="F67" s="165"/>
      <c r="G67" s="166"/>
      <c r="H67" s="167"/>
      <c r="I67" s="168">
        <v>7</v>
      </c>
      <c r="J67" s="145"/>
      <c r="K67" s="145">
        <v>2</v>
      </c>
    </row>
    <row r="68" spans="1:11" ht="12.75">
      <c r="A68" s="145">
        <v>48</v>
      </c>
      <c r="B68" s="164" t="s">
        <v>16</v>
      </c>
      <c r="C68" s="22" t="s">
        <v>15</v>
      </c>
      <c r="D68" s="165">
        <v>4</v>
      </c>
      <c r="E68" s="165"/>
      <c r="F68" s="165">
        <v>2</v>
      </c>
      <c r="G68" s="166"/>
      <c r="H68" s="167"/>
      <c r="I68" s="168">
        <v>11</v>
      </c>
      <c r="J68" s="145">
        <v>1</v>
      </c>
      <c r="K68" s="145"/>
    </row>
    <row r="69" spans="1:11" ht="12.75">
      <c r="A69" s="145">
        <v>49</v>
      </c>
      <c r="B69" s="164" t="s">
        <v>14</v>
      </c>
      <c r="C69" s="22" t="s">
        <v>13</v>
      </c>
      <c r="D69" s="165">
        <v>5</v>
      </c>
      <c r="E69" s="165"/>
      <c r="F69" s="165">
        <v>0</v>
      </c>
      <c r="G69" s="166"/>
      <c r="H69" s="167"/>
      <c r="I69" s="168">
        <v>8</v>
      </c>
      <c r="J69" s="145"/>
      <c r="K69" s="145">
        <v>1</v>
      </c>
    </row>
    <row r="70" spans="1:11" ht="12.75">
      <c r="A70" s="145">
        <v>50</v>
      </c>
      <c r="B70" s="164" t="s">
        <v>92</v>
      </c>
      <c r="C70" s="22" t="s">
        <v>12</v>
      </c>
      <c r="D70" s="165">
        <v>4</v>
      </c>
      <c r="E70" s="165"/>
      <c r="F70" s="165">
        <v>0</v>
      </c>
      <c r="G70" s="166"/>
      <c r="H70" s="167"/>
      <c r="I70" s="145">
        <v>13</v>
      </c>
      <c r="J70" s="145"/>
      <c r="K70" s="145"/>
    </row>
    <row r="71" spans="1:11" ht="12.75">
      <c r="A71" s="145">
        <v>51</v>
      </c>
      <c r="B71" s="164" t="s">
        <v>11</v>
      </c>
      <c r="C71" s="22" t="s">
        <v>10</v>
      </c>
      <c r="D71" s="165">
        <v>8</v>
      </c>
      <c r="E71" s="165"/>
      <c r="F71" s="165">
        <v>5</v>
      </c>
      <c r="G71" s="166"/>
      <c r="H71" s="167"/>
      <c r="I71" s="173">
        <v>6</v>
      </c>
      <c r="J71" s="174"/>
      <c r="K71" s="145"/>
    </row>
    <row r="72" spans="1:11" ht="12.75">
      <c r="A72" s="145">
        <v>52</v>
      </c>
      <c r="B72" s="164" t="s">
        <v>9</v>
      </c>
      <c r="C72" s="22" t="s">
        <v>8</v>
      </c>
      <c r="D72" s="165">
        <v>4</v>
      </c>
      <c r="E72" s="165"/>
      <c r="F72" s="165">
        <v>5</v>
      </c>
      <c r="G72" s="166"/>
      <c r="H72" s="167"/>
      <c r="I72" s="168">
        <v>7</v>
      </c>
      <c r="J72" s="145"/>
      <c r="K72" s="145"/>
    </row>
    <row r="73" spans="1:11" ht="12.75">
      <c r="A73" s="145">
        <v>53</v>
      </c>
      <c r="B73" s="164" t="s">
        <v>7</v>
      </c>
      <c r="C73" s="22" t="s">
        <v>6</v>
      </c>
      <c r="D73" s="165">
        <v>3</v>
      </c>
      <c r="E73" s="165"/>
      <c r="F73" s="165"/>
      <c r="G73" s="166"/>
      <c r="H73" s="167"/>
      <c r="I73" s="168">
        <v>6</v>
      </c>
      <c r="J73" s="145"/>
      <c r="K73" s="145">
        <v>2</v>
      </c>
    </row>
    <row r="74" spans="1:11" ht="12.75">
      <c r="A74" s="145">
        <v>54</v>
      </c>
      <c r="B74" s="164" t="s">
        <v>5</v>
      </c>
      <c r="C74" s="22" t="s">
        <v>4</v>
      </c>
      <c r="D74" s="165">
        <v>4</v>
      </c>
      <c r="E74" s="165">
        <v>2</v>
      </c>
      <c r="F74" s="165">
        <v>6</v>
      </c>
      <c r="G74" s="166"/>
      <c r="H74" s="167"/>
      <c r="I74" s="168">
        <v>9</v>
      </c>
      <c r="J74" s="145">
        <v>2</v>
      </c>
      <c r="K74" s="145"/>
    </row>
    <row r="75" spans="1:11" ht="12.75">
      <c r="A75" s="145">
        <v>55</v>
      </c>
      <c r="B75" s="164" t="s">
        <v>3</v>
      </c>
      <c r="C75" s="22" t="s">
        <v>2</v>
      </c>
      <c r="D75" s="165">
        <v>5</v>
      </c>
      <c r="E75" s="165"/>
      <c r="F75" s="165">
        <v>3</v>
      </c>
      <c r="G75" s="166"/>
      <c r="H75" s="167"/>
      <c r="I75" s="168">
        <v>8</v>
      </c>
      <c r="J75" s="145">
        <v>1</v>
      </c>
      <c r="K75" s="145"/>
    </row>
    <row r="76" spans="1:11" ht="12.75">
      <c r="A76" s="145">
        <v>56</v>
      </c>
      <c r="B76" s="164" t="s">
        <v>1</v>
      </c>
      <c r="C76" s="22" t="s">
        <v>0</v>
      </c>
      <c r="D76" s="165">
        <v>5</v>
      </c>
      <c r="E76" s="165"/>
      <c r="F76" s="165">
        <v>1</v>
      </c>
      <c r="G76" s="166"/>
      <c r="H76" s="167"/>
      <c r="I76" s="168">
        <v>13</v>
      </c>
      <c r="J76" s="145">
        <v>1</v>
      </c>
      <c r="K76" s="145"/>
    </row>
    <row r="77" spans="1:11" ht="12.75">
      <c r="A77" s="156"/>
      <c r="B77" s="156"/>
      <c r="C77" s="156"/>
      <c r="D77" s="150"/>
      <c r="E77" s="150"/>
      <c r="F77" s="150"/>
      <c r="G77" s="150"/>
      <c r="H77" s="150"/>
      <c r="I77" s="150"/>
      <c r="J77" s="150"/>
      <c r="K77" s="150"/>
    </row>
    <row r="78" spans="1:11" ht="12.75">
      <c r="A78" s="180">
        <v>1</v>
      </c>
      <c r="B78" s="181" t="s">
        <v>97</v>
      </c>
      <c r="C78" s="182" t="s">
        <v>1626</v>
      </c>
      <c r="D78" s="183">
        <v>1</v>
      </c>
      <c r="E78" s="183"/>
      <c r="F78" s="183"/>
      <c r="G78" s="184"/>
      <c r="H78" s="184"/>
      <c r="I78" s="183"/>
      <c r="J78" s="183">
        <v>1</v>
      </c>
      <c r="K78" s="183">
        <v>1</v>
      </c>
    </row>
    <row r="79" spans="1:11" ht="12.75">
      <c r="A79" s="180">
        <v>2</v>
      </c>
      <c r="B79" s="185" t="s">
        <v>91</v>
      </c>
      <c r="C79" s="186" t="s">
        <v>1628</v>
      </c>
      <c r="D79" s="183">
        <v>1</v>
      </c>
      <c r="E79" s="185"/>
      <c r="F79" s="185"/>
      <c r="G79" s="183"/>
      <c r="H79" s="183"/>
      <c r="I79" s="183"/>
      <c r="J79" s="183">
        <v>1</v>
      </c>
      <c r="K79" s="183"/>
    </row>
    <row r="80" spans="1:11" ht="12.75">
      <c r="A80" s="180">
        <v>3</v>
      </c>
      <c r="B80" s="185" t="s">
        <v>1468</v>
      </c>
      <c r="C80" s="186" t="s">
        <v>1627</v>
      </c>
      <c r="D80" s="183"/>
      <c r="E80" s="183"/>
      <c r="F80" s="183"/>
      <c r="G80" s="183"/>
      <c r="H80" s="149">
        <v>16</v>
      </c>
      <c r="I80" s="183"/>
      <c r="J80" s="149">
        <v>1</v>
      </c>
      <c r="K80" s="183"/>
    </row>
    <row r="81" spans="1:12" ht="12.75">
      <c r="A81" s="180">
        <v>4</v>
      </c>
      <c r="B81" s="185" t="s">
        <v>1665</v>
      </c>
      <c r="C81" s="186" t="s">
        <v>3087</v>
      </c>
      <c r="D81" s="183"/>
      <c r="E81" s="185"/>
      <c r="F81" s="187"/>
      <c r="G81" s="183"/>
      <c r="H81" s="149">
        <v>10</v>
      </c>
      <c r="I81" s="183"/>
      <c r="J81" s="183">
        <v>1</v>
      </c>
      <c r="K81" s="183"/>
    </row>
    <row r="82" spans="1:12" ht="12.75">
      <c r="A82" s="156"/>
      <c r="B82" s="156"/>
      <c r="C82" s="151"/>
      <c r="D82" s="152">
        <f t="shared" ref="D82:K82" si="2">SUM(D21:D81)</f>
        <v>311</v>
      </c>
      <c r="E82" s="152">
        <f t="shared" si="2"/>
        <v>133</v>
      </c>
      <c r="F82" s="152">
        <f t="shared" si="2"/>
        <v>216</v>
      </c>
      <c r="G82" s="152">
        <f t="shared" si="2"/>
        <v>2</v>
      </c>
      <c r="H82" s="152">
        <f t="shared" si="2"/>
        <v>39</v>
      </c>
      <c r="I82" s="152">
        <f t="shared" si="2"/>
        <v>550</v>
      </c>
      <c r="J82" s="152">
        <f t="shared" si="2"/>
        <v>25</v>
      </c>
      <c r="K82" s="152">
        <f t="shared" si="2"/>
        <v>10</v>
      </c>
    </row>
    <row r="83" spans="1:12" ht="12.75">
      <c r="A83" s="156"/>
      <c r="B83" s="156"/>
      <c r="C83" s="153" t="s">
        <v>94</v>
      </c>
      <c r="D83" s="154">
        <f>D82+E82</f>
        <v>444</v>
      </c>
      <c r="E83" s="155"/>
      <c r="F83" s="154">
        <f>F82+G82</f>
        <v>218</v>
      </c>
      <c r="G83" s="155"/>
      <c r="H83" s="188">
        <f>H82</f>
        <v>39</v>
      </c>
      <c r="I83" s="189">
        <f>I82+J82+K82</f>
        <v>585</v>
      </c>
      <c r="J83" s="190"/>
      <c r="K83" s="190"/>
    </row>
    <row r="84" spans="1:12" ht="12.7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</row>
    <row r="85" spans="1:12" ht="12.75">
      <c r="A85" s="156"/>
      <c r="B85" s="156"/>
      <c r="C85" s="157" t="s">
        <v>98</v>
      </c>
      <c r="D85" s="158">
        <f>SUM(D21:D76)</f>
        <v>309</v>
      </c>
      <c r="E85" s="158">
        <f>SUM(E21:E76)</f>
        <v>133</v>
      </c>
      <c r="F85" s="158">
        <f>SUM(F21:F76)</f>
        <v>216</v>
      </c>
      <c r="G85" s="191">
        <f>SUM(G21:G76)</f>
        <v>2</v>
      </c>
      <c r="H85" s="191">
        <f>SUM(H21:H76)</f>
        <v>13</v>
      </c>
      <c r="I85" s="156"/>
      <c r="J85" s="156"/>
      <c r="K85" s="156"/>
    </row>
    <row r="86" spans="1:12" ht="12.75">
      <c r="A86" s="156"/>
      <c r="B86" s="156"/>
      <c r="C86" s="157" t="s">
        <v>99</v>
      </c>
      <c r="D86" s="158">
        <f>SUM(D78:D81)</f>
        <v>2</v>
      </c>
      <c r="E86" s="158">
        <f>SUM(E78:E81)</f>
        <v>0</v>
      </c>
      <c r="F86" s="158">
        <f>SUM(F78:F81)</f>
        <v>0</v>
      </c>
      <c r="G86" s="158">
        <f>SUM(G78:G81)</f>
        <v>0</v>
      </c>
      <c r="H86" s="158">
        <f>SUM(H78:H81)</f>
        <v>26</v>
      </c>
      <c r="I86" s="156"/>
      <c r="J86" s="156"/>
      <c r="K86" s="156"/>
    </row>
    <row r="87" spans="1:12" ht="12.75">
      <c r="A87" s="156"/>
      <c r="B87" s="156"/>
      <c r="C87" s="157"/>
      <c r="D87" s="158">
        <f>SUM(D85:D86)</f>
        <v>311</v>
      </c>
      <c r="E87" s="158">
        <f>SUM(E85:E86)</f>
        <v>133</v>
      </c>
      <c r="F87" s="158">
        <f>SUM(F85:F86)</f>
        <v>216</v>
      </c>
      <c r="G87" s="158">
        <f>SUM(G85:G86)</f>
        <v>2</v>
      </c>
      <c r="H87" s="158">
        <f>SUM(H85:H86)</f>
        <v>39</v>
      </c>
      <c r="I87" s="156"/>
      <c r="J87" s="156"/>
      <c r="K87" s="156"/>
    </row>
    <row r="90" spans="1:12" ht="12.75">
      <c r="A90" s="192" t="s">
        <v>102</v>
      </c>
      <c r="B90" s="192"/>
      <c r="C90" s="192"/>
      <c r="D90" s="193"/>
      <c r="E90" s="193"/>
      <c r="F90" s="193"/>
      <c r="G90" s="193"/>
      <c r="H90" s="194"/>
      <c r="I90" s="20"/>
      <c r="J90" s="20"/>
      <c r="K90" s="20"/>
      <c r="L90" s="20"/>
    </row>
    <row r="91" spans="1:12" ht="12.75">
      <c r="A91" s="195"/>
      <c r="B91" s="196"/>
      <c r="C91" s="197"/>
      <c r="D91" s="196"/>
      <c r="E91" s="196"/>
      <c r="F91" s="196"/>
      <c r="G91" s="196"/>
      <c r="H91" s="194"/>
      <c r="I91" s="20"/>
      <c r="J91" s="20"/>
      <c r="K91" s="20"/>
      <c r="L91" s="20"/>
    </row>
    <row r="92" spans="1:12" ht="60">
      <c r="A92" s="15" t="s">
        <v>1490</v>
      </c>
      <c r="B92" s="15" t="s">
        <v>93</v>
      </c>
      <c r="C92" s="27" t="s">
        <v>1473</v>
      </c>
      <c r="D92" s="15" t="s">
        <v>1474</v>
      </c>
      <c r="E92" s="15" t="s">
        <v>1475</v>
      </c>
      <c r="F92" s="18" t="s">
        <v>1476</v>
      </c>
      <c r="G92" s="15" t="s">
        <v>1477</v>
      </c>
      <c r="H92" s="198" t="s">
        <v>3102</v>
      </c>
      <c r="I92" s="199" t="s">
        <v>1478</v>
      </c>
      <c r="J92" s="199" t="s">
        <v>90</v>
      </c>
      <c r="K92" s="199" t="s">
        <v>89</v>
      </c>
    </row>
    <row r="93" spans="1:12" ht="12.75">
      <c r="A93" s="28">
        <v>1</v>
      </c>
      <c r="B93" s="32">
        <v>655</v>
      </c>
      <c r="C93" s="28" t="s">
        <v>105</v>
      </c>
      <c r="D93" s="200">
        <v>4</v>
      </c>
      <c r="E93" s="32"/>
      <c r="F93" s="201">
        <v>3</v>
      </c>
      <c r="G93" s="32"/>
      <c r="H93" s="29"/>
      <c r="I93" s="202">
        <v>12</v>
      </c>
      <c r="J93" s="202"/>
      <c r="K93" s="202"/>
    </row>
    <row r="94" spans="1:12" ht="12.75">
      <c r="A94" s="28">
        <v>2</v>
      </c>
      <c r="B94" s="32">
        <v>656</v>
      </c>
      <c r="C94" s="28" t="s">
        <v>106</v>
      </c>
      <c r="D94" s="200">
        <v>4</v>
      </c>
      <c r="E94" s="32">
        <v>1</v>
      </c>
      <c r="F94" s="201">
        <v>4</v>
      </c>
      <c r="G94" s="32"/>
      <c r="H94" s="29"/>
      <c r="I94" s="202">
        <v>8</v>
      </c>
      <c r="J94" s="202"/>
      <c r="K94" s="202"/>
    </row>
    <row r="95" spans="1:12" ht="12.75">
      <c r="A95" s="28">
        <v>3</v>
      </c>
      <c r="B95" s="32">
        <v>658</v>
      </c>
      <c r="C95" s="28" t="s">
        <v>107</v>
      </c>
      <c r="D95" s="200">
        <v>4</v>
      </c>
      <c r="E95" s="32">
        <v>1</v>
      </c>
      <c r="F95" s="201">
        <v>4</v>
      </c>
      <c r="G95" s="32"/>
      <c r="H95" s="29"/>
      <c r="I95" s="202">
        <v>4</v>
      </c>
      <c r="J95" s="202">
        <v>2</v>
      </c>
      <c r="K95" s="202"/>
    </row>
    <row r="96" spans="1:12" ht="12.75">
      <c r="A96" s="28">
        <v>4</v>
      </c>
      <c r="B96" s="32">
        <v>660</v>
      </c>
      <c r="C96" s="28" t="s">
        <v>108</v>
      </c>
      <c r="D96" s="32">
        <v>9</v>
      </c>
      <c r="E96" s="32"/>
      <c r="F96" s="201">
        <v>5</v>
      </c>
      <c r="G96" s="32"/>
      <c r="H96" s="29"/>
      <c r="I96" s="202">
        <v>13</v>
      </c>
      <c r="J96" s="202">
        <v>2</v>
      </c>
      <c r="K96" s="202"/>
    </row>
    <row r="97" spans="1:11" ht="12.75">
      <c r="A97" s="28">
        <v>5</v>
      </c>
      <c r="B97" s="32">
        <v>745</v>
      </c>
      <c r="C97" s="28" t="s">
        <v>109</v>
      </c>
      <c r="D97" s="200">
        <v>10</v>
      </c>
      <c r="E97" s="32"/>
      <c r="F97" s="29"/>
      <c r="G97" s="32"/>
      <c r="H97" s="29"/>
      <c r="I97" s="202">
        <v>17</v>
      </c>
      <c r="J97" s="202"/>
      <c r="K97" s="202"/>
    </row>
    <row r="98" spans="1:11" ht="12.75">
      <c r="A98" s="28">
        <v>6</v>
      </c>
      <c r="B98" s="32">
        <v>662</v>
      </c>
      <c r="C98" s="28" t="s">
        <v>110</v>
      </c>
      <c r="D98" s="32">
        <v>3</v>
      </c>
      <c r="E98" s="32"/>
      <c r="F98" s="29"/>
      <c r="G98" s="32"/>
      <c r="H98" s="29"/>
      <c r="I98" s="202">
        <v>12</v>
      </c>
      <c r="J98" s="202"/>
      <c r="K98" s="202"/>
    </row>
    <row r="99" spans="1:11" ht="12.75">
      <c r="A99" s="28">
        <v>7</v>
      </c>
      <c r="B99" s="32">
        <v>532</v>
      </c>
      <c r="C99" s="28" t="s">
        <v>111</v>
      </c>
      <c r="D99" s="200">
        <v>4</v>
      </c>
      <c r="E99" s="32"/>
      <c r="F99" s="201">
        <v>1</v>
      </c>
      <c r="G99" s="32"/>
      <c r="H99" s="29"/>
      <c r="I99" s="202">
        <v>15</v>
      </c>
      <c r="J99" s="202"/>
      <c r="K99" s="202"/>
    </row>
    <row r="100" spans="1:11" ht="12.75">
      <c r="A100" s="28">
        <v>8</v>
      </c>
      <c r="B100" s="32">
        <v>664</v>
      </c>
      <c r="C100" s="28" t="s">
        <v>112</v>
      </c>
      <c r="D100" s="32">
        <v>5</v>
      </c>
      <c r="E100" s="32"/>
      <c r="F100" s="29"/>
      <c r="G100" s="32"/>
      <c r="H100" s="29"/>
      <c r="I100" s="202">
        <v>11</v>
      </c>
      <c r="J100" s="202"/>
      <c r="K100" s="202"/>
    </row>
    <row r="101" spans="1:11" ht="12.75">
      <c r="A101" s="28">
        <v>9</v>
      </c>
      <c r="B101" s="32">
        <v>670</v>
      </c>
      <c r="C101" s="28" t="s">
        <v>113</v>
      </c>
      <c r="D101" s="32">
        <v>6</v>
      </c>
      <c r="E101" s="32"/>
      <c r="F101" s="201">
        <v>1</v>
      </c>
      <c r="G101" s="32"/>
      <c r="H101" s="29"/>
      <c r="I101" s="202">
        <v>16</v>
      </c>
      <c r="J101" s="202">
        <v>1</v>
      </c>
      <c r="K101" s="202"/>
    </row>
    <row r="102" spans="1:11" ht="12.75">
      <c r="A102" s="28">
        <v>10</v>
      </c>
      <c r="B102" s="32">
        <v>666</v>
      </c>
      <c r="C102" s="28" t="s">
        <v>114</v>
      </c>
      <c r="D102" s="200">
        <v>14</v>
      </c>
      <c r="E102" s="32"/>
      <c r="F102" s="201">
        <v>4</v>
      </c>
      <c r="G102" s="32"/>
      <c r="H102" s="29"/>
      <c r="I102" s="202">
        <v>13</v>
      </c>
      <c r="J102" s="202">
        <v>1</v>
      </c>
      <c r="K102" s="202">
        <v>1</v>
      </c>
    </row>
    <row r="103" spans="1:11" ht="12.75">
      <c r="A103" s="28">
        <v>11</v>
      </c>
      <c r="B103" s="32">
        <v>667</v>
      </c>
      <c r="C103" s="28" t="s">
        <v>115</v>
      </c>
      <c r="D103" s="32">
        <v>2</v>
      </c>
      <c r="E103" s="32"/>
      <c r="F103" s="29">
        <v>2</v>
      </c>
      <c r="G103" s="32"/>
      <c r="H103" s="29"/>
      <c r="I103" s="202">
        <v>8</v>
      </c>
      <c r="J103" s="202"/>
      <c r="K103" s="202"/>
    </row>
    <row r="104" spans="1:11" ht="12.75">
      <c r="A104" s="28">
        <v>12</v>
      </c>
      <c r="B104" s="32">
        <v>673</v>
      </c>
      <c r="C104" s="28" t="s">
        <v>116</v>
      </c>
      <c r="D104" s="32">
        <v>12</v>
      </c>
      <c r="E104" s="32">
        <v>1</v>
      </c>
      <c r="F104" s="29">
        <v>5</v>
      </c>
      <c r="G104" s="32"/>
      <c r="H104" s="29"/>
      <c r="I104" s="202">
        <v>12</v>
      </c>
      <c r="J104" s="202"/>
      <c r="K104" s="202"/>
    </row>
    <row r="105" spans="1:11" ht="12.75">
      <c r="A105" s="28">
        <v>13</v>
      </c>
      <c r="B105" s="32">
        <v>675</v>
      </c>
      <c r="C105" s="28" t="s">
        <v>117</v>
      </c>
      <c r="D105" s="32">
        <v>12</v>
      </c>
      <c r="E105" s="32">
        <v>3</v>
      </c>
      <c r="F105" s="29">
        <v>6</v>
      </c>
      <c r="G105" s="32"/>
      <c r="H105" s="29"/>
      <c r="I105" s="202">
        <v>8</v>
      </c>
      <c r="J105" s="202"/>
      <c r="K105" s="202"/>
    </row>
    <row r="106" spans="1:11" ht="12.75">
      <c r="A106" s="28">
        <v>14</v>
      </c>
      <c r="B106" s="32">
        <v>674</v>
      </c>
      <c r="C106" s="28" t="s">
        <v>118</v>
      </c>
      <c r="D106" s="32">
        <v>12</v>
      </c>
      <c r="E106" s="32">
        <v>1</v>
      </c>
      <c r="F106" s="29">
        <v>1</v>
      </c>
      <c r="G106" s="32"/>
      <c r="H106" s="29"/>
      <c r="I106" s="202">
        <v>22</v>
      </c>
      <c r="J106" s="202"/>
      <c r="K106" s="202"/>
    </row>
    <row r="107" spans="1:11" ht="12.75">
      <c r="A107" s="28">
        <v>15</v>
      </c>
      <c r="B107" s="32">
        <v>680</v>
      </c>
      <c r="C107" s="28" t="s">
        <v>119</v>
      </c>
      <c r="D107" s="32">
        <v>2</v>
      </c>
      <c r="E107" s="32">
        <v>1</v>
      </c>
      <c r="F107" s="201">
        <v>3</v>
      </c>
      <c r="G107" s="32"/>
      <c r="H107" s="29"/>
      <c r="I107" s="202">
        <v>10</v>
      </c>
      <c r="J107" s="202"/>
      <c r="K107" s="202">
        <v>1</v>
      </c>
    </row>
    <row r="108" spans="1:11" ht="12.75">
      <c r="A108" s="28">
        <v>16</v>
      </c>
      <c r="B108" s="32">
        <v>606</v>
      </c>
      <c r="C108" s="28" t="s">
        <v>120</v>
      </c>
      <c r="D108" s="200">
        <v>16</v>
      </c>
      <c r="E108" s="32"/>
      <c r="F108" s="29"/>
      <c r="G108" s="32"/>
      <c r="H108" s="29"/>
      <c r="I108" s="202">
        <v>12</v>
      </c>
      <c r="J108" s="202">
        <v>2</v>
      </c>
      <c r="K108" s="202"/>
    </row>
    <row r="109" spans="1:11" ht="12.75">
      <c r="A109" s="28">
        <v>17</v>
      </c>
      <c r="B109" s="32">
        <v>681</v>
      </c>
      <c r="C109" s="28" t="s">
        <v>121</v>
      </c>
      <c r="D109" s="200">
        <v>14</v>
      </c>
      <c r="E109" s="32">
        <v>1</v>
      </c>
      <c r="F109" s="201">
        <v>4</v>
      </c>
      <c r="G109" s="32"/>
      <c r="H109" s="29"/>
      <c r="I109" s="202">
        <v>18</v>
      </c>
      <c r="J109" s="202">
        <v>1</v>
      </c>
      <c r="K109" s="202"/>
    </row>
    <row r="110" spans="1:11" ht="12.75">
      <c r="A110" s="28">
        <v>18</v>
      </c>
      <c r="B110" s="32">
        <v>686</v>
      </c>
      <c r="C110" s="28" t="s">
        <v>122</v>
      </c>
      <c r="D110" s="200">
        <v>8</v>
      </c>
      <c r="E110" s="200">
        <v>1</v>
      </c>
      <c r="F110" s="29">
        <v>2</v>
      </c>
      <c r="G110" s="32"/>
      <c r="H110" s="29"/>
      <c r="I110" s="202">
        <v>17</v>
      </c>
      <c r="J110" s="202">
        <v>2</v>
      </c>
      <c r="K110" s="202"/>
    </row>
    <row r="111" spans="1:11" ht="12.75">
      <c r="A111" s="28">
        <v>19</v>
      </c>
      <c r="B111" s="32">
        <v>722</v>
      </c>
      <c r="C111" s="28" t="s">
        <v>123</v>
      </c>
      <c r="D111" s="200">
        <v>6</v>
      </c>
      <c r="E111" s="32"/>
      <c r="F111" s="29"/>
      <c r="G111" s="32"/>
      <c r="H111" s="29"/>
      <c r="I111" s="202">
        <v>13</v>
      </c>
      <c r="J111" s="202"/>
      <c r="K111" s="202"/>
    </row>
    <row r="112" spans="1:11" ht="12.75">
      <c r="A112" s="28">
        <v>20</v>
      </c>
      <c r="B112" s="32">
        <v>724</v>
      </c>
      <c r="C112" s="28" t="s">
        <v>124</v>
      </c>
      <c r="D112" s="200">
        <v>8</v>
      </c>
      <c r="E112" s="32"/>
      <c r="F112" s="201">
        <v>3</v>
      </c>
      <c r="G112" s="32"/>
      <c r="H112" s="29"/>
      <c r="I112" s="202">
        <v>12</v>
      </c>
      <c r="J112" s="202">
        <v>1</v>
      </c>
      <c r="K112" s="202"/>
    </row>
    <row r="113" spans="1:11" ht="12.75">
      <c r="A113" s="28">
        <v>21</v>
      </c>
      <c r="B113" s="32">
        <v>727</v>
      </c>
      <c r="C113" s="28" t="s">
        <v>125</v>
      </c>
      <c r="D113" s="32">
        <v>4</v>
      </c>
      <c r="E113" s="32"/>
      <c r="F113" s="201">
        <v>3</v>
      </c>
      <c r="G113" s="32"/>
      <c r="H113" s="29"/>
      <c r="I113" s="202">
        <v>16</v>
      </c>
      <c r="J113" s="202">
        <v>1</v>
      </c>
      <c r="K113" s="202"/>
    </row>
    <row r="114" spans="1:11" ht="12.75">
      <c r="A114" s="28">
        <v>22</v>
      </c>
      <c r="B114" s="32">
        <v>728</v>
      </c>
      <c r="C114" s="28" t="s">
        <v>126</v>
      </c>
      <c r="D114" s="200">
        <v>3</v>
      </c>
      <c r="E114" s="32"/>
      <c r="F114" s="201">
        <v>4</v>
      </c>
      <c r="G114" s="32"/>
      <c r="H114" s="29"/>
      <c r="I114" s="202">
        <v>10</v>
      </c>
      <c r="J114" s="202">
        <v>1</v>
      </c>
      <c r="K114" s="202"/>
    </row>
    <row r="115" spans="1:11" ht="12.75">
      <c r="A115" s="28">
        <v>23</v>
      </c>
      <c r="B115" s="32">
        <v>1002</v>
      </c>
      <c r="C115" s="28" t="s">
        <v>127</v>
      </c>
      <c r="D115" s="32">
        <v>18</v>
      </c>
      <c r="E115" s="32"/>
      <c r="F115" s="29">
        <v>3</v>
      </c>
      <c r="G115" s="32"/>
      <c r="H115" s="29"/>
      <c r="I115" s="202">
        <v>13</v>
      </c>
      <c r="J115" s="202">
        <v>1</v>
      </c>
      <c r="K115" s="202"/>
    </row>
    <row r="116" spans="1:11" ht="12.75">
      <c r="A116" s="28">
        <v>24</v>
      </c>
      <c r="B116" s="32">
        <v>1003</v>
      </c>
      <c r="C116" s="28" t="s">
        <v>128</v>
      </c>
      <c r="D116" s="32">
        <v>7</v>
      </c>
      <c r="E116" s="32">
        <v>2</v>
      </c>
      <c r="F116" s="29"/>
      <c r="G116" s="32"/>
      <c r="H116" s="29"/>
      <c r="I116" s="202">
        <v>13</v>
      </c>
      <c r="J116" s="202"/>
      <c r="K116" s="202"/>
    </row>
    <row r="117" spans="1:11" ht="12.75">
      <c r="A117" s="28">
        <v>25</v>
      </c>
      <c r="B117" s="32">
        <v>1004</v>
      </c>
      <c r="C117" s="28" t="s">
        <v>129</v>
      </c>
      <c r="D117" s="32">
        <v>7</v>
      </c>
      <c r="E117" s="32"/>
      <c r="F117" s="29">
        <v>8</v>
      </c>
      <c r="G117" s="32"/>
      <c r="H117" s="29"/>
      <c r="I117" s="202">
        <v>14</v>
      </c>
      <c r="J117" s="202">
        <v>1</v>
      </c>
      <c r="K117" s="202"/>
    </row>
    <row r="118" spans="1:11" ht="12.75">
      <c r="A118" s="28">
        <v>26</v>
      </c>
      <c r="B118" s="32">
        <v>1007</v>
      </c>
      <c r="C118" s="28" t="s">
        <v>130</v>
      </c>
      <c r="D118" s="32">
        <v>25</v>
      </c>
      <c r="E118" s="32"/>
      <c r="F118" s="29"/>
      <c r="G118" s="32"/>
      <c r="H118" s="29"/>
      <c r="I118" s="202">
        <v>8</v>
      </c>
      <c r="J118" s="202">
        <v>1</v>
      </c>
      <c r="K118" s="202"/>
    </row>
    <row r="119" spans="1:11" ht="12.75">
      <c r="A119" s="28">
        <v>27</v>
      </c>
      <c r="B119" s="32">
        <v>1008</v>
      </c>
      <c r="C119" s="28" t="s">
        <v>131</v>
      </c>
      <c r="D119" s="32">
        <v>12</v>
      </c>
      <c r="E119" s="32">
        <v>2</v>
      </c>
      <c r="F119" s="29">
        <v>1</v>
      </c>
      <c r="G119" s="32"/>
      <c r="H119" s="29"/>
      <c r="I119" s="202">
        <v>16</v>
      </c>
      <c r="J119" s="202"/>
      <c r="K119" s="202"/>
    </row>
    <row r="120" spans="1:11" ht="12.75">
      <c r="A120" s="28">
        <v>28</v>
      </c>
      <c r="B120" s="32">
        <v>1184</v>
      </c>
      <c r="C120" s="28" t="s">
        <v>132</v>
      </c>
      <c r="D120" s="32">
        <v>9</v>
      </c>
      <c r="E120" s="32"/>
      <c r="F120" s="29"/>
      <c r="G120" s="32"/>
      <c r="H120" s="29"/>
      <c r="I120" s="202">
        <v>14</v>
      </c>
      <c r="J120" s="202">
        <v>1</v>
      </c>
      <c r="K120" s="202"/>
    </row>
    <row r="121" spans="1:11" ht="12.75">
      <c r="A121" s="28">
        <v>29</v>
      </c>
      <c r="B121" s="32">
        <v>1010</v>
      </c>
      <c r="C121" s="28" t="s">
        <v>133</v>
      </c>
      <c r="D121" s="32">
        <v>10</v>
      </c>
      <c r="E121" s="32"/>
      <c r="F121" s="29">
        <v>6</v>
      </c>
      <c r="G121" s="32"/>
      <c r="H121" s="29"/>
      <c r="I121" s="202">
        <v>13</v>
      </c>
      <c r="J121" s="202">
        <v>1</v>
      </c>
      <c r="K121" s="202"/>
    </row>
    <row r="122" spans="1:11" ht="12.75">
      <c r="A122" s="28">
        <v>30</v>
      </c>
      <c r="B122" s="32">
        <v>1078</v>
      </c>
      <c r="C122" s="28" t="s">
        <v>134</v>
      </c>
      <c r="D122" s="32">
        <v>25</v>
      </c>
      <c r="E122" s="32">
        <v>2</v>
      </c>
      <c r="F122" s="29">
        <v>1</v>
      </c>
      <c r="G122" s="32"/>
      <c r="H122" s="29"/>
      <c r="I122" s="202">
        <v>14</v>
      </c>
      <c r="J122" s="202">
        <v>4</v>
      </c>
      <c r="K122" s="202"/>
    </row>
    <row r="123" spans="1:11" ht="12.75">
      <c r="A123" s="28">
        <v>31</v>
      </c>
      <c r="B123" s="32">
        <v>1079</v>
      </c>
      <c r="C123" s="28" t="s">
        <v>135</v>
      </c>
      <c r="D123" s="32">
        <v>30</v>
      </c>
      <c r="E123" s="32"/>
      <c r="F123" s="29"/>
      <c r="G123" s="32"/>
      <c r="H123" s="29"/>
      <c r="I123" s="202">
        <v>16</v>
      </c>
      <c r="J123" s="202"/>
      <c r="K123" s="202"/>
    </row>
    <row r="124" spans="1:11" ht="12.75">
      <c r="A124" s="28">
        <v>32</v>
      </c>
      <c r="B124" s="32">
        <v>1080</v>
      </c>
      <c r="C124" s="28" t="s">
        <v>136</v>
      </c>
      <c r="D124" s="32">
        <v>24</v>
      </c>
      <c r="E124" s="32">
        <v>2</v>
      </c>
      <c r="F124" s="29">
        <v>1</v>
      </c>
      <c r="G124" s="32"/>
      <c r="H124" s="29"/>
      <c r="I124" s="202">
        <v>9</v>
      </c>
      <c r="J124" s="202">
        <v>3</v>
      </c>
      <c r="K124" s="202"/>
    </row>
    <row r="125" spans="1:11" ht="12.75">
      <c r="A125" s="28">
        <v>33</v>
      </c>
      <c r="B125" s="32">
        <v>1081</v>
      </c>
      <c r="C125" s="28" t="s">
        <v>137</v>
      </c>
      <c r="D125" s="200">
        <v>29</v>
      </c>
      <c r="E125" s="200">
        <v>13</v>
      </c>
      <c r="F125" s="29">
        <v>6</v>
      </c>
      <c r="G125" s="32"/>
      <c r="H125" s="29"/>
      <c r="I125" s="202">
        <v>12</v>
      </c>
      <c r="J125" s="202">
        <v>2</v>
      </c>
      <c r="K125" s="202"/>
    </row>
    <row r="126" spans="1:11" ht="12.75">
      <c r="A126" s="28">
        <v>34</v>
      </c>
      <c r="B126" s="32">
        <v>1082</v>
      </c>
      <c r="C126" s="28" t="s">
        <v>138</v>
      </c>
      <c r="D126" s="32">
        <v>46</v>
      </c>
      <c r="E126" s="32"/>
      <c r="F126" s="29">
        <v>5</v>
      </c>
      <c r="G126" s="32"/>
      <c r="H126" s="29"/>
      <c r="I126" s="202">
        <v>19</v>
      </c>
      <c r="J126" s="202">
        <v>1</v>
      </c>
      <c r="K126" s="202"/>
    </row>
    <row r="127" spans="1:11" ht="12.75">
      <c r="A127" s="28">
        <v>35</v>
      </c>
      <c r="B127" s="32">
        <v>1321</v>
      </c>
      <c r="C127" s="28" t="s">
        <v>139</v>
      </c>
      <c r="D127" s="200">
        <v>17</v>
      </c>
      <c r="E127" s="200">
        <v>8</v>
      </c>
      <c r="F127" s="201">
        <v>16</v>
      </c>
      <c r="G127" s="32"/>
      <c r="H127" s="29"/>
      <c r="I127" s="202">
        <v>8</v>
      </c>
      <c r="J127" s="202">
        <v>3</v>
      </c>
      <c r="K127" s="202"/>
    </row>
    <row r="128" spans="1:11" ht="12.75">
      <c r="A128" s="28">
        <v>36</v>
      </c>
      <c r="B128" s="32">
        <v>1322</v>
      </c>
      <c r="C128" s="28" t="s">
        <v>140</v>
      </c>
      <c r="D128" s="32">
        <v>7</v>
      </c>
      <c r="E128" s="32">
        <v>1</v>
      </c>
      <c r="F128" s="29">
        <v>4</v>
      </c>
      <c r="G128" s="32"/>
      <c r="H128" s="32"/>
      <c r="I128" s="203">
        <v>5</v>
      </c>
      <c r="J128" s="203">
        <v>1</v>
      </c>
      <c r="K128" s="202"/>
    </row>
    <row r="129" spans="1:11" ht="12.75">
      <c r="A129" s="28">
        <v>37</v>
      </c>
      <c r="B129" s="32">
        <v>1323</v>
      </c>
      <c r="C129" s="28" t="s">
        <v>1638</v>
      </c>
      <c r="D129" s="200">
        <v>12</v>
      </c>
      <c r="E129" s="32">
        <v>1</v>
      </c>
      <c r="F129" s="201">
        <v>6</v>
      </c>
      <c r="G129" s="32"/>
      <c r="H129" s="32"/>
      <c r="I129" s="203">
        <v>7</v>
      </c>
      <c r="J129" s="203"/>
      <c r="K129" s="202"/>
    </row>
    <row r="130" spans="1:11" ht="12.75">
      <c r="A130" s="28">
        <v>38</v>
      </c>
      <c r="B130" s="32">
        <v>1090</v>
      </c>
      <c r="C130" s="28" t="s">
        <v>141</v>
      </c>
      <c r="D130" s="200">
        <v>17</v>
      </c>
      <c r="E130" s="200">
        <v>3</v>
      </c>
      <c r="F130" s="201">
        <v>5</v>
      </c>
      <c r="G130" s="32"/>
      <c r="H130" s="29"/>
      <c r="I130" s="202">
        <v>11</v>
      </c>
      <c r="J130" s="202">
        <v>4</v>
      </c>
      <c r="K130" s="202"/>
    </row>
    <row r="131" spans="1:11" ht="12.75">
      <c r="A131" s="28">
        <v>39</v>
      </c>
      <c r="B131" s="32">
        <v>1092</v>
      </c>
      <c r="C131" s="28" t="s">
        <v>142</v>
      </c>
      <c r="D131" s="200">
        <v>5</v>
      </c>
      <c r="E131" s="200">
        <v>3</v>
      </c>
      <c r="F131" s="29">
        <v>6</v>
      </c>
      <c r="G131" s="32"/>
      <c r="H131" s="29"/>
      <c r="I131" s="202">
        <v>3</v>
      </c>
      <c r="J131" s="202"/>
      <c r="K131" s="202"/>
    </row>
    <row r="132" spans="1:11" ht="12.75">
      <c r="A132" s="28">
        <v>40</v>
      </c>
      <c r="B132" s="32">
        <v>1091</v>
      </c>
      <c r="C132" s="28" t="s">
        <v>143</v>
      </c>
      <c r="D132" s="200">
        <v>6</v>
      </c>
      <c r="E132" s="32">
        <v>2</v>
      </c>
      <c r="F132" s="29">
        <v>2</v>
      </c>
      <c r="G132" s="32"/>
      <c r="H132" s="29"/>
      <c r="I132" s="202">
        <v>5</v>
      </c>
      <c r="J132" s="202">
        <v>1</v>
      </c>
      <c r="K132" s="202"/>
    </row>
    <row r="133" spans="1:11" ht="12.75">
      <c r="A133" s="28">
        <v>41</v>
      </c>
      <c r="B133" s="32">
        <v>1094</v>
      </c>
      <c r="C133" s="28" t="s">
        <v>144</v>
      </c>
      <c r="D133" s="200">
        <v>14</v>
      </c>
      <c r="E133" s="32">
        <v>1</v>
      </c>
      <c r="F133" s="29">
        <v>2</v>
      </c>
      <c r="G133" s="32"/>
      <c r="H133" s="29"/>
      <c r="I133" s="202">
        <v>9</v>
      </c>
      <c r="J133" s="202">
        <v>1</v>
      </c>
      <c r="K133" s="202"/>
    </row>
    <row r="134" spans="1:11" ht="12.75">
      <c r="A134" s="28">
        <v>42</v>
      </c>
      <c r="B134" s="32">
        <v>1409</v>
      </c>
      <c r="C134" s="28" t="s">
        <v>145</v>
      </c>
      <c r="D134" s="200">
        <v>19</v>
      </c>
      <c r="E134" s="200">
        <v>3</v>
      </c>
      <c r="F134" s="201">
        <v>6</v>
      </c>
      <c r="G134" s="32"/>
      <c r="H134" s="201">
        <v>1</v>
      </c>
      <c r="I134" s="202">
        <v>12</v>
      </c>
      <c r="J134" s="202">
        <v>3</v>
      </c>
      <c r="K134" s="202"/>
    </row>
    <row r="135" spans="1:11" ht="12.75">
      <c r="A135" s="28">
        <v>43</v>
      </c>
      <c r="B135" s="32">
        <v>1403</v>
      </c>
      <c r="C135" s="30" t="s">
        <v>146</v>
      </c>
      <c r="D135" s="200">
        <v>8</v>
      </c>
      <c r="E135" s="32">
        <v>3</v>
      </c>
      <c r="F135" s="29">
        <v>3</v>
      </c>
      <c r="G135" s="32"/>
      <c r="H135" s="29"/>
      <c r="I135" s="202">
        <v>8</v>
      </c>
      <c r="J135" s="202"/>
      <c r="K135" s="202"/>
    </row>
    <row r="136" spans="1:11" ht="12.75">
      <c r="A136" s="28">
        <v>44</v>
      </c>
      <c r="B136" s="32">
        <v>1363</v>
      </c>
      <c r="C136" s="28" t="s">
        <v>147</v>
      </c>
      <c r="D136" s="200">
        <v>6</v>
      </c>
      <c r="E136" s="200">
        <v>0</v>
      </c>
      <c r="F136" s="201">
        <v>1</v>
      </c>
      <c r="G136" s="32"/>
      <c r="H136" s="32"/>
      <c r="I136" s="203">
        <v>6</v>
      </c>
      <c r="J136" s="203"/>
      <c r="K136" s="202"/>
    </row>
    <row r="137" spans="1:11" ht="12.75">
      <c r="A137" s="28">
        <v>45</v>
      </c>
      <c r="B137" s="32">
        <v>1100</v>
      </c>
      <c r="C137" s="28" t="s">
        <v>148</v>
      </c>
      <c r="D137" s="200">
        <v>13</v>
      </c>
      <c r="E137" s="200">
        <v>2</v>
      </c>
      <c r="F137" s="201">
        <v>3</v>
      </c>
      <c r="G137" s="32"/>
      <c r="H137" s="29"/>
      <c r="I137" s="202">
        <v>9</v>
      </c>
      <c r="J137" s="202">
        <v>1</v>
      </c>
      <c r="K137" s="202"/>
    </row>
    <row r="138" spans="1:11" ht="12.75">
      <c r="A138" s="28">
        <v>46</v>
      </c>
      <c r="B138" s="32">
        <v>1102</v>
      </c>
      <c r="C138" s="28" t="s">
        <v>1639</v>
      </c>
      <c r="D138" s="200">
        <v>22</v>
      </c>
      <c r="E138" s="200">
        <v>1</v>
      </c>
      <c r="F138" s="29">
        <v>12</v>
      </c>
      <c r="G138" s="32"/>
      <c r="H138" s="29"/>
      <c r="I138" s="202">
        <v>26</v>
      </c>
      <c r="J138" s="202">
        <v>4</v>
      </c>
      <c r="K138" s="202"/>
    </row>
    <row r="139" spans="1:11" ht="12.75">
      <c r="A139" s="28">
        <v>47</v>
      </c>
      <c r="B139" s="32">
        <v>1103</v>
      </c>
      <c r="C139" s="28" t="s">
        <v>149</v>
      </c>
      <c r="D139" s="200">
        <v>5</v>
      </c>
      <c r="E139" s="32">
        <v>1</v>
      </c>
      <c r="F139" s="201">
        <v>8</v>
      </c>
      <c r="G139" s="32"/>
      <c r="H139" s="201">
        <v>2</v>
      </c>
      <c r="I139" s="202">
        <v>17</v>
      </c>
      <c r="J139" s="202">
        <v>2</v>
      </c>
      <c r="K139" s="202"/>
    </row>
    <row r="140" spans="1:11" ht="12.75">
      <c r="A140" s="28">
        <v>48</v>
      </c>
      <c r="B140" s="32">
        <v>1108</v>
      </c>
      <c r="C140" s="28" t="s">
        <v>150</v>
      </c>
      <c r="D140" s="200">
        <v>17</v>
      </c>
      <c r="E140" s="32">
        <v>1</v>
      </c>
      <c r="F140" s="29">
        <v>5</v>
      </c>
      <c r="G140" s="32"/>
      <c r="H140" s="29"/>
      <c r="I140" s="202">
        <v>12</v>
      </c>
      <c r="J140" s="202"/>
      <c r="K140" s="202"/>
    </row>
    <row r="141" spans="1:11" ht="12.75">
      <c r="A141" s="28">
        <v>49</v>
      </c>
      <c r="B141" s="32">
        <v>1109</v>
      </c>
      <c r="C141" s="28" t="s">
        <v>151</v>
      </c>
      <c r="D141" s="200">
        <v>4</v>
      </c>
      <c r="E141" s="32"/>
      <c r="F141" s="29">
        <v>6</v>
      </c>
      <c r="G141" s="32"/>
      <c r="H141" s="29"/>
      <c r="I141" s="202">
        <v>13</v>
      </c>
      <c r="J141" s="202">
        <v>2</v>
      </c>
      <c r="K141" s="202"/>
    </row>
    <row r="142" spans="1:11" ht="12.75">
      <c r="A142" s="28">
        <v>50</v>
      </c>
      <c r="B142" s="31">
        <v>1407</v>
      </c>
      <c r="C142" s="30" t="s">
        <v>152</v>
      </c>
      <c r="D142" s="32">
        <v>9</v>
      </c>
      <c r="E142" s="32"/>
      <c r="F142" s="29"/>
      <c r="G142" s="32"/>
      <c r="H142" s="29"/>
      <c r="I142" s="202">
        <v>5</v>
      </c>
      <c r="J142" s="202">
        <v>2</v>
      </c>
      <c r="K142" s="202">
        <v>1</v>
      </c>
    </row>
    <row r="143" spans="1:11" ht="12.75">
      <c r="A143" s="28">
        <v>51</v>
      </c>
      <c r="B143" s="32">
        <v>1113</v>
      </c>
      <c r="C143" s="28" t="s">
        <v>153</v>
      </c>
      <c r="D143" s="32">
        <v>15</v>
      </c>
      <c r="E143" s="32">
        <v>1</v>
      </c>
      <c r="F143" s="29">
        <v>1</v>
      </c>
      <c r="G143" s="32"/>
      <c r="H143" s="29"/>
      <c r="I143" s="202">
        <v>14</v>
      </c>
      <c r="J143" s="202"/>
      <c r="K143" s="202"/>
    </row>
    <row r="144" spans="1:11" ht="12.75">
      <c r="A144" s="28">
        <v>52</v>
      </c>
      <c r="B144" s="32">
        <v>1114</v>
      </c>
      <c r="C144" s="28" t="s">
        <v>154</v>
      </c>
      <c r="D144" s="200">
        <v>10</v>
      </c>
      <c r="E144" s="200">
        <v>2</v>
      </c>
      <c r="F144" s="201">
        <v>4</v>
      </c>
      <c r="G144" s="32"/>
      <c r="H144" s="29"/>
      <c r="I144" s="202">
        <v>15</v>
      </c>
      <c r="J144" s="202">
        <v>4</v>
      </c>
      <c r="K144" s="204">
        <v>1</v>
      </c>
    </row>
    <row r="145" spans="1:11" ht="12.75">
      <c r="A145" s="28">
        <v>53</v>
      </c>
      <c r="B145" s="32">
        <v>1121</v>
      </c>
      <c r="C145" s="28" t="s">
        <v>155</v>
      </c>
      <c r="D145" s="32">
        <v>17</v>
      </c>
      <c r="E145" s="32">
        <v>2</v>
      </c>
      <c r="F145" s="29">
        <v>3</v>
      </c>
      <c r="G145" s="32"/>
      <c r="H145" s="29"/>
      <c r="I145" s="202">
        <v>11</v>
      </c>
      <c r="J145" s="202">
        <v>3</v>
      </c>
      <c r="K145" s="202"/>
    </row>
    <row r="146" spans="1:11" ht="12.75">
      <c r="A146" s="28">
        <v>54</v>
      </c>
      <c r="B146" s="32">
        <v>1126</v>
      </c>
      <c r="C146" s="28" t="s">
        <v>156</v>
      </c>
      <c r="D146" s="200">
        <v>6</v>
      </c>
      <c r="E146" s="32"/>
      <c r="F146" s="29"/>
      <c r="G146" s="32"/>
      <c r="H146" s="29"/>
      <c r="I146" s="202">
        <v>14</v>
      </c>
      <c r="J146" s="202"/>
      <c r="K146" s="202"/>
    </row>
    <row r="147" spans="1:11" ht="12.75">
      <c r="A147" s="28">
        <v>55</v>
      </c>
      <c r="B147" s="32">
        <v>1128</v>
      </c>
      <c r="C147" s="28" t="s">
        <v>157</v>
      </c>
      <c r="D147" s="200">
        <v>6</v>
      </c>
      <c r="E147" s="32"/>
      <c r="F147" s="201">
        <v>0</v>
      </c>
      <c r="G147" s="32"/>
      <c r="H147" s="29"/>
      <c r="I147" s="202">
        <v>11</v>
      </c>
      <c r="J147" s="202">
        <v>1</v>
      </c>
      <c r="K147" s="202"/>
    </row>
    <row r="148" spans="1:11" ht="12.75">
      <c r="A148" s="28">
        <v>56</v>
      </c>
      <c r="B148" s="32">
        <v>1130</v>
      </c>
      <c r="C148" s="28" t="s">
        <v>158</v>
      </c>
      <c r="D148" s="32">
        <v>12</v>
      </c>
      <c r="E148" s="32"/>
      <c r="F148" s="29">
        <v>2</v>
      </c>
      <c r="G148" s="32"/>
      <c r="H148" s="29"/>
      <c r="I148" s="202">
        <v>11</v>
      </c>
      <c r="J148" s="202">
        <v>1</v>
      </c>
      <c r="K148" s="202"/>
    </row>
    <row r="149" spans="1:11" ht="12.75">
      <c r="A149" s="28">
        <v>57</v>
      </c>
      <c r="B149" s="32">
        <v>1131</v>
      </c>
      <c r="C149" s="28" t="s">
        <v>159</v>
      </c>
      <c r="D149" s="200">
        <v>12</v>
      </c>
      <c r="E149" s="200">
        <v>2</v>
      </c>
      <c r="F149" s="29">
        <v>4</v>
      </c>
      <c r="G149" s="32"/>
      <c r="H149" s="29"/>
      <c r="I149" s="202">
        <v>11</v>
      </c>
      <c r="J149" s="202">
        <v>1</v>
      </c>
      <c r="K149" s="202"/>
    </row>
    <row r="150" spans="1:11" ht="12.75">
      <c r="A150" s="28">
        <v>58</v>
      </c>
      <c r="B150" s="32">
        <v>1141</v>
      </c>
      <c r="C150" s="28" t="s">
        <v>160</v>
      </c>
      <c r="D150" s="32">
        <v>4</v>
      </c>
      <c r="E150" s="32"/>
      <c r="F150" s="29">
        <v>4</v>
      </c>
      <c r="G150" s="32"/>
      <c r="H150" s="29"/>
      <c r="I150" s="202">
        <v>15</v>
      </c>
      <c r="J150" s="202"/>
      <c r="K150" s="202"/>
    </row>
    <row r="151" spans="1:11" ht="12.75">
      <c r="A151" s="28">
        <v>59</v>
      </c>
      <c r="B151" s="32">
        <v>1142</v>
      </c>
      <c r="C151" s="28" t="s">
        <v>161</v>
      </c>
      <c r="D151" s="32">
        <v>3</v>
      </c>
      <c r="E151" s="32"/>
      <c r="F151" s="29"/>
      <c r="G151" s="32"/>
      <c r="H151" s="29"/>
      <c r="I151" s="202">
        <v>11</v>
      </c>
      <c r="J151" s="202"/>
      <c r="K151" s="202"/>
    </row>
    <row r="152" spans="1:11" ht="12.75">
      <c r="A152" s="28">
        <v>60</v>
      </c>
      <c r="B152" s="32">
        <v>1144</v>
      </c>
      <c r="C152" s="28" t="s">
        <v>162</v>
      </c>
      <c r="D152" s="32">
        <v>8</v>
      </c>
      <c r="E152" s="32"/>
      <c r="F152" s="29"/>
      <c r="G152" s="32"/>
      <c r="H152" s="29"/>
      <c r="I152" s="202">
        <v>12</v>
      </c>
      <c r="J152" s="202">
        <v>1</v>
      </c>
      <c r="K152" s="202"/>
    </row>
    <row r="153" spans="1:11" ht="12.75">
      <c r="A153" s="28">
        <v>61</v>
      </c>
      <c r="B153" s="32">
        <v>1145</v>
      </c>
      <c r="C153" s="28" t="s">
        <v>163</v>
      </c>
      <c r="D153" s="32">
        <v>4</v>
      </c>
      <c r="E153" s="32"/>
      <c r="F153" s="29"/>
      <c r="G153" s="32"/>
      <c r="H153" s="29"/>
      <c r="I153" s="202">
        <v>9</v>
      </c>
      <c r="J153" s="202">
        <v>3</v>
      </c>
      <c r="K153" s="202"/>
    </row>
    <row r="154" spans="1:11" ht="12.75">
      <c r="A154" s="28">
        <v>62</v>
      </c>
      <c r="B154" s="32">
        <v>1150</v>
      </c>
      <c r="C154" s="28" t="s">
        <v>164</v>
      </c>
      <c r="D154" s="32">
        <v>6</v>
      </c>
      <c r="E154" s="32"/>
      <c r="F154" s="29">
        <v>4</v>
      </c>
      <c r="G154" s="32"/>
      <c r="H154" s="29"/>
      <c r="I154" s="202">
        <v>14</v>
      </c>
      <c r="J154" s="202">
        <v>1</v>
      </c>
      <c r="K154" s="202"/>
    </row>
    <row r="155" spans="1:11" ht="12.75">
      <c r="A155" s="28">
        <v>63</v>
      </c>
      <c r="B155" s="32">
        <v>1151</v>
      </c>
      <c r="C155" s="28" t="s">
        <v>165</v>
      </c>
      <c r="D155" s="32">
        <v>3</v>
      </c>
      <c r="E155" s="32"/>
      <c r="F155" s="29">
        <v>2</v>
      </c>
      <c r="G155" s="32"/>
      <c r="H155" s="29"/>
      <c r="I155" s="202">
        <v>14</v>
      </c>
      <c r="J155" s="202"/>
      <c r="K155" s="202"/>
    </row>
    <row r="156" spans="1:11" ht="12.75">
      <c r="A156" s="28">
        <v>64</v>
      </c>
      <c r="B156" s="32">
        <v>1212</v>
      </c>
      <c r="C156" s="28" t="s">
        <v>166</v>
      </c>
      <c r="D156" s="32"/>
      <c r="E156" s="32"/>
      <c r="F156" s="29">
        <v>32</v>
      </c>
      <c r="G156" s="32"/>
      <c r="H156" s="29"/>
      <c r="I156" s="202">
        <v>13</v>
      </c>
      <c r="J156" s="202">
        <v>1</v>
      </c>
      <c r="K156" s="202"/>
    </row>
    <row r="157" spans="1:11" ht="12.75">
      <c r="A157" s="28">
        <v>65</v>
      </c>
      <c r="B157" s="32">
        <v>1213</v>
      </c>
      <c r="C157" s="28" t="s">
        <v>167</v>
      </c>
      <c r="D157" s="32"/>
      <c r="E157" s="32"/>
      <c r="F157" s="29">
        <v>24</v>
      </c>
      <c r="G157" s="32"/>
      <c r="H157" s="29"/>
      <c r="I157" s="202">
        <v>11</v>
      </c>
      <c r="J157" s="202">
        <v>2</v>
      </c>
      <c r="K157" s="202"/>
    </row>
    <row r="158" spans="1:11" ht="12.75">
      <c r="A158" s="28">
        <v>66</v>
      </c>
      <c r="B158" s="32">
        <v>1214</v>
      </c>
      <c r="C158" s="28" t="s">
        <v>168</v>
      </c>
      <c r="D158" s="32"/>
      <c r="E158" s="32"/>
      <c r="F158" s="29">
        <v>45</v>
      </c>
      <c r="G158" s="32"/>
      <c r="H158" s="29"/>
      <c r="I158" s="202">
        <v>19</v>
      </c>
      <c r="J158" s="202"/>
      <c r="K158" s="202"/>
    </row>
    <row r="159" spans="1:11" ht="12.75">
      <c r="A159" s="28">
        <v>67</v>
      </c>
      <c r="B159" s="32">
        <v>1215</v>
      </c>
      <c r="C159" s="28" t="s">
        <v>169</v>
      </c>
      <c r="D159" s="32"/>
      <c r="E159" s="32"/>
      <c r="F159" s="29"/>
      <c r="G159" s="32">
        <v>3</v>
      </c>
      <c r="H159" s="29"/>
      <c r="I159" s="202">
        <v>23</v>
      </c>
      <c r="J159" s="202"/>
      <c r="K159" s="202"/>
    </row>
    <row r="160" spans="1:11" ht="12.75">
      <c r="A160" s="28">
        <v>68</v>
      </c>
      <c r="B160" s="32">
        <v>1216</v>
      </c>
      <c r="C160" s="28" t="s">
        <v>170</v>
      </c>
      <c r="D160" s="32"/>
      <c r="E160" s="32"/>
      <c r="F160" s="29"/>
      <c r="G160" s="32">
        <v>3</v>
      </c>
      <c r="H160" s="29"/>
      <c r="I160" s="202">
        <v>22</v>
      </c>
      <c r="J160" s="202"/>
      <c r="K160" s="202"/>
    </row>
    <row r="161" spans="1:11" ht="12.75">
      <c r="A161" s="28">
        <v>69</v>
      </c>
      <c r="B161" s="32">
        <v>1217</v>
      </c>
      <c r="C161" s="28" t="s">
        <v>171</v>
      </c>
      <c r="D161" s="32"/>
      <c r="E161" s="32"/>
      <c r="F161" s="29"/>
      <c r="G161" s="32">
        <v>3</v>
      </c>
      <c r="H161" s="29"/>
      <c r="I161" s="202">
        <v>31</v>
      </c>
      <c r="J161" s="202"/>
      <c r="K161" s="202"/>
    </row>
    <row r="162" spans="1:11" ht="12.75">
      <c r="A162" s="28">
        <v>70</v>
      </c>
      <c r="B162" s="32">
        <v>1218</v>
      </c>
      <c r="C162" s="28" t="s">
        <v>172</v>
      </c>
      <c r="D162" s="32"/>
      <c r="E162" s="32"/>
      <c r="F162" s="29"/>
      <c r="G162" s="32">
        <v>3</v>
      </c>
      <c r="H162" s="29"/>
      <c r="I162" s="202">
        <v>22</v>
      </c>
      <c r="J162" s="202">
        <v>1</v>
      </c>
      <c r="K162" s="202"/>
    </row>
    <row r="163" spans="1:11" ht="12.75">
      <c r="A163" s="28">
        <v>71</v>
      </c>
      <c r="B163" s="32">
        <v>1219</v>
      </c>
      <c r="C163" s="28" t="s">
        <v>173</v>
      </c>
      <c r="D163" s="32"/>
      <c r="E163" s="32"/>
      <c r="F163" s="29">
        <v>32</v>
      </c>
      <c r="G163" s="32"/>
      <c r="H163" s="29"/>
      <c r="I163" s="202">
        <v>14</v>
      </c>
      <c r="J163" s="202"/>
      <c r="K163" s="202"/>
    </row>
    <row r="164" spans="1:11" ht="12.75">
      <c r="A164" s="28">
        <v>72</v>
      </c>
      <c r="B164" s="32">
        <v>1170</v>
      </c>
      <c r="C164" s="28" t="s">
        <v>174</v>
      </c>
      <c r="D164" s="32">
        <v>5</v>
      </c>
      <c r="E164" s="32">
        <v>3</v>
      </c>
      <c r="F164" s="29"/>
      <c r="G164" s="32"/>
      <c r="H164" s="29"/>
      <c r="I164" s="202">
        <v>11</v>
      </c>
      <c r="J164" s="202"/>
      <c r="K164" s="202"/>
    </row>
    <row r="165" spans="1:11" ht="12.75">
      <c r="A165" s="28">
        <v>73</v>
      </c>
      <c r="B165" s="32">
        <v>1171</v>
      </c>
      <c r="C165" s="28" t="s">
        <v>1666</v>
      </c>
      <c r="D165" s="32">
        <v>4</v>
      </c>
      <c r="E165" s="32"/>
      <c r="F165" s="29"/>
      <c r="G165" s="32"/>
      <c r="H165" s="29"/>
      <c r="I165" s="202">
        <v>4</v>
      </c>
      <c r="J165" s="202">
        <v>1</v>
      </c>
      <c r="K165" s="202"/>
    </row>
    <row r="166" spans="1:11" ht="12.75">
      <c r="A166" s="28">
        <v>74</v>
      </c>
      <c r="B166" s="90">
        <v>1237</v>
      </c>
      <c r="C166" s="30" t="s">
        <v>175</v>
      </c>
      <c r="D166" s="91"/>
      <c r="E166" s="91"/>
      <c r="F166" s="201">
        <v>29</v>
      </c>
      <c r="G166" s="91"/>
      <c r="H166" s="201">
        <v>9</v>
      </c>
      <c r="I166" s="202">
        <v>16</v>
      </c>
      <c r="J166" s="202"/>
      <c r="K166" s="202"/>
    </row>
    <row r="167" spans="1:11" ht="12.75">
      <c r="A167" s="28">
        <v>75</v>
      </c>
      <c r="B167" s="90"/>
      <c r="C167" s="30" t="s">
        <v>176</v>
      </c>
      <c r="D167" s="92"/>
      <c r="E167" s="92"/>
      <c r="F167" s="201">
        <v>28</v>
      </c>
      <c r="G167" s="92"/>
      <c r="H167" s="201">
        <v>14</v>
      </c>
      <c r="I167" s="202">
        <v>16</v>
      </c>
      <c r="J167" s="202"/>
      <c r="K167" s="202"/>
    </row>
    <row r="168" spans="1:11" ht="12.75">
      <c r="A168" s="28">
        <v>76</v>
      </c>
      <c r="B168" s="90"/>
      <c r="C168" s="30" t="s">
        <v>177</v>
      </c>
      <c r="D168" s="92"/>
      <c r="E168" s="92"/>
      <c r="F168" s="201">
        <v>28</v>
      </c>
      <c r="G168" s="92"/>
      <c r="H168" s="201">
        <v>10</v>
      </c>
      <c r="I168" s="202">
        <v>15</v>
      </c>
      <c r="J168" s="202"/>
      <c r="K168" s="202"/>
    </row>
    <row r="169" spans="1:11" ht="12.75">
      <c r="A169" s="28">
        <v>77</v>
      </c>
      <c r="B169" s="90"/>
      <c r="C169" s="30" t="s">
        <v>178</v>
      </c>
      <c r="D169" s="93"/>
      <c r="E169" s="93"/>
      <c r="F169" s="201">
        <v>28</v>
      </c>
      <c r="G169" s="93"/>
      <c r="H169" s="201">
        <v>14</v>
      </c>
      <c r="I169" s="202">
        <v>16</v>
      </c>
      <c r="J169" s="202"/>
      <c r="K169" s="202"/>
    </row>
    <row r="170" spans="1:11" ht="12.75">
      <c r="A170" s="28">
        <v>78</v>
      </c>
      <c r="B170" s="90">
        <v>1331</v>
      </c>
      <c r="C170" s="30" t="s">
        <v>179</v>
      </c>
      <c r="D170" s="91"/>
      <c r="E170" s="200"/>
      <c r="F170" s="201">
        <v>2</v>
      </c>
      <c r="G170" s="91"/>
      <c r="H170" s="201">
        <v>2</v>
      </c>
      <c r="I170" s="202">
        <v>20</v>
      </c>
      <c r="J170" s="202"/>
      <c r="K170" s="202"/>
    </row>
    <row r="171" spans="1:11" ht="12.75">
      <c r="A171" s="28">
        <v>79</v>
      </c>
      <c r="B171" s="90"/>
      <c r="C171" s="30" t="s">
        <v>180</v>
      </c>
      <c r="D171" s="92"/>
      <c r="E171" s="200">
        <v>3</v>
      </c>
      <c r="F171" s="201">
        <v>5</v>
      </c>
      <c r="G171" s="92"/>
      <c r="H171" s="201">
        <v>6</v>
      </c>
      <c r="I171" s="202">
        <v>10</v>
      </c>
      <c r="J171" s="202"/>
      <c r="K171" s="202"/>
    </row>
    <row r="172" spans="1:11" ht="12.75">
      <c r="A172" s="28">
        <v>80</v>
      </c>
      <c r="B172" s="90"/>
      <c r="C172" s="30" t="s">
        <v>181</v>
      </c>
      <c r="D172" s="92"/>
      <c r="E172" s="200">
        <v>1</v>
      </c>
      <c r="F172" s="201">
        <v>7</v>
      </c>
      <c r="G172" s="92"/>
      <c r="H172" s="201">
        <v>6</v>
      </c>
      <c r="I172" s="202">
        <v>10</v>
      </c>
      <c r="J172" s="202"/>
      <c r="K172" s="202"/>
    </row>
    <row r="173" spans="1:11" ht="12.75">
      <c r="A173" s="28">
        <v>81</v>
      </c>
      <c r="B173" s="90"/>
      <c r="C173" s="30" t="s">
        <v>182</v>
      </c>
      <c r="D173" s="92"/>
      <c r="E173" s="200">
        <v>5</v>
      </c>
      <c r="F173" s="201">
        <v>7</v>
      </c>
      <c r="G173" s="92"/>
      <c r="H173" s="201">
        <v>6</v>
      </c>
      <c r="I173" s="202">
        <v>10</v>
      </c>
      <c r="J173" s="202"/>
      <c r="K173" s="202"/>
    </row>
    <row r="174" spans="1:11" ht="12.75">
      <c r="A174" s="28">
        <v>82</v>
      </c>
      <c r="B174" s="90"/>
      <c r="C174" s="30" t="s">
        <v>183</v>
      </c>
      <c r="D174" s="93"/>
      <c r="E174" s="200"/>
      <c r="F174" s="201">
        <v>5</v>
      </c>
      <c r="G174" s="93"/>
      <c r="H174" s="201">
        <v>3</v>
      </c>
      <c r="I174" s="202">
        <v>20</v>
      </c>
      <c r="J174" s="202"/>
      <c r="K174" s="202"/>
    </row>
    <row r="175" spans="1:11" ht="12.75">
      <c r="A175" s="28">
        <v>83</v>
      </c>
      <c r="B175" s="91">
        <v>1333</v>
      </c>
      <c r="C175" s="30" t="s">
        <v>184</v>
      </c>
      <c r="D175" s="205">
        <v>0</v>
      </c>
      <c r="E175" s="205">
        <v>18</v>
      </c>
      <c r="F175" s="206">
        <v>75</v>
      </c>
      <c r="G175" s="205">
        <v>0</v>
      </c>
      <c r="H175" s="201">
        <v>0</v>
      </c>
      <c r="I175" s="202">
        <v>15</v>
      </c>
      <c r="J175" s="202"/>
      <c r="K175" s="202"/>
    </row>
    <row r="176" spans="1:11" ht="12.75">
      <c r="A176" s="28">
        <v>84</v>
      </c>
      <c r="B176" s="93"/>
      <c r="C176" s="30" t="s">
        <v>186</v>
      </c>
      <c r="D176" s="207"/>
      <c r="E176" s="207"/>
      <c r="F176" s="208"/>
      <c r="G176" s="207"/>
      <c r="H176" s="201">
        <v>0</v>
      </c>
      <c r="I176" s="202">
        <v>15</v>
      </c>
      <c r="J176" s="202"/>
      <c r="K176" s="202"/>
    </row>
    <row r="177" spans="1:11" ht="12.75">
      <c r="A177" s="28">
        <v>85</v>
      </c>
      <c r="B177" s="32">
        <v>528</v>
      </c>
      <c r="C177" s="28" t="s">
        <v>185</v>
      </c>
      <c r="D177" s="200">
        <v>10</v>
      </c>
      <c r="E177" s="200">
        <v>0</v>
      </c>
      <c r="F177" s="201">
        <v>0</v>
      </c>
      <c r="G177" s="200">
        <v>0</v>
      </c>
      <c r="H177" s="201">
        <v>0</v>
      </c>
      <c r="I177" s="202">
        <v>9</v>
      </c>
      <c r="J177" s="202">
        <v>2</v>
      </c>
      <c r="K177" s="202"/>
    </row>
    <row r="178" spans="1:11" ht="12.75">
      <c r="A178" s="28">
        <v>86</v>
      </c>
      <c r="B178" s="32">
        <v>530</v>
      </c>
      <c r="C178" s="28" t="s">
        <v>187</v>
      </c>
      <c r="D178" s="32">
        <v>3</v>
      </c>
      <c r="E178" s="32"/>
      <c r="F178" s="29"/>
      <c r="G178" s="32"/>
      <c r="H178" s="29">
        <v>0</v>
      </c>
      <c r="I178" s="202">
        <v>2</v>
      </c>
      <c r="J178" s="202"/>
      <c r="K178" s="202">
        <v>1</v>
      </c>
    </row>
    <row r="179" spans="1:11" ht="12.75">
      <c r="A179" s="28">
        <v>87</v>
      </c>
      <c r="B179" s="32">
        <v>669</v>
      </c>
      <c r="C179" s="28" t="s">
        <v>188</v>
      </c>
      <c r="D179" s="32">
        <v>20</v>
      </c>
      <c r="E179" s="200">
        <v>0</v>
      </c>
      <c r="F179" s="201">
        <v>0</v>
      </c>
      <c r="G179" s="200">
        <v>0</v>
      </c>
      <c r="H179" s="201">
        <v>0</v>
      </c>
      <c r="I179" s="202">
        <v>17</v>
      </c>
      <c r="J179" s="202">
        <v>2</v>
      </c>
      <c r="K179" s="202">
        <v>1</v>
      </c>
    </row>
    <row r="180" spans="1:11" ht="12.75">
      <c r="A180" s="28">
        <v>88</v>
      </c>
      <c r="B180" s="32">
        <v>531</v>
      </c>
      <c r="C180" s="28" t="s">
        <v>189</v>
      </c>
      <c r="D180" s="32">
        <v>2</v>
      </c>
      <c r="E180" s="32"/>
      <c r="F180" s="29"/>
      <c r="G180" s="32"/>
      <c r="H180" s="29"/>
      <c r="I180" s="202">
        <v>4</v>
      </c>
      <c r="J180" s="202">
        <v>2</v>
      </c>
      <c r="K180" s="202"/>
    </row>
    <row r="181" spans="1:11" ht="12.75">
      <c r="A181" s="28">
        <v>89</v>
      </c>
      <c r="B181" s="32">
        <v>533</v>
      </c>
      <c r="C181" s="28" t="s">
        <v>190</v>
      </c>
      <c r="D181" s="32">
        <v>4</v>
      </c>
      <c r="E181" s="32"/>
      <c r="F181" s="29"/>
      <c r="G181" s="32"/>
      <c r="H181" s="29"/>
      <c r="I181" s="202">
        <v>8</v>
      </c>
      <c r="J181" s="202">
        <v>2</v>
      </c>
      <c r="K181" s="202"/>
    </row>
    <row r="182" spans="1:11" ht="12.75">
      <c r="A182" s="28">
        <v>90</v>
      </c>
      <c r="B182" s="32">
        <v>1024</v>
      </c>
      <c r="C182" s="28" t="s">
        <v>191</v>
      </c>
      <c r="D182" s="32">
        <v>7</v>
      </c>
      <c r="E182" s="32"/>
      <c r="F182" s="29">
        <v>2</v>
      </c>
      <c r="G182" s="32"/>
      <c r="H182" s="29"/>
      <c r="I182" s="202">
        <v>3</v>
      </c>
      <c r="J182" s="202"/>
      <c r="K182" s="202"/>
    </row>
    <row r="183" spans="1:11" ht="12.75">
      <c r="A183" s="28">
        <v>91</v>
      </c>
      <c r="B183" s="32">
        <v>1027</v>
      </c>
      <c r="C183" s="28" t="s">
        <v>192</v>
      </c>
      <c r="D183" s="200">
        <v>5</v>
      </c>
      <c r="E183" s="200">
        <v>0</v>
      </c>
      <c r="F183" s="201">
        <v>13</v>
      </c>
      <c r="G183" s="200"/>
      <c r="H183" s="201">
        <v>2</v>
      </c>
      <c r="I183" s="202">
        <v>11</v>
      </c>
      <c r="J183" s="202"/>
      <c r="K183" s="202"/>
    </row>
    <row r="184" spans="1:11" ht="12.75">
      <c r="A184" s="28">
        <v>92</v>
      </c>
      <c r="B184" s="32">
        <v>1030</v>
      </c>
      <c r="C184" s="28" t="s">
        <v>193</v>
      </c>
      <c r="D184" s="200">
        <v>3</v>
      </c>
      <c r="E184" s="200">
        <v>1</v>
      </c>
      <c r="F184" s="201">
        <v>6</v>
      </c>
      <c r="G184" s="200"/>
      <c r="H184" s="201">
        <v>0</v>
      </c>
      <c r="I184" s="202">
        <v>8</v>
      </c>
      <c r="J184" s="202"/>
      <c r="K184" s="202"/>
    </row>
    <row r="185" spans="1:11" ht="12.75">
      <c r="A185" s="28">
        <v>93</v>
      </c>
      <c r="B185" s="32">
        <v>1031</v>
      </c>
      <c r="C185" s="28" t="s">
        <v>194</v>
      </c>
      <c r="D185" s="200">
        <v>0</v>
      </c>
      <c r="E185" s="200">
        <v>9</v>
      </c>
      <c r="F185" s="201">
        <v>10</v>
      </c>
      <c r="G185" s="200"/>
      <c r="H185" s="201">
        <v>8</v>
      </c>
      <c r="I185" s="202">
        <v>9</v>
      </c>
      <c r="J185" s="202"/>
      <c r="K185" s="202"/>
    </row>
    <row r="186" spans="1:11" ht="12.75">
      <c r="A186" s="28">
        <v>94</v>
      </c>
      <c r="B186" s="32">
        <v>1032</v>
      </c>
      <c r="C186" s="28" t="s">
        <v>195</v>
      </c>
      <c r="D186" s="200">
        <v>3</v>
      </c>
      <c r="E186" s="200">
        <v>0</v>
      </c>
      <c r="F186" s="201">
        <v>3</v>
      </c>
      <c r="G186" s="200"/>
      <c r="H186" s="209">
        <v>0</v>
      </c>
      <c r="I186" s="204">
        <v>2</v>
      </c>
      <c r="J186" s="202"/>
      <c r="K186" s="202"/>
    </row>
    <row r="187" spans="1:11" ht="12.75">
      <c r="A187" s="28">
        <v>95</v>
      </c>
      <c r="B187" s="32">
        <v>1033</v>
      </c>
      <c r="C187" s="28" t="s">
        <v>196</v>
      </c>
      <c r="D187" s="32">
        <v>2</v>
      </c>
      <c r="E187" s="32"/>
      <c r="F187" s="29"/>
      <c r="G187" s="32"/>
      <c r="H187" s="29"/>
      <c r="I187" s="202">
        <v>4</v>
      </c>
      <c r="J187" s="202"/>
      <c r="K187" s="202"/>
    </row>
    <row r="188" spans="1:11" ht="12.75">
      <c r="A188" s="28">
        <v>96</v>
      </c>
      <c r="B188" s="32">
        <v>1034</v>
      </c>
      <c r="C188" s="28" t="s">
        <v>197</v>
      </c>
      <c r="D188" s="200">
        <v>3</v>
      </c>
      <c r="E188" s="32"/>
      <c r="F188" s="29"/>
      <c r="G188" s="32"/>
      <c r="H188" s="29"/>
      <c r="I188" s="202">
        <v>3</v>
      </c>
      <c r="J188" s="202">
        <v>1</v>
      </c>
      <c r="K188" s="202"/>
    </row>
    <row r="189" spans="1:11" ht="12.75">
      <c r="A189" s="28">
        <v>97</v>
      </c>
      <c r="B189" s="32">
        <v>1413</v>
      </c>
      <c r="C189" s="210" t="s">
        <v>1637</v>
      </c>
      <c r="D189" s="200"/>
      <c r="E189" s="200"/>
      <c r="F189" s="201"/>
      <c r="G189" s="211">
        <v>85</v>
      </c>
      <c r="H189" s="201">
        <v>0</v>
      </c>
      <c r="I189" s="202">
        <v>77</v>
      </c>
      <c r="J189" s="202"/>
      <c r="K189" s="202"/>
    </row>
    <row r="190" spans="1:11" ht="12.75">
      <c r="A190" s="28">
        <v>98</v>
      </c>
      <c r="B190" s="32">
        <v>1198</v>
      </c>
      <c r="C190" s="28" t="s">
        <v>198</v>
      </c>
      <c r="D190" s="32">
        <v>8</v>
      </c>
      <c r="E190" s="32"/>
      <c r="F190" s="29"/>
      <c r="G190" s="32"/>
      <c r="H190" s="29"/>
      <c r="I190" s="202">
        <v>8</v>
      </c>
      <c r="J190" s="202"/>
      <c r="K190" s="202"/>
    </row>
    <row r="191" spans="1:11" ht="12.75">
      <c r="A191" s="28">
        <v>99</v>
      </c>
      <c r="B191" s="32">
        <v>1312</v>
      </c>
      <c r="C191" s="28" t="s">
        <v>199</v>
      </c>
      <c r="D191" s="32"/>
      <c r="E191" s="32">
        <v>10</v>
      </c>
      <c r="F191" s="29">
        <v>30</v>
      </c>
      <c r="G191" s="32"/>
      <c r="H191" s="29"/>
      <c r="I191" s="202">
        <v>10</v>
      </c>
      <c r="J191" s="202">
        <v>1</v>
      </c>
      <c r="K191" s="202"/>
    </row>
    <row r="192" spans="1:11" ht="12.75">
      <c r="A192" s="28">
        <v>100</v>
      </c>
      <c r="B192" s="32">
        <v>1199</v>
      </c>
      <c r="C192" s="28" t="s">
        <v>200</v>
      </c>
      <c r="D192" s="32">
        <v>8</v>
      </c>
      <c r="E192" s="32"/>
      <c r="F192" s="29"/>
      <c r="G192" s="32"/>
      <c r="H192" s="29"/>
      <c r="I192" s="202">
        <v>4</v>
      </c>
      <c r="J192" s="202"/>
      <c r="K192" s="202"/>
    </row>
    <row r="193" spans="1:11" ht="12.75">
      <c r="A193" s="28">
        <v>101</v>
      </c>
      <c r="B193" s="32">
        <v>1200</v>
      </c>
      <c r="C193" s="28" t="s">
        <v>201</v>
      </c>
      <c r="D193" s="32">
        <v>8</v>
      </c>
      <c r="E193" s="200">
        <v>0</v>
      </c>
      <c r="F193" s="29"/>
      <c r="G193" s="32"/>
      <c r="H193" s="29"/>
      <c r="I193" s="202">
        <v>3</v>
      </c>
      <c r="J193" s="202"/>
      <c r="K193" s="202">
        <v>1</v>
      </c>
    </row>
    <row r="194" spans="1:11" ht="12.75">
      <c r="A194" s="28">
        <v>102</v>
      </c>
      <c r="B194" s="32">
        <v>1202</v>
      </c>
      <c r="C194" s="28" t="s">
        <v>202</v>
      </c>
      <c r="D194" s="32">
        <v>8</v>
      </c>
      <c r="E194" s="200">
        <v>0</v>
      </c>
      <c r="F194" s="29"/>
      <c r="G194" s="32"/>
      <c r="H194" s="29"/>
      <c r="I194" s="202">
        <v>3</v>
      </c>
      <c r="J194" s="202"/>
      <c r="K194" s="202"/>
    </row>
    <row r="195" spans="1:11" ht="12.75">
      <c r="A195" s="28">
        <v>103</v>
      </c>
      <c r="B195" s="32">
        <v>559</v>
      </c>
      <c r="C195" s="28" t="s">
        <v>203</v>
      </c>
      <c r="D195" s="200">
        <v>18</v>
      </c>
      <c r="E195" s="32">
        <v>2</v>
      </c>
      <c r="F195" s="201">
        <v>6</v>
      </c>
      <c r="G195" s="200"/>
      <c r="H195" s="201"/>
      <c r="I195" s="202">
        <v>13</v>
      </c>
      <c r="J195" s="202">
        <v>1</v>
      </c>
      <c r="K195" s="202">
        <v>1</v>
      </c>
    </row>
    <row r="196" spans="1:11" ht="12.75">
      <c r="A196" s="28">
        <v>104</v>
      </c>
      <c r="B196" s="32">
        <v>560</v>
      </c>
      <c r="C196" s="28" t="s">
        <v>204</v>
      </c>
      <c r="D196" s="200">
        <v>5</v>
      </c>
      <c r="E196" s="32">
        <v>4</v>
      </c>
      <c r="F196" s="201">
        <v>8</v>
      </c>
      <c r="G196" s="200"/>
      <c r="H196" s="201"/>
      <c r="I196" s="202">
        <v>7</v>
      </c>
      <c r="J196" s="202">
        <v>1</v>
      </c>
      <c r="K196" s="202">
        <v>1</v>
      </c>
    </row>
    <row r="197" spans="1:11" ht="12.75">
      <c r="A197" s="28">
        <v>105</v>
      </c>
      <c r="B197" s="32">
        <v>561</v>
      </c>
      <c r="C197" s="28" t="s">
        <v>205</v>
      </c>
      <c r="D197" s="200">
        <v>6</v>
      </c>
      <c r="E197" s="200">
        <v>1</v>
      </c>
      <c r="F197" s="201">
        <v>0</v>
      </c>
      <c r="G197" s="200"/>
      <c r="H197" s="201"/>
      <c r="I197" s="202">
        <v>9</v>
      </c>
      <c r="J197" s="202"/>
      <c r="K197" s="202"/>
    </row>
    <row r="198" spans="1:11" ht="12.75">
      <c r="A198" s="28">
        <v>106</v>
      </c>
      <c r="B198" s="32">
        <v>562</v>
      </c>
      <c r="C198" s="28" t="s">
        <v>206</v>
      </c>
      <c r="D198" s="200">
        <v>4</v>
      </c>
      <c r="E198" s="32">
        <v>0</v>
      </c>
      <c r="F198" s="29">
        <v>0</v>
      </c>
      <c r="G198" s="32">
        <v>0</v>
      </c>
      <c r="H198" s="29">
        <v>0</v>
      </c>
      <c r="I198" s="202">
        <v>9</v>
      </c>
      <c r="J198" s="202"/>
      <c r="K198" s="202"/>
    </row>
    <row r="199" spans="1:11" ht="12.75">
      <c r="A199" s="28">
        <v>107</v>
      </c>
      <c r="B199" s="32">
        <v>563</v>
      </c>
      <c r="C199" s="28" t="s">
        <v>207</v>
      </c>
      <c r="D199" s="32">
        <v>11</v>
      </c>
      <c r="E199" s="32"/>
      <c r="F199" s="29"/>
      <c r="G199" s="32"/>
      <c r="H199" s="29"/>
      <c r="I199" s="202">
        <v>17</v>
      </c>
      <c r="J199" s="202"/>
      <c r="K199" s="202">
        <v>1</v>
      </c>
    </row>
    <row r="200" spans="1:11" ht="12.75">
      <c r="A200" s="28">
        <v>108</v>
      </c>
      <c r="B200" s="32">
        <v>564</v>
      </c>
      <c r="C200" s="28" t="s">
        <v>208</v>
      </c>
      <c r="D200" s="200">
        <v>12</v>
      </c>
      <c r="E200" s="32">
        <v>0</v>
      </c>
      <c r="F200" s="29">
        <v>0</v>
      </c>
      <c r="G200" s="32">
        <v>0</v>
      </c>
      <c r="H200" s="29">
        <v>0</v>
      </c>
      <c r="I200" s="202">
        <v>12</v>
      </c>
      <c r="J200" s="202"/>
      <c r="K200" s="202"/>
    </row>
    <row r="201" spans="1:11" ht="12.75">
      <c r="A201" s="28">
        <v>109</v>
      </c>
      <c r="B201" s="32">
        <v>565</v>
      </c>
      <c r="C201" s="28" t="s">
        <v>209</v>
      </c>
      <c r="D201" s="200">
        <v>8</v>
      </c>
      <c r="E201" s="32">
        <v>0</v>
      </c>
      <c r="F201" s="29">
        <v>4</v>
      </c>
      <c r="G201" s="32"/>
      <c r="H201" s="29">
        <v>0</v>
      </c>
      <c r="I201" s="202">
        <v>11</v>
      </c>
      <c r="J201" s="202"/>
      <c r="K201" s="202"/>
    </row>
    <row r="202" spans="1:11" ht="12.75">
      <c r="A202" s="28">
        <v>110</v>
      </c>
      <c r="B202" s="32">
        <v>771</v>
      </c>
      <c r="C202" s="28" t="s">
        <v>210</v>
      </c>
      <c r="D202" s="200">
        <v>27</v>
      </c>
      <c r="E202" s="200">
        <v>1</v>
      </c>
      <c r="F202" s="201">
        <v>12</v>
      </c>
      <c r="G202" s="200"/>
      <c r="H202" s="201">
        <v>0</v>
      </c>
      <c r="I202" s="202">
        <v>16</v>
      </c>
      <c r="J202" s="202"/>
      <c r="K202" s="202"/>
    </row>
    <row r="203" spans="1:11" ht="12.75">
      <c r="A203" s="28">
        <v>111</v>
      </c>
      <c r="B203" s="32">
        <v>566</v>
      </c>
      <c r="C203" s="28" t="s">
        <v>211</v>
      </c>
      <c r="D203" s="200">
        <v>12</v>
      </c>
      <c r="E203" s="200">
        <v>0</v>
      </c>
      <c r="F203" s="201">
        <v>2</v>
      </c>
      <c r="G203" s="200"/>
      <c r="H203" s="201">
        <v>0</v>
      </c>
      <c r="I203" s="202">
        <v>10</v>
      </c>
      <c r="J203" s="202"/>
      <c r="K203" s="202"/>
    </row>
    <row r="204" spans="1:11" ht="12.75">
      <c r="A204" s="28">
        <v>112</v>
      </c>
      <c r="B204" s="32">
        <v>734</v>
      </c>
      <c r="C204" s="28" t="s">
        <v>212</v>
      </c>
      <c r="D204" s="200">
        <v>14</v>
      </c>
      <c r="E204" s="200">
        <v>0</v>
      </c>
      <c r="F204" s="201">
        <v>2</v>
      </c>
      <c r="G204" s="200"/>
      <c r="H204" s="201">
        <v>0</v>
      </c>
      <c r="I204" s="202">
        <v>8</v>
      </c>
      <c r="J204" s="202"/>
      <c r="K204" s="202"/>
    </row>
    <row r="205" spans="1:11" ht="12.75">
      <c r="A205" s="28">
        <v>113</v>
      </c>
      <c r="B205" s="32">
        <v>1339</v>
      </c>
      <c r="C205" s="28" t="s">
        <v>213</v>
      </c>
      <c r="D205" s="32">
        <v>6</v>
      </c>
      <c r="E205" s="32"/>
      <c r="F205" s="29"/>
      <c r="G205" s="32"/>
      <c r="H205" s="29"/>
      <c r="I205" s="202">
        <v>13</v>
      </c>
      <c r="J205" s="202">
        <v>3</v>
      </c>
      <c r="K205" s="202"/>
    </row>
    <row r="206" spans="1:11" ht="12.75">
      <c r="A206" s="28">
        <v>114</v>
      </c>
      <c r="B206" s="32">
        <v>570</v>
      </c>
      <c r="C206" s="28" t="s">
        <v>1640</v>
      </c>
      <c r="D206" s="32">
        <v>4</v>
      </c>
      <c r="E206" s="32"/>
      <c r="F206" s="29">
        <v>4</v>
      </c>
      <c r="G206" s="32"/>
      <c r="H206" s="29"/>
      <c r="I206" s="202">
        <v>15</v>
      </c>
      <c r="J206" s="202"/>
      <c r="K206" s="202"/>
    </row>
    <row r="207" spans="1:11" ht="12.75">
      <c r="A207" s="28">
        <v>115</v>
      </c>
      <c r="B207" s="32">
        <v>1013</v>
      </c>
      <c r="C207" s="28" t="s">
        <v>214</v>
      </c>
      <c r="D207" s="200">
        <v>14</v>
      </c>
      <c r="E207" s="200">
        <v>6</v>
      </c>
      <c r="F207" s="201">
        <v>12</v>
      </c>
      <c r="G207" s="200"/>
      <c r="H207" s="201">
        <v>0</v>
      </c>
      <c r="I207" s="202">
        <v>9</v>
      </c>
      <c r="J207" s="202">
        <v>2</v>
      </c>
      <c r="K207" s="202"/>
    </row>
    <row r="208" spans="1:11" ht="12.75">
      <c r="A208" s="28">
        <v>116</v>
      </c>
      <c r="B208" s="32">
        <v>1015</v>
      </c>
      <c r="C208" s="28" t="s">
        <v>215</v>
      </c>
      <c r="D208" s="200">
        <v>2</v>
      </c>
      <c r="E208" s="200">
        <v>1</v>
      </c>
      <c r="F208" s="201">
        <v>4</v>
      </c>
      <c r="G208" s="200"/>
      <c r="H208" s="201">
        <v>0</v>
      </c>
      <c r="I208" s="202">
        <v>15</v>
      </c>
      <c r="J208" s="202"/>
      <c r="K208" s="202"/>
    </row>
    <row r="209" spans="1:11" ht="12.75">
      <c r="A209" s="28">
        <v>117</v>
      </c>
      <c r="B209" s="32">
        <v>1016</v>
      </c>
      <c r="C209" s="28" t="s">
        <v>1641</v>
      </c>
      <c r="D209" s="200">
        <v>14</v>
      </c>
      <c r="E209" s="200">
        <v>3</v>
      </c>
      <c r="F209" s="201">
        <v>10</v>
      </c>
      <c r="G209" s="200"/>
      <c r="H209" s="201">
        <v>0</v>
      </c>
      <c r="I209" s="202">
        <v>16</v>
      </c>
      <c r="J209" s="202"/>
      <c r="K209" s="202"/>
    </row>
    <row r="210" spans="1:11" ht="12.75">
      <c r="A210" s="28">
        <v>118</v>
      </c>
      <c r="B210" s="32">
        <v>500</v>
      </c>
      <c r="C210" s="28" t="s">
        <v>216</v>
      </c>
      <c r="D210" s="200">
        <v>6</v>
      </c>
      <c r="E210" s="32"/>
      <c r="F210" s="29"/>
      <c r="G210" s="32"/>
      <c r="H210" s="29"/>
      <c r="I210" s="202">
        <v>13</v>
      </c>
      <c r="J210" s="202">
        <v>2</v>
      </c>
      <c r="K210" s="202"/>
    </row>
    <row r="211" spans="1:11" ht="12.75">
      <c r="A211" s="28">
        <v>119</v>
      </c>
      <c r="B211" s="32">
        <v>501</v>
      </c>
      <c r="C211" s="28" t="s">
        <v>217</v>
      </c>
      <c r="D211" s="32">
        <v>8</v>
      </c>
      <c r="E211" s="32"/>
      <c r="F211" s="29"/>
      <c r="G211" s="32"/>
      <c r="H211" s="29"/>
      <c r="I211" s="202">
        <v>11</v>
      </c>
      <c r="J211" s="202">
        <v>1</v>
      </c>
      <c r="K211" s="202"/>
    </row>
    <row r="212" spans="1:11" ht="12.75">
      <c r="A212" s="28">
        <v>120</v>
      </c>
      <c r="B212" s="32">
        <v>749</v>
      </c>
      <c r="C212" s="28" t="s">
        <v>218</v>
      </c>
      <c r="D212" s="32">
        <v>14</v>
      </c>
      <c r="E212" s="32"/>
      <c r="F212" s="201">
        <v>0</v>
      </c>
      <c r="G212" s="32"/>
      <c r="H212" s="29"/>
      <c r="I212" s="202">
        <v>12</v>
      </c>
      <c r="J212" s="202">
        <v>1</v>
      </c>
      <c r="K212" s="202"/>
    </row>
    <row r="213" spans="1:11" ht="12.75">
      <c r="A213" s="28">
        <v>121</v>
      </c>
      <c r="B213" s="32">
        <v>506</v>
      </c>
      <c r="C213" s="28" t="s">
        <v>219</v>
      </c>
      <c r="D213" s="200">
        <v>7</v>
      </c>
      <c r="E213" s="200">
        <v>2</v>
      </c>
      <c r="F213" s="201">
        <v>8</v>
      </c>
      <c r="G213" s="32"/>
      <c r="H213" s="29"/>
      <c r="I213" s="202">
        <v>14</v>
      </c>
      <c r="J213" s="202">
        <v>1</v>
      </c>
      <c r="K213" s="202"/>
    </row>
    <row r="214" spans="1:11" ht="12.75">
      <c r="A214" s="28">
        <v>122</v>
      </c>
      <c r="B214" s="32">
        <v>507</v>
      </c>
      <c r="C214" s="28" t="s">
        <v>220</v>
      </c>
      <c r="D214" s="200">
        <v>8</v>
      </c>
      <c r="E214" s="32"/>
      <c r="F214" s="29"/>
      <c r="G214" s="32"/>
      <c r="H214" s="29"/>
      <c r="I214" s="212">
        <v>14</v>
      </c>
      <c r="J214" s="202">
        <v>1</v>
      </c>
      <c r="K214" s="202">
        <v>1</v>
      </c>
    </row>
    <row r="215" spans="1:11" ht="12.75">
      <c r="A215" s="28">
        <v>123</v>
      </c>
      <c r="B215" s="32">
        <v>509</v>
      </c>
      <c r="C215" s="28" t="s">
        <v>221</v>
      </c>
      <c r="D215" s="32">
        <v>18</v>
      </c>
      <c r="E215" s="32"/>
      <c r="F215" s="29">
        <v>8</v>
      </c>
      <c r="G215" s="32"/>
      <c r="H215" s="29"/>
      <c r="I215" s="212">
        <v>9</v>
      </c>
      <c r="J215" s="202"/>
      <c r="K215" s="202"/>
    </row>
    <row r="216" spans="1:11" ht="12.75">
      <c r="A216" s="28">
        <v>124</v>
      </c>
      <c r="B216" s="32">
        <v>510</v>
      </c>
      <c r="C216" s="28" t="s">
        <v>222</v>
      </c>
      <c r="D216" s="32">
        <v>11</v>
      </c>
      <c r="E216" s="32"/>
      <c r="F216" s="201">
        <v>17</v>
      </c>
      <c r="G216" s="32"/>
      <c r="H216" s="29"/>
      <c r="I216" s="202">
        <v>14</v>
      </c>
      <c r="J216" s="202">
        <v>2</v>
      </c>
      <c r="K216" s="202"/>
    </row>
    <row r="217" spans="1:11" ht="12.75">
      <c r="A217" s="28">
        <v>125</v>
      </c>
      <c r="B217" s="32">
        <v>511</v>
      </c>
      <c r="C217" s="28" t="s">
        <v>223</v>
      </c>
      <c r="D217" s="32">
        <v>25</v>
      </c>
      <c r="E217" s="32"/>
      <c r="F217" s="201">
        <v>18</v>
      </c>
      <c r="G217" s="32"/>
      <c r="H217" s="29"/>
      <c r="I217" s="202">
        <v>14</v>
      </c>
      <c r="J217" s="202">
        <v>2</v>
      </c>
      <c r="K217" s="202"/>
    </row>
    <row r="218" spans="1:11" ht="12.75">
      <c r="A218" s="28">
        <v>126</v>
      </c>
      <c r="B218" s="32">
        <v>512</v>
      </c>
      <c r="C218" s="28" t="s">
        <v>224</v>
      </c>
      <c r="D218" s="200">
        <v>27</v>
      </c>
      <c r="E218" s="32">
        <v>2</v>
      </c>
      <c r="F218" s="201">
        <v>5</v>
      </c>
      <c r="G218" s="32"/>
      <c r="H218" s="29"/>
      <c r="I218" s="202">
        <v>15</v>
      </c>
      <c r="J218" s="202">
        <v>1</v>
      </c>
      <c r="K218" s="202"/>
    </row>
    <row r="219" spans="1:11" ht="12.75">
      <c r="A219" s="28">
        <v>127</v>
      </c>
      <c r="B219" s="32">
        <v>514</v>
      </c>
      <c r="C219" s="28" t="s">
        <v>225</v>
      </c>
      <c r="D219" s="32">
        <v>3</v>
      </c>
      <c r="E219" s="32">
        <v>1</v>
      </c>
      <c r="F219" s="201">
        <v>5</v>
      </c>
      <c r="G219" s="32"/>
      <c r="H219" s="29"/>
      <c r="I219" s="202">
        <v>12</v>
      </c>
      <c r="J219" s="202"/>
      <c r="K219" s="202"/>
    </row>
    <row r="220" spans="1:11" ht="12.75">
      <c r="A220" s="28">
        <v>128</v>
      </c>
      <c r="B220" s="32">
        <v>515</v>
      </c>
      <c r="C220" s="28" t="s">
        <v>226</v>
      </c>
      <c r="D220" s="200">
        <v>8</v>
      </c>
      <c r="E220" s="200">
        <v>1</v>
      </c>
      <c r="F220" s="29">
        <v>2</v>
      </c>
      <c r="G220" s="32"/>
      <c r="H220" s="29"/>
      <c r="I220" s="202">
        <v>9</v>
      </c>
      <c r="J220" s="202"/>
      <c r="K220" s="202"/>
    </row>
    <row r="221" spans="1:11" ht="12.75">
      <c r="A221" s="28">
        <v>129</v>
      </c>
      <c r="B221" s="32">
        <v>518</v>
      </c>
      <c r="C221" s="28" t="s">
        <v>227</v>
      </c>
      <c r="D221" s="32">
        <v>2</v>
      </c>
      <c r="E221" s="32"/>
      <c r="F221" s="201">
        <v>5</v>
      </c>
      <c r="G221" s="32"/>
      <c r="H221" s="29"/>
      <c r="I221" s="202">
        <v>11</v>
      </c>
      <c r="J221" s="202"/>
      <c r="K221" s="202"/>
    </row>
    <row r="222" spans="1:11" ht="12.75">
      <c r="A222" s="28">
        <v>130</v>
      </c>
      <c r="B222" s="32">
        <v>735</v>
      </c>
      <c r="C222" s="28" t="s">
        <v>228</v>
      </c>
      <c r="D222" s="32"/>
      <c r="E222" s="32">
        <v>7</v>
      </c>
      <c r="F222" s="201">
        <v>10</v>
      </c>
      <c r="G222" s="32"/>
      <c r="H222" s="29"/>
      <c r="I222" s="202">
        <v>7</v>
      </c>
      <c r="J222" s="202"/>
      <c r="K222" s="202"/>
    </row>
    <row r="223" spans="1:11" ht="12.75">
      <c r="A223" s="28">
        <v>131</v>
      </c>
      <c r="B223" s="32">
        <v>588</v>
      </c>
      <c r="C223" s="28" t="s">
        <v>229</v>
      </c>
      <c r="D223" s="200">
        <v>6</v>
      </c>
      <c r="E223" s="32">
        <v>1</v>
      </c>
      <c r="F223" s="29">
        <v>3</v>
      </c>
      <c r="G223" s="32"/>
      <c r="H223" s="29"/>
      <c r="I223" s="202">
        <v>11</v>
      </c>
      <c r="J223" s="202">
        <v>3</v>
      </c>
      <c r="K223" s="202"/>
    </row>
    <row r="224" spans="1:11" ht="12.75">
      <c r="A224" s="28">
        <v>132</v>
      </c>
      <c r="B224" s="32">
        <v>589</v>
      </c>
      <c r="C224" s="28" t="s">
        <v>230</v>
      </c>
      <c r="D224" s="32">
        <v>5</v>
      </c>
      <c r="E224" s="200">
        <v>0</v>
      </c>
      <c r="F224" s="29">
        <v>3</v>
      </c>
      <c r="G224" s="32"/>
      <c r="H224" s="29"/>
      <c r="I224" s="202">
        <v>9</v>
      </c>
      <c r="J224" s="202">
        <v>1</v>
      </c>
      <c r="K224" s="202"/>
    </row>
    <row r="225" spans="1:11" ht="12.75">
      <c r="A225" s="28">
        <v>133</v>
      </c>
      <c r="B225" s="32">
        <v>1339</v>
      </c>
      <c r="C225" s="28" t="s">
        <v>231</v>
      </c>
      <c r="D225" s="200">
        <v>16</v>
      </c>
      <c r="E225" s="32"/>
      <c r="F225" s="29"/>
      <c r="G225" s="32"/>
      <c r="H225" s="29"/>
      <c r="I225" s="202">
        <v>11</v>
      </c>
      <c r="J225" s="202">
        <v>2</v>
      </c>
      <c r="K225" s="202"/>
    </row>
    <row r="226" spans="1:11" ht="12.75">
      <c r="A226" s="28">
        <v>134</v>
      </c>
      <c r="B226" s="32">
        <v>607</v>
      </c>
      <c r="C226" s="28" t="s">
        <v>232</v>
      </c>
      <c r="D226" s="200">
        <v>7</v>
      </c>
      <c r="E226" s="32">
        <v>1</v>
      </c>
      <c r="F226" s="201">
        <v>2</v>
      </c>
      <c r="G226" s="32"/>
      <c r="H226" s="29"/>
      <c r="I226" s="202">
        <v>15</v>
      </c>
      <c r="J226" s="202">
        <v>2</v>
      </c>
      <c r="K226" s="202"/>
    </row>
    <row r="227" spans="1:11" ht="12.75">
      <c r="A227" s="28">
        <v>135</v>
      </c>
      <c r="B227" s="32">
        <v>608</v>
      </c>
      <c r="C227" s="28" t="s">
        <v>233</v>
      </c>
      <c r="D227" s="32">
        <v>2</v>
      </c>
      <c r="E227" s="32"/>
      <c r="F227" s="201">
        <v>9</v>
      </c>
      <c r="G227" s="32"/>
      <c r="H227" s="29"/>
      <c r="I227" s="202">
        <v>7</v>
      </c>
      <c r="J227" s="202"/>
      <c r="K227" s="202"/>
    </row>
    <row r="228" spans="1:11" ht="12.75">
      <c r="A228" s="28">
        <v>136</v>
      </c>
      <c r="B228" s="32">
        <v>590</v>
      </c>
      <c r="C228" s="28" t="s">
        <v>318</v>
      </c>
      <c r="D228" s="32">
        <v>14</v>
      </c>
      <c r="E228" s="32">
        <v>2</v>
      </c>
      <c r="F228" s="201">
        <v>4</v>
      </c>
      <c r="G228" s="32"/>
      <c r="H228" s="29"/>
      <c r="I228" s="202">
        <v>12</v>
      </c>
      <c r="J228" s="202">
        <v>3</v>
      </c>
      <c r="K228" s="202"/>
    </row>
    <row r="229" spans="1:11" ht="12.75">
      <c r="A229" s="28">
        <v>137</v>
      </c>
      <c r="B229" s="32">
        <v>592</v>
      </c>
      <c r="C229" s="28" t="s">
        <v>234</v>
      </c>
      <c r="D229" s="32">
        <v>2</v>
      </c>
      <c r="E229" s="32"/>
      <c r="F229" s="29"/>
      <c r="G229" s="32"/>
      <c r="H229" s="29"/>
      <c r="I229" s="202">
        <v>2</v>
      </c>
      <c r="J229" s="202">
        <v>2</v>
      </c>
      <c r="K229" s="202"/>
    </row>
    <row r="230" spans="1:11" ht="12.75">
      <c r="A230" s="28">
        <v>138</v>
      </c>
      <c r="B230" s="32">
        <v>605</v>
      </c>
      <c r="C230" s="28" t="s">
        <v>235</v>
      </c>
      <c r="D230" s="200">
        <v>12</v>
      </c>
      <c r="E230" s="32"/>
      <c r="F230" s="29"/>
      <c r="G230" s="32"/>
      <c r="H230" s="29"/>
      <c r="I230" s="202">
        <v>12</v>
      </c>
      <c r="J230" s="202">
        <v>1</v>
      </c>
      <c r="K230" s="202"/>
    </row>
    <row r="231" spans="1:11" ht="12.75">
      <c r="A231" s="28">
        <v>139</v>
      </c>
      <c r="B231" s="32">
        <v>593</v>
      </c>
      <c r="C231" s="28" t="s">
        <v>236</v>
      </c>
      <c r="D231" s="32">
        <v>12</v>
      </c>
      <c r="E231" s="32">
        <v>1</v>
      </c>
      <c r="F231" s="29"/>
      <c r="G231" s="32"/>
      <c r="H231" s="29"/>
      <c r="I231" s="202">
        <v>16</v>
      </c>
      <c r="J231" s="202">
        <v>3</v>
      </c>
      <c r="K231" s="202">
        <v>1</v>
      </c>
    </row>
    <row r="232" spans="1:11" ht="12.75">
      <c r="A232" s="28">
        <v>140</v>
      </c>
      <c r="B232" s="91">
        <v>1332</v>
      </c>
      <c r="C232" s="30" t="s">
        <v>237</v>
      </c>
      <c r="D232" s="91"/>
      <c r="E232" s="200">
        <v>4</v>
      </c>
      <c r="F232" s="201">
        <v>4</v>
      </c>
      <c r="G232" s="91"/>
      <c r="H232" s="201">
        <v>14</v>
      </c>
      <c r="I232" s="202">
        <v>10</v>
      </c>
      <c r="J232" s="202"/>
      <c r="K232" s="202"/>
    </row>
    <row r="233" spans="1:11" ht="12.75">
      <c r="A233" s="28">
        <v>141</v>
      </c>
      <c r="B233" s="93"/>
      <c r="C233" s="30" t="s">
        <v>238</v>
      </c>
      <c r="D233" s="93"/>
      <c r="E233" s="200">
        <v>6</v>
      </c>
      <c r="F233" s="201">
        <v>25</v>
      </c>
      <c r="G233" s="93"/>
      <c r="H233" s="201">
        <v>22</v>
      </c>
      <c r="I233" s="202">
        <v>19</v>
      </c>
      <c r="J233" s="202">
        <v>1</v>
      </c>
      <c r="K233" s="202"/>
    </row>
    <row r="234" spans="1:11" ht="12.75">
      <c r="A234" s="28">
        <v>142</v>
      </c>
      <c r="B234" s="32">
        <v>539</v>
      </c>
      <c r="C234" s="28" t="s">
        <v>239</v>
      </c>
      <c r="D234" s="200">
        <v>9</v>
      </c>
      <c r="E234" s="200">
        <v>0</v>
      </c>
      <c r="F234" s="29">
        <v>2</v>
      </c>
      <c r="G234" s="200"/>
      <c r="H234" s="29">
        <v>0</v>
      </c>
      <c r="I234" s="202">
        <v>13</v>
      </c>
      <c r="J234" s="202"/>
      <c r="K234" s="202"/>
    </row>
    <row r="235" spans="1:11" ht="12.75">
      <c r="A235" s="28">
        <v>143</v>
      </c>
      <c r="B235" s="32">
        <v>540</v>
      </c>
      <c r="C235" s="28" t="s">
        <v>240</v>
      </c>
      <c r="D235" s="200">
        <v>6</v>
      </c>
      <c r="E235" s="200"/>
      <c r="F235" s="201"/>
      <c r="G235" s="200"/>
      <c r="H235" s="201">
        <v>1</v>
      </c>
      <c r="I235" s="202">
        <v>10</v>
      </c>
      <c r="J235" s="202"/>
      <c r="K235" s="202"/>
    </row>
    <row r="236" spans="1:11" ht="12.75">
      <c r="A236" s="28">
        <v>144</v>
      </c>
      <c r="B236" s="32">
        <v>542</v>
      </c>
      <c r="C236" s="28" t="s">
        <v>241</v>
      </c>
      <c r="D236" s="32">
        <v>3</v>
      </c>
      <c r="E236" s="32"/>
      <c r="F236" s="29">
        <v>2</v>
      </c>
      <c r="G236" s="32"/>
      <c r="H236" s="29"/>
      <c r="I236" s="202">
        <v>5</v>
      </c>
      <c r="J236" s="202"/>
      <c r="K236" s="202"/>
    </row>
    <row r="237" spans="1:11" ht="12.75">
      <c r="A237" s="28">
        <v>145</v>
      </c>
      <c r="B237" s="32">
        <v>545</v>
      </c>
      <c r="C237" s="28" t="s">
        <v>242</v>
      </c>
      <c r="D237" s="32">
        <v>11</v>
      </c>
      <c r="E237" s="32"/>
      <c r="F237" s="29"/>
      <c r="G237" s="32"/>
      <c r="H237" s="29"/>
      <c r="I237" s="202">
        <v>13</v>
      </c>
      <c r="J237" s="202"/>
      <c r="K237" s="202"/>
    </row>
    <row r="238" spans="1:11" ht="12.75">
      <c r="A238" s="28">
        <v>146</v>
      </c>
      <c r="B238" s="32">
        <v>546</v>
      </c>
      <c r="C238" s="28" t="s">
        <v>243</v>
      </c>
      <c r="D238" s="200">
        <v>11</v>
      </c>
      <c r="E238" s="200"/>
      <c r="F238" s="201">
        <v>10</v>
      </c>
      <c r="G238" s="200"/>
      <c r="H238" s="201">
        <v>0</v>
      </c>
      <c r="I238" s="202">
        <v>12</v>
      </c>
      <c r="J238" s="202">
        <v>1</v>
      </c>
      <c r="K238" s="202"/>
    </row>
    <row r="239" spans="1:11" ht="12.75">
      <c r="A239" s="28">
        <v>147</v>
      </c>
      <c r="B239" s="32">
        <v>547</v>
      </c>
      <c r="C239" s="28" t="s">
        <v>244</v>
      </c>
      <c r="D239" s="32">
        <v>14</v>
      </c>
      <c r="E239" s="200">
        <v>1</v>
      </c>
      <c r="F239" s="29">
        <v>2</v>
      </c>
      <c r="G239" s="32"/>
      <c r="H239" s="29"/>
      <c r="I239" s="202">
        <v>16</v>
      </c>
      <c r="J239" s="202">
        <v>1</v>
      </c>
      <c r="K239" s="202">
        <v>1</v>
      </c>
    </row>
    <row r="240" spans="1:11" ht="12.75">
      <c r="A240" s="28">
        <v>148</v>
      </c>
      <c r="B240" s="32">
        <v>549</v>
      </c>
      <c r="C240" s="28" t="s">
        <v>245</v>
      </c>
      <c r="D240" s="200">
        <v>13</v>
      </c>
      <c r="E240" s="200">
        <v>0</v>
      </c>
      <c r="F240" s="201">
        <v>20</v>
      </c>
      <c r="G240" s="200"/>
      <c r="H240" s="201"/>
      <c r="I240" s="202">
        <v>17</v>
      </c>
      <c r="J240" s="202"/>
      <c r="K240" s="202"/>
    </row>
    <row r="241" spans="1:11" ht="12.75">
      <c r="A241" s="28">
        <v>149</v>
      </c>
      <c r="B241" s="32">
        <v>617</v>
      </c>
      <c r="C241" s="28" t="s">
        <v>246</v>
      </c>
      <c r="D241" s="32">
        <v>5</v>
      </c>
      <c r="E241" s="32"/>
      <c r="F241" s="29">
        <v>2</v>
      </c>
      <c r="G241" s="32"/>
      <c r="H241" s="29"/>
      <c r="I241" s="202">
        <v>15</v>
      </c>
      <c r="J241" s="202">
        <v>2</v>
      </c>
      <c r="K241" s="202"/>
    </row>
    <row r="242" spans="1:11" ht="12.75">
      <c r="A242" s="28">
        <v>150</v>
      </c>
      <c r="B242" s="32">
        <v>614</v>
      </c>
      <c r="C242" s="28" t="s">
        <v>247</v>
      </c>
      <c r="D242" s="32">
        <v>3</v>
      </c>
      <c r="E242" s="32"/>
      <c r="F242" s="29">
        <v>1</v>
      </c>
      <c r="G242" s="32"/>
      <c r="H242" s="29"/>
      <c r="I242" s="202">
        <v>10</v>
      </c>
      <c r="J242" s="202">
        <v>1</v>
      </c>
      <c r="K242" s="202"/>
    </row>
    <row r="243" spans="1:11" ht="12.75">
      <c r="A243" s="28">
        <v>151</v>
      </c>
      <c r="B243" s="32">
        <v>615</v>
      </c>
      <c r="C243" s="28" t="s">
        <v>248</v>
      </c>
      <c r="D243" s="200">
        <v>4</v>
      </c>
      <c r="E243" s="32"/>
      <c r="F243" s="201">
        <v>0</v>
      </c>
      <c r="G243" s="32"/>
      <c r="H243" s="29"/>
      <c r="I243" s="202">
        <v>10</v>
      </c>
      <c r="J243" s="202">
        <v>1</v>
      </c>
      <c r="K243" s="202"/>
    </row>
    <row r="244" spans="1:11" ht="12.75">
      <c r="A244" s="28">
        <v>152</v>
      </c>
      <c r="B244" s="32">
        <v>1046</v>
      </c>
      <c r="C244" s="28" t="s">
        <v>317</v>
      </c>
      <c r="D244" s="200">
        <v>17</v>
      </c>
      <c r="E244" s="32"/>
      <c r="F244" s="201">
        <v>10</v>
      </c>
      <c r="G244" s="32"/>
      <c r="H244" s="29"/>
      <c r="I244" s="202">
        <v>14</v>
      </c>
      <c r="J244" s="202">
        <v>1</v>
      </c>
      <c r="K244" s="202"/>
    </row>
    <row r="245" spans="1:11" ht="12.75">
      <c r="A245" s="28">
        <v>153</v>
      </c>
      <c r="B245" s="32">
        <v>1047</v>
      </c>
      <c r="C245" s="28" t="s">
        <v>249</v>
      </c>
      <c r="D245" s="200">
        <v>12</v>
      </c>
      <c r="E245" s="32">
        <v>1</v>
      </c>
      <c r="F245" s="201">
        <v>3</v>
      </c>
      <c r="G245" s="32"/>
      <c r="H245" s="29"/>
      <c r="I245" s="202">
        <v>11</v>
      </c>
      <c r="J245" s="202">
        <v>1</v>
      </c>
      <c r="K245" s="202"/>
    </row>
    <row r="246" spans="1:11" ht="12.75">
      <c r="A246" s="28">
        <v>154</v>
      </c>
      <c r="B246" s="32">
        <v>609</v>
      </c>
      <c r="C246" s="28" t="s">
        <v>250</v>
      </c>
      <c r="D246" s="200">
        <v>4</v>
      </c>
      <c r="E246" s="200">
        <v>0</v>
      </c>
      <c r="F246" s="201">
        <v>1</v>
      </c>
      <c r="G246" s="200"/>
      <c r="H246" s="201">
        <v>0</v>
      </c>
      <c r="I246" s="202">
        <v>12</v>
      </c>
      <c r="J246" s="202"/>
      <c r="K246" s="202"/>
    </row>
    <row r="247" spans="1:11" ht="12.75">
      <c r="A247" s="28">
        <v>155</v>
      </c>
      <c r="B247" s="32">
        <v>610</v>
      </c>
      <c r="C247" s="28" t="s">
        <v>1469</v>
      </c>
      <c r="D247" s="200">
        <v>6</v>
      </c>
      <c r="E247" s="200">
        <v>0</v>
      </c>
      <c r="F247" s="201">
        <v>1</v>
      </c>
      <c r="G247" s="200"/>
      <c r="H247" s="201">
        <v>0</v>
      </c>
      <c r="I247" s="202">
        <v>9</v>
      </c>
      <c r="J247" s="202"/>
      <c r="K247" s="202"/>
    </row>
    <row r="248" spans="1:11" ht="12.75">
      <c r="A248" s="28">
        <v>156</v>
      </c>
      <c r="B248" s="32">
        <v>612</v>
      </c>
      <c r="C248" s="28" t="s">
        <v>1470</v>
      </c>
      <c r="D248" s="200">
        <v>3</v>
      </c>
      <c r="E248" s="200">
        <v>0</v>
      </c>
      <c r="F248" s="201">
        <v>0</v>
      </c>
      <c r="G248" s="200"/>
      <c r="H248" s="201">
        <v>0</v>
      </c>
      <c r="I248" s="202">
        <v>6</v>
      </c>
      <c r="J248" s="202"/>
      <c r="K248" s="202"/>
    </row>
    <row r="249" spans="1:11" ht="12.75">
      <c r="A249" s="28">
        <v>157</v>
      </c>
      <c r="B249" s="32">
        <v>776</v>
      </c>
      <c r="C249" s="28" t="s">
        <v>251</v>
      </c>
      <c r="D249" s="200">
        <v>6</v>
      </c>
      <c r="E249" s="200">
        <v>0</v>
      </c>
      <c r="F249" s="201">
        <v>6</v>
      </c>
      <c r="G249" s="200"/>
      <c r="H249" s="201">
        <v>0</v>
      </c>
      <c r="I249" s="202">
        <v>15</v>
      </c>
      <c r="J249" s="202"/>
      <c r="K249" s="202"/>
    </row>
    <row r="250" spans="1:11" ht="12.75">
      <c r="A250" s="28">
        <v>158</v>
      </c>
      <c r="B250" s="32">
        <v>777</v>
      </c>
      <c r="C250" s="28" t="s">
        <v>252</v>
      </c>
      <c r="D250" s="200">
        <v>7</v>
      </c>
      <c r="E250" s="200">
        <v>0</v>
      </c>
      <c r="F250" s="201">
        <v>6</v>
      </c>
      <c r="G250" s="200"/>
      <c r="H250" s="201">
        <v>0</v>
      </c>
      <c r="I250" s="202">
        <v>12</v>
      </c>
      <c r="J250" s="202"/>
      <c r="K250" s="202"/>
    </row>
    <row r="251" spans="1:11" ht="12.75">
      <c r="A251" s="28">
        <v>159</v>
      </c>
      <c r="B251" s="32">
        <v>613</v>
      </c>
      <c r="C251" s="28" t="s">
        <v>253</v>
      </c>
      <c r="D251" s="32">
        <v>8</v>
      </c>
      <c r="E251" s="32">
        <v>3</v>
      </c>
      <c r="F251" s="29">
        <v>3</v>
      </c>
      <c r="G251" s="32"/>
      <c r="H251" s="29"/>
      <c r="I251" s="202">
        <v>12</v>
      </c>
      <c r="J251" s="202">
        <v>2</v>
      </c>
      <c r="K251" s="202"/>
    </row>
    <row r="252" spans="1:11" ht="12.75">
      <c r="A252" s="28">
        <v>160</v>
      </c>
      <c r="B252" s="32">
        <v>778</v>
      </c>
      <c r="C252" s="28" t="s">
        <v>254</v>
      </c>
      <c r="D252" s="200">
        <v>12</v>
      </c>
      <c r="E252" s="200">
        <v>1</v>
      </c>
      <c r="F252" s="201">
        <v>17</v>
      </c>
      <c r="G252" s="200"/>
      <c r="H252" s="201">
        <v>0</v>
      </c>
      <c r="I252" s="202">
        <v>17</v>
      </c>
      <c r="J252" s="202"/>
      <c r="K252" s="202"/>
    </row>
    <row r="253" spans="1:11" ht="12.75">
      <c r="A253" s="28">
        <v>161</v>
      </c>
      <c r="B253" s="32">
        <v>577</v>
      </c>
      <c r="C253" s="28" t="s">
        <v>255</v>
      </c>
      <c r="D253" s="200">
        <v>16</v>
      </c>
      <c r="E253" s="200">
        <v>0</v>
      </c>
      <c r="F253" s="201">
        <v>3</v>
      </c>
      <c r="G253" s="200"/>
      <c r="H253" s="201">
        <v>0</v>
      </c>
      <c r="I253" s="202">
        <v>10</v>
      </c>
      <c r="J253" s="202">
        <v>1</v>
      </c>
      <c r="K253" s="202">
        <v>2</v>
      </c>
    </row>
    <row r="254" spans="1:11" ht="12.75">
      <c r="A254" s="28">
        <v>162</v>
      </c>
      <c r="B254" s="32">
        <v>747</v>
      </c>
      <c r="C254" s="28" t="s">
        <v>256</v>
      </c>
      <c r="D254" s="200">
        <v>13</v>
      </c>
      <c r="E254" s="200">
        <v>1</v>
      </c>
      <c r="F254" s="201">
        <v>13</v>
      </c>
      <c r="G254" s="200"/>
      <c r="H254" s="201">
        <v>0</v>
      </c>
      <c r="I254" s="202">
        <v>7</v>
      </c>
      <c r="J254" s="202"/>
      <c r="K254" s="202"/>
    </row>
    <row r="255" spans="1:11" ht="12.75">
      <c r="A255" s="28">
        <v>163</v>
      </c>
      <c r="B255" s="32">
        <v>748</v>
      </c>
      <c r="C255" s="28" t="s">
        <v>257</v>
      </c>
      <c r="D255" s="32">
        <v>10</v>
      </c>
      <c r="E255" s="32"/>
      <c r="F255" s="201">
        <v>17</v>
      </c>
      <c r="G255" s="32"/>
      <c r="H255" s="29"/>
      <c r="I255" s="202">
        <v>7</v>
      </c>
      <c r="J255" s="202"/>
      <c r="K255" s="202"/>
    </row>
    <row r="256" spans="1:11" ht="12.75">
      <c r="A256" s="28">
        <v>164</v>
      </c>
      <c r="B256" s="32">
        <v>571</v>
      </c>
      <c r="C256" s="28" t="s">
        <v>258</v>
      </c>
      <c r="D256" s="32">
        <v>13</v>
      </c>
      <c r="E256" s="32">
        <v>1</v>
      </c>
      <c r="F256" s="29">
        <v>9</v>
      </c>
      <c r="G256" s="32"/>
      <c r="H256" s="29"/>
      <c r="I256" s="202">
        <v>16</v>
      </c>
      <c r="J256" s="202">
        <v>1</v>
      </c>
      <c r="K256" s="202"/>
    </row>
    <row r="257" spans="1:11" ht="12.75">
      <c r="A257" s="28">
        <v>165</v>
      </c>
      <c r="B257" s="32">
        <v>572</v>
      </c>
      <c r="C257" s="28" t="s">
        <v>259</v>
      </c>
      <c r="D257" s="200">
        <v>10</v>
      </c>
      <c r="E257" s="200">
        <v>0</v>
      </c>
      <c r="F257" s="201">
        <v>14</v>
      </c>
      <c r="G257" s="200"/>
      <c r="H257" s="201">
        <v>0</v>
      </c>
      <c r="I257" s="202">
        <v>16</v>
      </c>
      <c r="J257" s="202"/>
      <c r="K257" s="202"/>
    </row>
    <row r="258" spans="1:11" ht="12.75">
      <c r="A258" s="28">
        <v>166</v>
      </c>
      <c r="B258" s="32">
        <v>1057</v>
      </c>
      <c r="C258" s="28" t="s">
        <v>260</v>
      </c>
      <c r="D258" s="200">
        <v>11</v>
      </c>
      <c r="E258" s="200">
        <v>0</v>
      </c>
      <c r="F258" s="201">
        <v>0</v>
      </c>
      <c r="G258" s="200"/>
      <c r="H258" s="201">
        <v>0</v>
      </c>
      <c r="I258" s="202">
        <v>16</v>
      </c>
      <c r="J258" s="202">
        <v>2</v>
      </c>
      <c r="K258" s="202"/>
    </row>
    <row r="259" spans="1:11" ht="12.75">
      <c r="A259" s="28">
        <v>167</v>
      </c>
      <c r="B259" s="32">
        <v>1058</v>
      </c>
      <c r="C259" s="28" t="s">
        <v>3088</v>
      </c>
      <c r="D259" s="32">
        <v>15</v>
      </c>
      <c r="E259" s="32"/>
      <c r="F259" s="29">
        <v>27</v>
      </c>
      <c r="G259" s="32"/>
      <c r="H259" s="29"/>
      <c r="I259" s="202">
        <v>26</v>
      </c>
      <c r="J259" s="202"/>
      <c r="K259" s="202"/>
    </row>
    <row r="260" spans="1:11" ht="12.75">
      <c r="A260" s="28">
        <v>168</v>
      </c>
      <c r="B260" s="32">
        <v>1060</v>
      </c>
      <c r="C260" s="28" t="s">
        <v>261</v>
      </c>
      <c r="D260" s="200">
        <v>6</v>
      </c>
      <c r="E260" s="200">
        <v>0</v>
      </c>
      <c r="F260" s="201">
        <v>1</v>
      </c>
      <c r="G260" s="200"/>
      <c r="H260" s="201">
        <v>1</v>
      </c>
      <c r="I260" s="202">
        <v>29</v>
      </c>
      <c r="J260" s="202"/>
      <c r="K260" s="202"/>
    </row>
    <row r="261" spans="1:11" ht="12.75">
      <c r="A261" s="28">
        <v>169</v>
      </c>
      <c r="B261" s="32">
        <v>1061</v>
      </c>
      <c r="C261" s="28" t="s">
        <v>262</v>
      </c>
      <c r="D261" s="200">
        <v>7</v>
      </c>
      <c r="E261" s="200">
        <v>0</v>
      </c>
      <c r="F261" s="201">
        <v>1</v>
      </c>
      <c r="G261" s="200"/>
      <c r="H261" s="201">
        <v>1</v>
      </c>
      <c r="I261" s="202">
        <v>20</v>
      </c>
      <c r="J261" s="202">
        <v>2</v>
      </c>
      <c r="K261" s="202"/>
    </row>
    <row r="262" spans="1:11" ht="12.75">
      <c r="A262" s="28">
        <v>170</v>
      </c>
      <c r="B262" s="32">
        <v>1043</v>
      </c>
      <c r="C262" s="28" t="s">
        <v>263</v>
      </c>
      <c r="D262" s="200">
        <v>15</v>
      </c>
      <c r="E262" s="200">
        <v>4</v>
      </c>
      <c r="F262" s="201">
        <v>7</v>
      </c>
      <c r="G262" s="200"/>
      <c r="H262" s="201">
        <v>0</v>
      </c>
      <c r="I262" s="202">
        <v>6</v>
      </c>
      <c r="J262" s="202">
        <v>1</v>
      </c>
      <c r="K262" s="202"/>
    </row>
    <row r="263" spans="1:11" ht="12.75">
      <c r="A263" s="28">
        <v>171</v>
      </c>
      <c r="B263" s="32">
        <v>1044</v>
      </c>
      <c r="C263" s="28" t="s">
        <v>264</v>
      </c>
      <c r="D263" s="200">
        <v>6</v>
      </c>
      <c r="E263" s="200">
        <v>2</v>
      </c>
      <c r="F263" s="201">
        <v>2</v>
      </c>
      <c r="G263" s="200"/>
      <c r="H263" s="201">
        <v>0</v>
      </c>
      <c r="I263" s="202">
        <v>12</v>
      </c>
      <c r="J263" s="202">
        <v>2</v>
      </c>
      <c r="K263" s="202"/>
    </row>
    <row r="264" spans="1:11" ht="12.75">
      <c r="A264" s="28">
        <v>172</v>
      </c>
      <c r="B264" s="32">
        <v>1402</v>
      </c>
      <c r="C264" s="28" t="s">
        <v>265</v>
      </c>
      <c r="D264" s="200">
        <v>6</v>
      </c>
      <c r="E264" s="200">
        <v>0</v>
      </c>
      <c r="F264" s="201">
        <v>1</v>
      </c>
      <c r="G264" s="200"/>
      <c r="H264" s="201">
        <v>0</v>
      </c>
      <c r="I264" s="202">
        <v>12</v>
      </c>
      <c r="J264" s="202">
        <v>1</v>
      </c>
      <c r="K264" s="202"/>
    </row>
    <row r="265" spans="1:11" ht="12.75">
      <c r="A265" s="28">
        <v>173</v>
      </c>
      <c r="B265" s="32">
        <v>1350</v>
      </c>
      <c r="C265" s="28" t="s">
        <v>266</v>
      </c>
      <c r="D265" s="32">
        <v>2</v>
      </c>
      <c r="E265" s="32"/>
      <c r="F265" s="29">
        <v>1</v>
      </c>
      <c r="G265" s="32"/>
      <c r="H265" s="32"/>
      <c r="I265" s="203">
        <v>4</v>
      </c>
      <c r="J265" s="203"/>
      <c r="K265" s="202"/>
    </row>
    <row r="266" spans="1:11" ht="12.75">
      <c r="A266" s="28">
        <v>174</v>
      </c>
      <c r="B266" s="32">
        <v>1064</v>
      </c>
      <c r="C266" s="28" t="s">
        <v>267</v>
      </c>
      <c r="D266" s="32">
        <v>3</v>
      </c>
      <c r="E266" s="32">
        <v>2</v>
      </c>
      <c r="F266" s="29">
        <v>2</v>
      </c>
      <c r="G266" s="32"/>
      <c r="H266" s="29"/>
      <c r="I266" s="202">
        <v>11</v>
      </c>
      <c r="J266" s="202"/>
      <c r="K266" s="202"/>
    </row>
    <row r="267" spans="1:11" ht="12.75">
      <c r="A267" s="28">
        <v>175</v>
      </c>
      <c r="B267" s="32">
        <v>576</v>
      </c>
      <c r="C267" s="28" t="s">
        <v>268</v>
      </c>
      <c r="D267" s="200">
        <v>14</v>
      </c>
      <c r="E267" s="200">
        <v>0</v>
      </c>
      <c r="F267" s="201">
        <v>1</v>
      </c>
      <c r="G267" s="200"/>
      <c r="H267" s="201">
        <v>0</v>
      </c>
      <c r="I267" s="202">
        <v>10</v>
      </c>
      <c r="J267" s="202">
        <v>1</v>
      </c>
      <c r="K267" s="202"/>
    </row>
    <row r="268" spans="1:11" ht="12.75">
      <c r="A268" s="28">
        <v>176</v>
      </c>
      <c r="B268" s="32">
        <v>750</v>
      </c>
      <c r="C268" s="28" t="s">
        <v>269</v>
      </c>
      <c r="D268" s="200">
        <v>11</v>
      </c>
      <c r="E268" s="200">
        <v>2</v>
      </c>
      <c r="F268" s="201">
        <v>1</v>
      </c>
      <c r="G268" s="200"/>
      <c r="H268" s="201">
        <v>0</v>
      </c>
      <c r="I268" s="202">
        <v>11</v>
      </c>
      <c r="J268" s="202"/>
      <c r="K268" s="202"/>
    </row>
    <row r="269" spans="1:11" ht="12.75">
      <c r="A269" s="28">
        <v>177</v>
      </c>
      <c r="B269" s="32">
        <v>578</v>
      </c>
      <c r="C269" s="28" t="s">
        <v>270</v>
      </c>
      <c r="D269" s="200">
        <v>9</v>
      </c>
      <c r="E269" s="200">
        <v>0</v>
      </c>
      <c r="F269" s="201">
        <v>0</v>
      </c>
      <c r="G269" s="200"/>
      <c r="H269" s="201">
        <v>0</v>
      </c>
      <c r="I269" s="202">
        <v>12</v>
      </c>
      <c r="J269" s="202"/>
      <c r="K269" s="202"/>
    </row>
    <row r="270" spans="1:11" ht="12.75">
      <c r="A270" s="28">
        <v>178</v>
      </c>
      <c r="B270" s="32">
        <v>579</v>
      </c>
      <c r="C270" s="28" t="s">
        <v>271</v>
      </c>
      <c r="D270" s="32">
        <v>8</v>
      </c>
      <c r="E270" s="32"/>
      <c r="F270" s="29"/>
      <c r="G270" s="32"/>
      <c r="H270" s="29"/>
      <c r="I270" s="202">
        <v>11</v>
      </c>
      <c r="J270" s="202"/>
      <c r="K270" s="202"/>
    </row>
    <row r="271" spans="1:11" ht="12.75">
      <c r="A271" s="28">
        <v>179</v>
      </c>
      <c r="B271" s="32">
        <v>522</v>
      </c>
      <c r="C271" s="28" t="s">
        <v>272</v>
      </c>
      <c r="D271" s="200">
        <v>5</v>
      </c>
      <c r="E271" s="32"/>
      <c r="F271" s="201">
        <v>0</v>
      </c>
      <c r="G271" s="32"/>
      <c r="H271" s="201">
        <v>4</v>
      </c>
      <c r="I271" s="202">
        <v>13</v>
      </c>
      <c r="J271" s="202">
        <v>1</v>
      </c>
      <c r="K271" s="202"/>
    </row>
    <row r="272" spans="1:11" ht="12.75">
      <c r="A272" s="28">
        <v>180</v>
      </c>
      <c r="B272" s="32">
        <v>524</v>
      </c>
      <c r="C272" s="28" t="s">
        <v>273</v>
      </c>
      <c r="D272" s="32">
        <v>6</v>
      </c>
      <c r="E272" s="32"/>
      <c r="F272" s="29">
        <v>2</v>
      </c>
      <c r="G272" s="32"/>
      <c r="H272" s="29"/>
      <c r="I272" s="202">
        <v>12</v>
      </c>
      <c r="J272" s="202">
        <v>3</v>
      </c>
      <c r="K272" s="202"/>
    </row>
    <row r="273" spans="1:11" ht="12.75">
      <c r="A273" s="28">
        <v>181</v>
      </c>
      <c r="B273" s="32">
        <v>691</v>
      </c>
      <c r="C273" s="28" t="s">
        <v>274</v>
      </c>
      <c r="D273" s="200">
        <v>21</v>
      </c>
      <c r="E273" s="200">
        <v>0</v>
      </c>
      <c r="F273" s="201">
        <v>25</v>
      </c>
      <c r="G273" s="200"/>
      <c r="H273" s="201">
        <v>0</v>
      </c>
      <c r="I273" s="202">
        <v>15</v>
      </c>
      <c r="J273" s="202">
        <v>2</v>
      </c>
      <c r="K273" s="202"/>
    </row>
    <row r="274" spans="1:11" ht="12.75">
      <c r="A274" s="28">
        <v>182</v>
      </c>
      <c r="B274" s="32">
        <v>739</v>
      </c>
      <c r="C274" s="28" t="s">
        <v>275</v>
      </c>
      <c r="D274" s="200">
        <v>21</v>
      </c>
      <c r="E274" s="200">
        <v>1</v>
      </c>
      <c r="F274" s="201">
        <v>1</v>
      </c>
      <c r="G274" s="200"/>
      <c r="H274" s="201">
        <v>0</v>
      </c>
      <c r="I274" s="202">
        <v>12</v>
      </c>
      <c r="J274" s="202">
        <v>2</v>
      </c>
      <c r="K274" s="202"/>
    </row>
    <row r="275" spans="1:11" ht="12.75">
      <c r="A275" s="28">
        <v>183</v>
      </c>
      <c r="B275" s="32">
        <v>695</v>
      </c>
      <c r="C275" s="30" t="s">
        <v>276</v>
      </c>
      <c r="D275" s="200">
        <v>4</v>
      </c>
      <c r="E275" s="200">
        <v>0</v>
      </c>
      <c r="F275" s="201">
        <v>14</v>
      </c>
      <c r="G275" s="200"/>
      <c r="H275" s="201">
        <v>0</v>
      </c>
      <c r="I275" s="202">
        <v>11</v>
      </c>
      <c r="J275" s="202"/>
      <c r="K275" s="202">
        <v>2</v>
      </c>
    </row>
    <row r="276" spans="1:11" ht="12.75">
      <c r="A276" s="28">
        <v>184</v>
      </c>
      <c r="B276" s="32">
        <v>702</v>
      </c>
      <c r="C276" s="30" t="s">
        <v>277</v>
      </c>
      <c r="D276" s="200">
        <v>5</v>
      </c>
      <c r="E276" s="200">
        <v>1</v>
      </c>
      <c r="F276" s="201">
        <v>5</v>
      </c>
      <c r="G276" s="200"/>
      <c r="H276" s="201">
        <v>0</v>
      </c>
      <c r="I276" s="202">
        <v>11</v>
      </c>
      <c r="J276" s="202"/>
      <c r="K276" s="202">
        <v>1</v>
      </c>
    </row>
    <row r="277" spans="1:11" ht="12.75">
      <c r="A277" s="28">
        <v>185</v>
      </c>
      <c r="B277" s="90">
        <v>1354</v>
      </c>
      <c r="C277" s="30" t="s">
        <v>278</v>
      </c>
      <c r="D277" s="91">
        <v>32</v>
      </c>
      <c r="E277" s="205">
        <v>1</v>
      </c>
      <c r="F277" s="206">
        <v>6</v>
      </c>
      <c r="G277" s="205"/>
      <c r="H277" s="201">
        <v>0</v>
      </c>
      <c r="I277" s="202">
        <v>12</v>
      </c>
      <c r="J277" s="202">
        <v>3</v>
      </c>
      <c r="K277" s="202"/>
    </row>
    <row r="278" spans="1:11" ht="12.75">
      <c r="A278" s="28">
        <v>186</v>
      </c>
      <c r="B278" s="90"/>
      <c r="C278" s="30" t="s">
        <v>279</v>
      </c>
      <c r="D278" s="93"/>
      <c r="E278" s="207"/>
      <c r="F278" s="208"/>
      <c r="G278" s="207"/>
      <c r="H278" s="201">
        <v>0</v>
      </c>
      <c r="I278" s="202">
        <v>10</v>
      </c>
      <c r="J278" s="202">
        <v>1</v>
      </c>
      <c r="K278" s="202"/>
    </row>
    <row r="279" spans="1:11" ht="12.75">
      <c r="A279" s="28">
        <v>187</v>
      </c>
      <c r="B279" s="32">
        <v>706</v>
      </c>
      <c r="C279" s="30" t="s">
        <v>280</v>
      </c>
      <c r="D279" s="200">
        <v>3</v>
      </c>
      <c r="E279" s="200">
        <v>1</v>
      </c>
      <c r="F279" s="201">
        <v>12</v>
      </c>
      <c r="G279" s="200"/>
      <c r="H279" s="201">
        <v>0</v>
      </c>
      <c r="I279" s="202">
        <v>8</v>
      </c>
      <c r="J279" s="202"/>
      <c r="K279" s="202"/>
    </row>
    <row r="280" spans="1:11" ht="12.75">
      <c r="A280" s="28">
        <v>188</v>
      </c>
      <c r="B280" s="32">
        <v>709</v>
      </c>
      <c r="C280" s="30" t="s">
        <v>281</v>
      </c>
      <c r="D280" s="200">
        <v>11</v>
      </c>
      <c r="E280" s="200">
        <v>0</v>
      </c>
      <c r="F280" s="201">
        <v>3</v>
      </c>
      <c r="G280" s="200"/>
      <c r="H280" s="201">
        <v>0</v>
      </c>
      <c r="I280" s="202">
        <v>14</v>
      </c>
      <c r="J280" s="202">
        <v>2</v>
      </c>
      <c r="K280" s="202"/>
    </row>
    <row r="281" spans="1:11" ht="12.75">
      <c r="A281" s="28">
        <v>189</v>
      </c>
      <c r="B281" s="32">
        <v>708</v>
      </c>
      <c r="C281" s="30" t="s">
        <v>282</v>
      </c>
      <c r="D281" s="200">
        <v>3</v>
      </c>
      <c r="E281" s="200">
        <v>0</v>
      </c>
      <c r="F281" s="201">
        <v>2</v>
      </c>
      <c r="G281" s="200"/>
      <c r="H281" s="201"/>
      <c r="I281" s="202">
        <v>10</v>
      </c>
      <c r="J281" s="202"/>
      <c r="K281" s="202"/>
    </row>
    <row r="282" spans="1:11" ht="12.75">
      <c r="A282" s="28">
        <v>190</v>
      </c>
      <c r="B282" s="32">
        <v>741</v>
      </c>
      <c r="C282" s="30" t="s">
        <v>283</v>
      </c>
      <c r="D282" s="200">
        <v>7</v>
      </c>
      <c r="E282" s="200">
        <v>0</v>
      </c>
      <c r="F282" s="201">
        <v>3</v>
      </c>
      <c r="G282" s="200"/>
      <c r="H282" s="201">
        <v>0</v>
      </c>
      <c r="I282" s="202">
        <v>13</v>
      </c>
      <c r="J282" s="202">
        <v>2</v>
      </c>
      <c r="K282" s="202"/>
    </row>
    <row r="283" spans="1:11" ht="12.75">
      <c r="A283" s="28">
        <v>191</v>
      </c>
      <c r="B283" s="32">
        <v>1318</v>
      </c>
      <c r="C283" s="30" t="s">
        <v>284</v>
      </c>
      <c r="D283" s="32"/>
      <c r="E283" s="32"/>
      <c r="F283" s="29"/>
      <c r="G283" s="211">
        <v>85</v>
      </c>
      <c r="H283" s="29"/>
      <c r="I283" s="202">
        <v>19</v>
      </c>
      <c r="J283" s="202"/>
      <c r="K283" s="202"/>
    </row>
    <row r="284" spans="1:11" ht="12.75">
      <c r="A284" s="28">
        <v>192</v>
      </c>
      <c r="B284" s="91">
        <v>1329</v>
      </c>
      <c r="C284" s="30" t="s">
        <v>285</v>
      </c>
      <c r="D284" s="91"/>
      <c r="E284" s="91"/>
      <c r="F284" s="201">
        <v>12</v>
      </c>
      <c r="G284" s="91"/>
      <c r="H284" s="201">
        <v>4</v>
      </c>
      <c r="I284" s="202">
        <v>20</v>
      </c>
      <c r="J284" s="202"/>
      <c r="K284" s="202"/>
    </row>
    <row r="285" spans="1:11" ht="12.75">
      <c r="A285" s="28">
        <v>193</v>
      </c>
      <c r="B285" s="92"/>
      <c r="C285" s="30" t="s">
        <v>286</v>
      </c>
      <c r="D285" s="92"/>
      <c r="E285" s="92"/>
      <c r="F285" s="201">
        <v>12</v>
      </c>
      <c r="G285" s="92"/>
      <c r="H285" s="201">
        <v>4</v>
      </c>
      <c r="I285" s="202">
        <v>20</v>
      </c>
      <c r="J285" s="202"/>
      <c r="K285" s="202"/>
    </row>
    <row r="286" spans="1:11" ht="12.75">
      <c r="A286" s="28">
        <v>194</v>
      </c>
      <c r="B286" s="92"/>
      <c r="C286" s="30" t="s">
        <v>287</v>
      </c>
      <c r="D286" s="92"/>
      <c r="E286" s="92"/>
      <c r="F286" s="201">
        <v>12</v>
      </c>
      <c r="G286" s="92"/>
      <c r="H286" s="201">
        <v>4</v>
      </c>
      <c r="I286" s="202">
        <v>20</v>
      </c>
      <c r="J286" s="202"/>
      <c r="K286" s="202"/>
    </row>
    <row r="287" spans="1:11" ht="12.75">
      <c r="A287" s="28">
        <v>195</v>
      </c>
      <c r="B287" s="93"/>
      <c r="C287" s="30" t="s">
        <v>288</v>
      </c>
      <c r="D287" s="93"/>
      <c r="E287" s="93"/>
      <c r="F287" s="201">
        <v>12</v>
      </c>
      <c r="G287" s="93"/>
      <c r="H287" s="201">
        <v>4</v>
      </c>
      <c r="I287" s="202">
        <v>20</v>
      </c>
      <c r="J287" s="202"/>
      <c r="K287" s="202"/>
    </row>
    <row r="288" spans="1:11" ht="12.75">
      <c r="A288" s="28">
        <v>196</v>
      </c>
      <c r="B288" s="91">
        <v>1330</v>
      </c>
      <c r="C288" s="30" t="s">
        <v>289</v>
      </c>
      <c r="D288" s="91"/>
      <c r="E288" s="91"/>
      <c r="F288" s="201">
        <v>12</v>
      </c>
      <c r="G288" s="91"/>
      <c r="H288" s="201">
        <v>4</v>
      </c>
      <c r="I288" s="202">
        <v>20</v>
      </c>
      <c r="J288" s="202"/>
      <c r="K288" s="202"/>
    </row>
    <row r="289" spans="1:11" ht="12.75">
      <c r="A289" s="28">
        <v>197</v>
      </c>
      <c r="B289" s="92"/>
      <c r="C289" s="30" t="s">
        <v>290</v>
      </c>
      <c r="D289" s="92"/>
      <c r="E289" s="92"/>
      <c r="F289" s="201">
        <v>12</v>
      </c>
      <c r="G289" s="92"/>
      <c r="H289" s="201">
        <v>4</v>
      </c>
      <c r="I289" s="202">
        <v>20</v>
      </c>
      <c r="J289" s="202"/>
      <c r="K289" s="202"/>
    </row>
    <row r="290" spans="1:11" ht="12.75">
      <c r="A290" s="28">
        <v>198</v>
      </c>
      <c r="B290" s="93"/>
      <c r="C290" s="30" t="s">
        <v>291</v>
      </c>
      <c r="D290" s="93"/>
      <c r="E290" s="93"/>
      <c r="F290" s="201">
        <v>12</v>
      </c>
      <c r="G290" s="93"/>
      <c r="H290" s="201">
        <v>4</v>
      </c>
      <c r="I290" s="202">
        <v>20</v>
      </c>
      <c r="J290" s="202"/>
      <c r="K290" s="202"/>
    </row>
    <row r="291" spans="1:11" ht="12.75">
      <c r="A291" s="28">
        <v>199</v>
      </c>
      <c r="B291" s="32">
        <v>642</v>
      </c>
      <c r="C291" s="30" t="s">
        <v>292</v>
      </c>
      <c r="D291" s="32">
        <v>3</v>
      </c>
      <c r="E291" s="32"/>
      <c r="F291" s="29">
        <v>3</v>
      </c>
      <c r="G291" s="32"/>
      <c r="H291" s="29"/>
      <c r="I291" s="202">
        <v>14</v>
      </c>
      <c r="J291" s="202"/>
      <c r="K291" s="202"/>
    </row>
    <row r="292" spans="1:11" ht="12.75">
      <c r="A292" s="28">
        <v>200</v>
      </c>
      <c r="B292" s="32">
        <v>643</v>
      </c>
      <c r="C292" s="28" t="s">
        <v>293</v>
      </c>
      <c r="D292" s="32">
        <v>6</v>
      </c>
      <c r="E292" s="32"/>
      <c r="F292" s="29">
        <v>1</v>
      </c>
      <c r="G292" s="32"/>
      <c r="H292" s="29"/>
      <c r="I292" s="202">
        <v>12</v>
      </c>
      <c r="J292" s="202"/>
      <c r="K292" s="202"/>
    </row>
    <row r="293" spans="1:11" ht="12.75">
      <c r="A293" s="28">
        <v>201</v>
      </c>
      <c r="B293" s="32">
        <v>644</v>
      </c>
      <c r="C293" s="28" t="s">
        <v>294</v>
      </c>
      <c r="D293" s="32">
        <v>4</v>
      </c>
      <c r="E293" s="32"/>
      <c r="F293" s="29">
        <v>1</v>
      </c>
      <c r="G293" s="32"/>
      <c r="H293" s="29"/>
      <c r="I293" s="202">
        <v>9</v>
      </c>
      <c r="J293" s="202"/>
      <c r="K293" s="202"/>
    </row>
    <row r="294" spans="1:11" ht="12.75">
      <c r="A294" s="28">
        <v>202</v>
      </c>
      <c r="B294" s="32">
        <v>731</v>
      </c>
      <c r="C294" s="28" t="s">
        <v>295</v>
      </c>
      <c r="D294" s="32">
        <v>7</v>
      </c>
      <c r="E294" s="32"/>
      <c r="F294" s="29"/>
      <c r="G294" s="32"/>
      <c r="H294" s="29"/>
      <c r="I294" s="202">
        <v>10</v>
      </c>
      <c r="J294" s="202"/>
      <c r="K294" s="202">
        <v>1</v>
      </c>
    </row>
    <row r="295" spans="1:11" ht="12.75">
      <c r="A295" s="28">
        <v>203</v>
      </c>
      <c r="B295" s="32">
        <v>649</v>
      </c>
      <c r="C295" s="28" t="s">
        <v>296</v>
      </c>
      <c r="D295" s="32">
        <v>9</v>
      </c>
      <c r="E295" s="32"/>
      <c r="F295" s="29">
        <v>4</v>
      </c>
      <c r="G295" s="32"/>
      <c r="H295" s="29"/>
      <c r="I295" s="202">
        <v>12</v>
      </c>
      <c r="J295" s="202"/>
      <c r="K295" s="202"/>
    </row>
    <row r="296" spans="1:11" ht="12.75">
      <c r="A296" s="28">
        <v>204</v>
      </c>
      <c r="B296" s="32">
        <v>650</v>
      </c>
      <c r="C296" s="28" t="s">
        <v>297</v>
      </c>
      <c r="D296" s="32">
        <v>8</v>
      </c>
      <c r="E296" s="32"/>
      <c r="F296" s="201">
        <v>2</v>
      </c>
      <c r="G296" s="32"/>
      <c r="H296" s="29"/>
      <c r="I296" s="202">
        <v>10</v>
      </c>
      <c r="J296" s="202"/>
      <c r="K296" s="202"/>
    </row>
    <row r="297" spans="1:11" ht="12.75">
      <c r="A297" s="28">
        <v>205</v>
      </c>
      <c r="B297" s="32">
        <v>1066</v>
      </c>
      <c r="C297" s="28" t="s">
        <v>298</v>
      </c>
      <c r="D297" s="200">
        <v>3</v>
      </c>
      <c r="E297" s="200">
        <v>9</v>
      </c>
      <c r="F297" s="201">
        <v>20</v>
      </c>
      <c r="G297" s="200"/>
      <c r="H297" s="201">
        <v>6</v>
      </c>
      <c r="I297" s="202">
        <v>11</v>
      </c>
      <c r="J297" s="202">
        <v>1</v>
      </c>
      <c r="K297" s="202"/>
    </row>
    <row r="298" spans="1:11" ht="12.75">
      <c r="A298" s="28">
        <v>206</v>
      </c>
      <c r="B298" s="32">
        <v>1069</v>
      </c>
      <c r="C298" s="28" t="s">
        <v>299</v>
      </c>
      <c r="D298" s="200">
        <v>7</v>
      </c>
      <c r="E298" s="200">
        <v>0</v>
      </c>
      <c r="F298" s="201">
        <v>4</v>
      </c>
      <c r="G298" s="200"/>
      <c r="H298" s="201">
        <v>0</v>
      </c>
      <c r="I298" s="202">
        <v>11</v>
      </c>
      <c r="J298" s="202">
        <v>1</v>
      </c>
      <c r="K298" s="202"/>
    </row>
    <row r="299" spans="1:11" ht="12.75">
      <c r="A299" s="28">
        <v>207</v>
      </c>
      <c r="B299" s="32">
        <v>1070</v>
      </c>
      <c r="C299" s="28" t="s">
        <v>300</v>
      </c>
      <c r="D299" s="200">
        <v>9</v>
      </c>
      <c r="E299" s="200">
        <v>1</v>
      </c>
      <c r="F299" s="201">
        <v>3</v>
      </c>
      <c r="G299" s="200"/>
      <c r="H299" s="201">
        <v>0</v>
      </c>
      <c r="I299" s="202">
        <v>8</v>
      </c>
      <c r="J299" s="202"/>
      <c r="K299" s="202"/>
    </row>
    <row r="300" spans="1:11" ht="12.75">
      <c r="A300" s="28">
        <v>208</v>
      </c>
      <c r="B300" s="32">
        <v>1071</v>
      </c>
      <c r="C300" s="28" t="s">
        <v>301</v>
      </c>
      <c r="D300" s="200">
        <v>5</v>
      </c>
      <c r="E300" s="200">
        <v>0</v>
      </c>
      <c r="F300" s="201">
        <v>3</v>
      </c>
      <c r="G300" s="200"/>
      <c r="H300" s="201">
        <v>0</v>
      </c>
      <c r="I300" s="202">
        <v>4</v>
      </c>
      <c r="J300" s="202"/>
      <c r="K300" s="202"/>
    </row>
    <row r="301" spans="1:11" ht="12.75">
      <c r="A301" s="28">
        <v>209</v>
      </c>
      <c r="B301" s="32">
        <v>1387</v>
      </c>
      <c r="C301" s="28" t="s">
        <v>302</v>
      </c>
      <c r="D301" s="32">
        <v>6</v>
      </c>
      <c r="E301" s="200">
        <v>4</v>
      </c>
      <c r="F301" s="201">
        <v>12</v>
      </c>
      <c r="G301" s="200"/>
      <c r="H301" s="201">
        <v>0</v>
      </c>
      <c r="I301" s="202">
        <v>12</v>
      </c>
      <c r="J301" s="202"/>
      <c r="K301" s="202"/>
    </row>
    <row r="302" spans="1:11" ht="12.75">
      <c r="A302" s="28">
        <v>210</v>
      </c>
      <c r="B302" s="32">
        <v>1337</v>
      </c>
      <c r="C302" s="28" t="s">
        <v>303</v>
      </c>
      <c r="D302" s="32">
        <v>2</v>
      </c>
      <c r="E302" s="200">
        <v>0</v>
      </c>
      <c r="F302" s="201">
        <v>17</v>
      </c>
      <c r="G302" s="200"/>
      <c r="H302" s="200">
        <v>0</v>
      </c>
      <c r="I302" s="203">
        <v>8</v>
      </c>
      <c r="J302" s="203"/>
      <c r="K302" s="202"/>
    </row>
    <row r="303" spans="1:11" ht="12.75">
      <c r="A303" s="28">
        <v>211</v>
      </c>
      <c r="B303" s="32">
        <v>1075</v>
      </c>
      <c r="C303" s="28" t="s">
        <v>304</v>
      </c>
      <c r="D303" s="200">
        <v>4</v>
      </c>
      <c r="E303" s="32"/>
      <c r="F303" s="201">
        <v>4</v>
      </c>
      <c r="G303" s="32"/>
      <c r="H303" s="29"/>
      <c r="I303" s="202">
        <v>12</v>
      </c>
      <c r="J303" s="202">
        <v>2</v>
      </c>
      <c r="K303" s="202">
        <v>1</v>
      </c>
    </row>
    <row r="304" spans="1:11" ht="12.75">
      <c r="A304" s="28">
        <v>212</v>
      </c>
      <c r="B304" s="32">
        <v>628</v>
      </c>
      <c r="C304" s="28" t="s">
        <v>305</v>
      </c>
      <c r="D304" s="200">
        <v>4</v>
      </c>
      <c r="E304" s="200">
        <v>0</v>
      </c>
      <c r="F304" s="201">
        <v>3</v>
      </c>
      <c r="G304" s="200"/>
      <c r="H304" s="201">
        <v>0</v>
      </c>
      <c r="I304" s="202">
        <v>9</v>
      </c>
      <c r="J304" s="202">
        <v>2</v>
      </c>
      <c r="K304" s="202"/>
    </row>
    <row r="305" spans="1:12" ht="12.75">
      <c r="A305" s="28">
        <v>213</v>
      </c>
      <c r="B305" s="32">
        <v>632</v>
      </c>
      <c r="C305" s="28" t="s">
        <v>306</v>
      </c>
      <c r="D305" s="200">
        <v>12</v>
      </c>
      <c r="E305" s="200">
        <v>0</v>
      </c>
      <c r="F305" s="201">
        <v>3</v>
      </c>
      <c r="G305" s="200"/>
      <c r="H305" s="201">
        <v>0</v>
      </c>
      <c r="I305" s="202">
        <v>12</v>
      </c>
      <c r="J305" s="202">
        <v>1</v>
      </c>
      <c r="K305" s="202"/>
    </row>
    <row r="306" spans="1:12" ht="12.75">
      <c r="A306" s="28">
        <v>214</v>
      </c>
      <c r="B306" s="32">
        <v>631</v>
      </c>
      <c r="C306" s="28" t="s">
        <v>307</v>
      </c>
      <c r="D306" s="200">
        <v>4</v>
      </c>
      <c r="E306" s="200">
        <v>0</v>
      </c>
      <c r="F306" s="201">
        <v>2</v>
      </c>
      <c r="G306" s="200"/>
      <c r="H306" s="201">
        <v>0</v>
      </c>
      <c r="I306" s="202">
        <v>14</v>
      </c>
      <c r="J306" s="202"/>
      <c r="K306" s="202"/>
    </row>
    <row r="307" spans="1:12" ht="12.75">
      <c r="A307" s="28">
        <v>215</v>
      </c>
      <c r="B307" s="32">
        <v>635</v>
      </c>
      <c r="C307" s="28" t="s">
        <v>308</v>
      </c>
      <c r="D307" s="32">
        <v>5</v>
      </c>
      <c r="E307" s="32"/>
      <c r="F307" s="29"/>
      <c r="G307" s="32"/>
      <c r="H307" s="29"/>
      <c r="I307" s="202">
        <v>7</v>
      </c>
      <c r="J307" s="202"/>
      <c r="K307" s="202"/>
    </row>
    <row r="308" spans="1:12" ht="12.75">
      <c r="A308" s="28">
        <v>216</v>
      </c>
      <c r="B308" s="32">
        <v>636</v>
      </c>
      <c r="C308" s="28" t="s">
        <v>309</v>
      </c>
      <c r="D308" s="200">
        <v>5</v>
      </c>
      <c r="E308" s="200">
        <v>1</v>
      </c>
      <c r="F308" s="201">
        <v>1</v>
      </c>
      <c r="G308" s="200"/>
      <c r="H308" s="201">
        <v>0</v>
      </c>
      <c r="I308" s="202">
        <v>8</v>
      </c>
      <c r="J308" s="202"/>
      <c r="K308" s="202"/>
    </row>
    <row r="309" spans="1:12" ht="12.75">
      <c r="A309" s="28">
        <v>217</v>
      </c>
      <c r="B309" s="32">
        <v>637</v>
      </c>
      <c r="C309" s="28" t="s">
        <v>310</v>
      </c>
      <c r="D309" s="32">
        <v>3</v>
      </c>
      <c r="E309" s="32"/>
      <c r="F309" s="29">
        <v>1</v>
      </c>
      <c r="G309" s="32"/>
      <c r="H309" s="29"/>
      <c r="I309" s="202">
        <v>6</v>
      </c>
      <c r="J309" s="202"/>
      <c r="K309" s="202"/>
    </row>
    <row r="310" spans="1:12" ht="12.75">
      <c r="A310" s="28">
        <v>218</v>
      </c>
      <c r="B310" s="32">
        <v>639</v>
      </c>
      <c r="C310" s="28" t="s">
        <v>311</v>
      </c>
      <c r="D310" s="32">
        <v>4</v>
      </c>
      <c r="E310" s="32"/>
      <c r="F310" s="29"/>
      <c r="G310" s="32"/>
      <c r="H310" s="29"/>
      <c r="I310" s="202">
        <v>8</v>
      </c>
      <c r="J310" s="202"/>
      <c r="K310" s="202"/>
    </row>
    <row r="311" spans="1:12" ht="12.75">
      <c r="A311" s="28">
        <v>219</v>
      </c>
      <c r="B311" s="32">
        <v>1076</v>
      </c>
      <c r="C311" s="28" t="s">
        <v>312</v>
      </c>
      <c r="D311" s="200">
        <v>13</v>
      </c>
      <c r="E311" s="200">
        <v>2</v>
      </c>
      <c r="F311" s="201">
        <v>16</v>
      </c>
      <c r="G311" s="200"/>
      <c r="H311" s="201">
        <v>0</v>
      </c>
      <c r="I311" s="202">
        <v>12</v>
      </c>
      <c r="J311" s="202"/>
      <c r="K311" s="202"/>
    </row>
    <row r="312" spans="1:12" ht="12.75">
      <c r="A312" s="28">
        <v>220</v>
      </c>
      <c r="B312" s="32">
        <v>1174</v>
      </c>
      <c r="C312" s="28" t="s">
        <v>313</v>
      </c>
      <c r="D312" s="200">
        <v>4</v>
      </c>
      <c r="E312" s="200">
        <v>0</v>
      </c>
      <c r="F312" s="201">
        <v>4</v>
      </c>
      <c r="G312" s="200"/>
      <c r="H312" s="201">
        <v>0</v>
      </c>
      <c r="I312" s="202">
        <v>14</v>
      </c>
      <c r="J312" s="202"/>
      <c r="K312" s="202"/>
    </row>
    <row r="313" spans="1:12" ht="12.75">
      <c r="A313" s="28">
        <v>221</v>
      </c>
      <c r="B313" s="32">
        <v>1175</v>
      </c>
      <c r="C313" s="28" t="s">
        <v>1667</v>
      </c>
      <c r="D313" s="200">
        <v>9</v>
      </c>
      <c r="E313" s="200">
        <v>3</v>
      </c>
      <c r="F313" s="201">
        <v>4</v>
      </c>
      <c r="G313" s="200"/>
      <c r="H313" s="201">
        <v>0</v>
      </c>
      <c r="I313" s="202">
        <v>12</v>
      </c>
      <c r="J313" s="202"/>
      <c r="K313" s="202"/>
    </row>
    <row r="314" spans="1:12" ht="12.75">
      <c r="A314" s="28">
        <v>222</v>
      </c>
      <c r="B314" s="32">
        <v>1185</v>
      </c>
      <c r="C314" s="28" t="s">
        <v>314</v>
      </c>
      <c r="D314" s="200">
        <v>6</v>
      </c>
      <c r="E314" s="200">
        <v>1</v>
      </c>
      <c r="F314" s="201">
        <v>2</v>
      </c>
      <c r="G314" s="200"/>
      <c r="H314" s="201">
        <v>0</v>
      </c>
      <c r="I314" s="202">
        <v>9</v>
      </c>
      <c r="J314" s="202"/>
      <c r="K314" s="202"/>
    </row>
    <row r="315" spans="1:12" ht="12.75">
      <c r="A315" s="28">
        <v>223</v>
      </c>
      <c r="B315" s="32">
        <v>1177</v>
      </c>
      <c r="C315" s="30" t="s">
        <v>1668</v>
      </c>
      <c r="D315" s="200">
        <v>9</v>
      </c>
      <c r="E315" s="200">
        <v>2</v>
      </c>
      <c r="F315" s="201">
        <v>14</v>
      </c>
      <c r="G315" s="200"/>
      <c r="H315" s="201">
        <v>0</v>
      </c>
      <c r="I315" s="202">
        <v>12</v>
      </c>
      <c r="J315" s="202"/>
      <c r="K315" s="202"/>
    </row>
    <row r="316" spans="1:12" ht="12.75">
      <c r="A316" s="28">
        <v>224</v>
      </c>
      <c r="B316" s="90">
        <v>1356</v>
      </c>
      <c r="C316" s="30" t="s">
        <v>315</v>
      </c>
      <c r="D316" s="213"/>
      <c r="E316" s="200">
        <v>7</v>
      </c>
      <c r="F316" s="201">
        <v>14</v>
      </c>
      <c r="G316" s="213"/>
      <c r="H316" s="201">
        <v>7</v>
      </c>
      <c r="I316" s="202">
        <v>7</v>
      </c>
      <c r="J316" s="202"/>
      <c r="K316" s="202"/>
    </row>
    <row r="317" spans="1:12" ht="12.75">
      <c r="A317" s="28">
        <v>225</v>
      </c>
      <c r="B317" s="90"/>
      <c r="C317" s="30" t="s">
        <v>316</v>
      </c>
      <c r="D317" s="214"/>
      <c r="E317" s="200">
        <v>8</v>
      </c>
      <c r="F317" s="201">
        <v>19</v>
      </c>
      <c r="G317" s="214"/>
      <c r="H317" s="201">
        <v>1</v>
      </c>
      <c r="I317" s="202">
        <v>7</v>
      </c>
      <c r="J317" s="202"/>
      <c r="K317" s="202"/>
    </row>
    <row r="318" spans="1:12" ht="12.75">
      <c r="A318" s="20"/>
      <c r="B318" s="20"/>
      <c r="C318" s="33"/>
      <c r="D318" s="34">
        <f>SUM(D93:D317)</f>
        <v>1762</v>
      </c>
      <c r="E318" s="34">
        <f>SUM(E93:E317)</f>
        <v>224</v>
      </c>
      <c r="F318" s="34">
        <f>SUM(F93:F317)</f>
        <v>1298</v>
      </c>
      <c r="G318" s="34">
        <f>SUM(G93:G317)</f>
        <v>182</v>
      </c>
      <c r="H318" s="34">
        <f>SUM(H93:H317)</f>
        <v>168</v>
      </c>
      <c r="I318" s="215">
        <f>SUM(I93:I317)</f>
        <v>2770</v>
      </c>
      <c r="J318" s="215">
        <f>SUM(J93:J317)</f>
        <v>163</v>
      </c>
      <c r="K318" s="215">
        <f>SUM(K93:K317)</f>
        <v>20</v>
      </c>
    </row>
    <row r="319" spans="1:12" ht="12.75">
      <c r="A319" s="20"/>
      <c r="B319" s="20"/>
      <c r="C319" s="20"/>
      <c r="D319" s="89">
        <f>SUM(D318:E318)</f>
        <v>1986</v>
      </c>
      <c r="E319" s="89"/>
      <c r="F319" s="89">
        <f>SUM(F318:G318)</f>
        <v>1480</v>
      </c>
      <c r="G319" s="89"/>
      <c r="H319" s="25">
        <f>SUM(H318)</f>
        <v>168</v>
      </c>
      <c r="I319" s="251">
        <f>SUM(I318:K318)</f>
        <v>2953</v>
      </c>
      <c r="J319" s="252"/>
      <c r="K319" s="253"/>
    </row>
    <row r="320" spans="1:12" ht="12.75">
      <c r="A320" s="20"/>
      <c r="B320" s="20"/>
      <c r="C320" s="20"/>
      <c r="D320" s="26"/>
      <c r="E320" s="20"/>
      <c r="F320" s="20"/>
      <c r="G320" s="20"/>
      <c r="H320" s="20"/>
      <c r="I320" s="20"/>
      <c r="J320" s="20"/>
      <c r="K320" s="20"/>
      <c r="L320" s="20"/>
    </row>
    <row r="321" spans="1:12" ht="12.75">
      <c r="A321" s="20"/>
      <c r="B321" s="20"/>
      <c r="C321" s="216" t="s">
        <v>98</v>
      </c>
      <c r="D321" s="217">
        <f>SUM(D93:D317)</f>
        <v>1762</v>
      </c>
      <c r="E321" s="217">
        <f>SUM(E93:E317)</f>
        <v>224</v>
      </c>
      <c r="F321" s="217">
        <f>SUM(F93:F317)</f>
        <v>1298</v>
      </c>
      <c r="G321" s="217">
        <f>SUM(G93:G317)</f>
        <v>182</v>
      </c>
      <c r="H321" s="217">
        <f>SUM(H93:H317)</f>
        <v>168</v>
      </c>
      <c r="I321" s="20"/>
      <c r="J321" s="20"/>
      <c r="K321" s="20"/>
      <c r="L321" s="20"/>
    </row>
    <row r="322" spans="1:12" ht="12.75">
      <c r="A322" s="20"/>
      <c r="B322" s="20"/>
      <c r="C322" s="216" t="s">
        <v>99</v>
      </c>
      <c r="D322" s="217">
        <v>0</v>
      </c>
      <c r="E322" s="217">
        <v>0</v>
      </c>
      <c r="F322" s="217">
        <v>0</v>
      </c>
      <c r="G322" s="217">
        <v>0</v>
      </c>
      <c r="H322" s="217">
        <v>0</v>
      </c>
      <c r="I322" s="20"/>
      <c r="J322" s="20"/>
      <c r="K322" s="20"/>
      <c r="L322" s="20"/>
    </row>
    <row r="323" spans="1:12" ht="12.75">
      <c r="A323" s="20"/>
      <c r="B323" s="20"/>
      <c r="C323" s="218"/>
      <c r="D323" s="217">
        <f>SUM(D321:D322)</f>
        <v>1762</v>
      </c>
      <c r="E323" s="217">
        <f>SUM(E321:E322)</f>
        <v>224</v>
      </c>
      <c r="F323" s="217">
        <f>SUM(F321:F322)</f>
        <v>1298</v>
      </c>
      <c r="G323" s="217">
        <f>SUM(G321:G322)</f>
        <v>182</v>
      </c>
      <c r="H323" s="217">
        <f>SUM(H321:H322)</f>
        <v>168</v>
      </c>
      <c r="I323" s="20"/>
      <c r="J323" s="20"/>
      <c r="K323" s="20"/>
      <c r="L323" s="20"/>
    </row>
    <row r="326" spans="1:12" ht="12.75">
      <c r="A326" s="192" t="s">
        <v>557</v>
      </c>
      <c r="B326" s="192"/>
      <c r="C326" s="192"/>
      <c r="D326" s="192"/>
      <c r="E326" s="192"/>
      <c r="F326" s="192"/>
      <c r="G326" s="192"/>
      <c r="H326" s="35"/>
      <c r="I326" s="35"/>
      <c r="J326" s="35"/>
      <c r="K326" s="35"/>
      <c r="L326" s="35"/>
    </row>
    <row r="327" spans="1:12" ht="12.75">
      <c r="A327" s="195"/>
      <c r="B327" s="196"/>
      <c r="C327" s="197"/>
      <c r="D327" s="196"/>
      <c r="E327" s="196"/>
      <c r="F327" s="196"/>
      <c r="G327" s="196"/>
      <c r="H327" s="35"/>
      <c r="I327" s="35"/>
      <c r="J327" s="35"/>
      <c r="K327" s="35"/>
      <c r="L327" s="35"/>
    </row>
    <row r="328" spans="1:12" ht="60">
      <c r="A328" s="15" t="s">
        <v>1490</v>
      </c>
      <c r="B328" s="16" t="s">
        <v>93</v>
      </c>
      <c r="C328" s="17" t="s">
        <v>1473</v>
      </c>
      <c r="D328" s="15" t="s">
        <v>1474</v>
      </c>
      <c r="E328" s="15" t="s">
        <v>1475</v>
      </c>
      <c r="F328" s="18" t="s">
        <v>1476</v>
      </c>
      <c r="G328" s="15" t="s">
        <v>1477</v>
      </c>
      <c r="H328" s="198" t="s">
        <v>3102</v>
      </c>
      <c r="I328" s="219" t="s">
        <v>1478</v>
      </c>
      <c r="J328" s="219" t="s">
        <v>90</v>
      </c>
      <c r="K328" s="219" t="s">
        <v>89</v>
      </c>
    </row>
    <row r="329" spans="1:12" ht="12.75">
      <c r="A329" s="36" t="s">
        <v>319</v>
      </c>
      <c r="B329" s="37">
        <v>2345</v>
      </c>
      <c r="C329" s="36" t="s">
        <v>320</v>
      </c>
      <c r="D329" s="37">
        <v>7</v>
      </c>
      <c r="E329" s="37"/>
      <c r="F329" s="37"/>
      <c r="G329" s="36"/>
      <c r="H329" s="37"/>
      <c r="I329" s="220">
        <v>6</v>
      </c>
      <c r="J329" s="220"/>
      <c r="K329" s="221"/>
    </row>
    <row r="330" spans="1:12" ht="12.75">
      <c r="A330" s="36" t="s">
        <v>321</v>
      </c>
      <c r="B330" s="37">
        <v>2018</v>
      </c>
      <c r="C330" s="36" t="s">
        <v>322</v>
      </c>
      <c r="D330" s="37">
        <v>18</v>
      </c>
      <c r="E330" s="37"/>
      <c r="F330" s="37">
        <v>6</v>
      </c>
      <c r="G330" s="36"/>
      <c r="H330" s="37"/>
      <c r="I330" s="220">
        <v>10</v>
      </c>
      <c r="J330" s="220">
        <v>1</v>
      </c>
      <c r="K330" s="221"/>
    </row>
    <row r="331" spans="1:12" ht="12.75">
      <c r="A331" s="36" t="s">
        <v>323</v>
      </c>
      <c r="B331" s="37">
        <v>2019</v>
      </c>
      <c r="C331" s="36" t="s">
        <v>324</v>
      </c>
      <c r="D331" s="37">
        <v>3</v>
      </c>
      <c r="E331" s="37">
        <v>1</v>
      </c>
      <c r="F331" s="37">
        <v>1</v>
      </c>
      <c r="G331" s="36"/>
      <c r="H331" s="37"/>
      <c r="I331" s="220">
        <v>8</v>
      </c>
      <c r="J331" s="220">
        <v>2</v>
      </c>
      <c r="K331" s="221"/>
    </row>
    <row r="332" spans="1:12" ht="12.75">
      <c r="A332" s="36" t="s">
        <v>325</v>
      </c>
      <c r="B332" s="37">
        <v>2346</v>
      </c>
      <c r="C332" s="36" t="s">
        <v>326</v>
      </c>
      <c r="D332" s="37">
        <v>20</v>
      </c>
      <c r="E332" s="37">
        <v>7</v>
      </c>
      <c r="F332" s="37">
        <v>10</v>
      </c>
      <c r="G332" s="36"/>
      <c r="H332" s="37"/>
      <c r="I332" s="220">
        <v>11</v>
      </c>
      <c r="J332" s="220">
        <v>2</v>
      </c>
      <c r="K332" s="221"/>
    </row>
    <row r="333" spans="1:12" ht="12.75">
      <c r="A333" s="36" t="s">
        <v>327</v>
      </c>
      <c r="B333" s="37">
        <v>2402</v>
      </c>
      <c r="C333" s="36" t="s">
        <v>328</v>
      </c>
      <c r="D333" s="37">
        <v>6</v>
      </c>
      <c r="E333" s="37">
        <v>2</v>
      </c>
      <c r="F333" s="37">
        <v>6</v>
      </c>
      <c r="G333" s="36"/>
      <c r="H333" s="37"/>
      <c r="I333" s="220">
        <v>3</v>
      </c>
      <c r="J333" s="220">
        <v>1</v>
      </c>
      <c r="K333" s="221"/>
    </row>
    <row r="334" spans="1:12" ht="12.75">
      <c r="A334" s="36" t="s">
        <v>329</v>
      </c>
      <c r="B334" s="37">
        <v>2198</v>
      </c>
      <c r="C334" s="36" t="s">
        <v>331</v>
      </c>
      <c r="D334" s="37">
        <v>13</v>
      </c>
      <c r="E334" s="37"/>
      <c r="F334" s="37">
        <v>3</v>
      </c>
      <c r="G334" s="36"/>
      <c r="H334" s="37"/>
      <c r="I334" s="220">
        <v>8</v>
      </c>
      <c r="J334" s="220"/>
      <c r="K334" s="221"/>
    </row>
    <row r="335" spans="1:12" ht="12.75">
      <c r="A335" s="36" t="s">
        <v>330</v>
      </c>
      <c r="B335" s="37">
        <v>2204</v>
      </c>
      <c r="C335" s="36" t="s">
        <v>333</v>
      </c>
      <c r="D335" s="37">
        <v>14</v>
      </c>
      <c r="E335" s="37">
        <v>6</v>
      </c>
      <c r="F335" s="37">
        <v>10</v>
      </c>
      <c r="G335" s="36"/>
      <c r="H335" s="37"/>
      <c r="I335" s="220">
        <v>10</v>
      </c>
      <c r="J335" s="220">
        <v>1</v>
      </c>
      <c r="K335" s="221"/>
    </row>
    <row r="336" spans="1:12" ht="12.75">
      <c r="A336" s="36" t="s">
        <v>332</v>
      </c>
      <c r="B336" s="37">
        <v>2193</v>
      </c>
      <c r="C336" s="36" t="s">
        <v>335</v>
      </c>
      <c r="D336" s="37">
        <v>20</v>
      </c>
      <c r="E336" s="37">
        <v>2</v>
      </c>
      <c r="F336" s="37">
        <v>3</v>
      </c>
      <c r="G336" s="36"/>
      <c r="H336" s="37"/>
      <c r="I336" s="220">
        <v>10</v>
      </c>
      <c r="J336" s="220"/>
      <c r="K336" s="221"/>
    </row>
    <row r="337" spans="1:11" ht="12.75">
      <c r="A337" s="36" t="s">
        <v>334</v>
      </c>
      <c r="B337" s="37">
        <v>2194</v>
      </c>
      <c r="C337" s="36" t="s">
        <v>337</v>
      </c>
      <c r="D337" s="37">
        <v>7</v>
      </c>
      <c r="E337" s="37"/>
      <c r="F337" s="37"/>
      <c r="G337" s="36"/>
      <c r="H337" s="37"/>
      <c r="I337" s="222">
        <v>3</v>
      </c>
      <c r="J337" s="220"/>
      <c r="K337" s="221"/>
    </row>
    <row r="338" spans="1:11" ht="12.75">
      <c r="A338" s="36" t="s">
        <v>336</v>
      </c>
      <c r="B338" s="37">
        <v>2086</v>
      </c>
      <c r="C338" s="36" t="s">
        <v>339</v>
      </c>
      <c r="D338" s="37">
        <v>18</v>
      </c>
      <c r="E338" s="37">
        <v>2</v>
      </c>
      <c r="F338" s="37">
        <v>2</v>
      </c>
      <c r="G338" s="36"/>
      <c r="H338" s="37"/>
      <c r="I338" s="220">
        <v>10</v>
      </c>
      <c r="J338" s="220">
        <v>3</v>
      </c>
      <c r="K338" s="221"/>
    </row>
    <row r="339" spans="1:11" ht="12.75">
      <c r="A339" s="36" t="s">
        <v>338</v>
      </c>
      <c r="B339" s="37">
        <v>2348</v>
      </c>
      <c r="C339" s="36" t="s">
        <v>341</v>
      </c>
      <c r="D339" s="37">
        <v>13</v>
      </c>
      <c r="E339" s="37"/>
      <c r="F339" s="37">
        <v>6</v>
      </c>
      <c r="G339" s="36"/>
      <c r="H339" s="37"/>
      <c r="I339" s="220">
        <v>9</v>
      </c>
      <c r="J339" s="220">
        <v>1</v>
      </c>
      <c r="K339" s="221"/>
    </row>
    <row r="340" spans="1:11" ht="12.75">
      <c r="A340" s="36" t="s">
        <v>340</v>
      </c>
      <c r="B340" s="37">
        <v>2348</v>
      </c>
      <c r="C340" s="36" t="s">
        <v>343</v>
      </c>
      <c r="D340" s="37">
        <v>14</v>
      </c>
      <c r="E340" s="37"/>
      <c r="F340" s="37">
        <v>6</v>
      </c>
      <c r="G340" s="36"/>
      <c r="H340" s="37"/>
      <c r="I340" s="220">
        <v>6</v>
      </c>
      <c r="J340" s="220"/>
      <c r="K340" s="221"/>
    </row>
    <row r="341" spans="1:11" ht="12.75">
      <c r="A341" s="36" t="s">
        <v>342</v>
      </c>
      <c r="B341" s="37">
        <v>2348</v>
      </c>
      <c r="C341" s="36" t="s">
        <v>345</v>
      </c>
      <c r="D341" s="37">
        <v>24</v>
      </c>
      <c r="E341" s="37">
        <v>6</v>
      </c>
      <c r="F341" s="37">
        <v>9</v>
      </c>
      <c r="G341" s="36"/>
      <c r="H341" s="37"/>
      <c r="I341" s="220">
        <v>6</v>
      </c>
      <c r="J341" s="220"/>
      <c r="K341" s="221"/>
    </row>
    <row r="342" spans="1:11" ht="12.75">
      <c r="A342" s="36" t="s">
        <v>344</v>
      </c>
      <c r="B342" s="37">
        <v>2077</v>
      </c>
      <c r="C342" s="36" t="s">
        <v>347</v>
      </c>
      <c r="D342" s="37">
        <v>3</v>
      </c>
      <c r="E342" s="37"/>
      <c r="F342" s="37"/>
      <c r="G342" s="36"/>
      <c r="H342" s="37"/>
      <c r="I342" s="220">
        <v>9</v>
      </c>
      <c r="J342" s="220">
        <v>1</v>
      </c>
      <c r="K342" s="221"/>
    </row>
    <row r="343" spans="1:11" ht="12.75">
      <c r="A343" s="36" t="s">
        <v>346</v>
      </c>
      <c r="B343" s="37">
        <v>2073</v>
      </c>
      <c r="C343" s="36" t="s">
        <v>349</v>
      </c>
      <c r="D343" s="37">
        <v>18</v>
      </c>
      <c r="E343" s="37"/>
      <c r="F343" s="37">
        <v>2</v>
      </c>
      <c r="G343" s="36"/>
      <c r="H343" s="37"/>
      <c r="I343" s="220">
        <v>10</v>
      </c>
      <c r="J343" s="222">
        <v>4</v>
      </c>
      <c r="K343" s="221"/>
    </row>
    <row r="344" spans="1:11" ht="12.75">
      <c r="A344" s="36" t="s">
        <v>348</v>
      </c>
      <c r="B344" s="37">
        <v>2074</v>
      </c>
      <c r="C344" s="36" t="s">
        <v>351</v>
      </c>
      <c r="D344" s="37">
        <v>5</v>
      </c>
      <c r="E344" s="37"/>
      <c r="F344" s="37">
        <v>4</v>
      </c>
      <c r="G344" s="36"/>
      <c r="H344" s="37"/>
      <c r="I344" s="220">
        <v>8</v>
      </c>
      <c r="J344" s="220">
        <v>2</v>
      </c>
      <c r="K344" s="221"/>
    </row>
    <row r="345" spans="1:11" ht="12.75">
      <c r="A345" s="36" t="s">
        <v>350</v>
      </c>
      <c r="B345" s="37">
        <v>2075</v>
      </c>
      <c r="C345" s="36" t="s">
        <v>353</v>
      </c>
      <c r="D345" s="37">
        <v>8</v>
      </c>
      <c r="E345" s="37"/>
      <c r="F345" s="37">
        <v>3</v>
      </c>
      <c r="G345" s="36"/>
      <c r="H345" s="37"/>
      <c r="I345" s="220">
        <v>4</v>
      </c>
      <c r="J345" s="220"/>
      <c r="K345" s="221"/>
    </row>
    <row r="346" spans="1:11" ht="12.75">
      <c r="A346" s="36" t="s">
        <v>352</v>
      </c>
      <c r="B346" s="37">
        <v>2086</v>
      </c>
      <c r="C346" s="36" t="s">
        <v>355</v>
      </c>
      <c r="D346" s="37">
        <v>12</v>
      </c>
      <c r="E346" s="37">
        <v>1</v>
      </c>
      <c r="F346" s="37">
        <v>3</v>
      </c>
      <c r="G346" s="36"/>
      <c r="H346" s="37"/>
      <c r="I346" s="220">
        <v>6</v>
      </c>
      <c r="J346" s="220">
        <v>3</v>
      </c>
      <c r="K346" s="221"/>
    </row>
    <row r="347" spans="1:11" ht="12.75">
      <c r="A347" s="36" t="s">
        <v>354</v>
      </c>
      <c r="B347" s="37">
        <v>2101</v>
      </c>
      <c r="C347" s="36" t="s">
        <v>357</v>
      </c>
      <c r="D347" s="37">
        <v>2</v>
      </c>
      <c r="E347" s="37"/>
      <c r="F347" s="37"/>
      <c r="G347" s="36"/>
      <c r="H347" s="37"/>
      <c r="I347" s="220">
        <v>7</v>
      </c>
      <c r="J347" s="220"/>
      <c r="K347" s="221"/>
    </row>
    <row r="348" spans="1:11" ht="12.75">
      <c r="A348" s="36" t="s">
        <v>356</v>
      </c>
      <c r="B348" s="37">
        <v>2104</v>
      </c>
      <c r="C348" s="36" t="s">
        <v>359</v>
      </c>
      <c r="D348" s="37">
        <v>21</v>
      </c>
      <c r="E348" s="37"/>
      <c r="F348" s="37">
        <v>4</v>
      </c>
      <c r="G348" s="36"/>
      <c r="H348" s="37"/>
      <c r="I348" s="220">
        <v>12</v>
      </c>
      <c r="J348" s="222">
        <v>2</v>
      </c>
      <c r="K348" s="221"/>
    </row>
    <row r="349" spans="1:11" ht="12.75">
      <c r="A349" s="36" t="s">
        <v>358</v>
      </c>
      <c r="B349" s="37">
        <v>2105</v>
      </c>
      <c r="C349" s="36" t="s">
        <v>361</v>
      </c>
      <c r="D349" s="37">
        <v>6</v>
      </c>
      <c r="E349" s="37"/>
      <c r="F349" s="37"/>
      <c r="G349" s="36"/>
      <c r="H349" s="37"/>
      <c r="I349" s="220">
        <v>6</v>
      </c>
      <c r="J349" s="222">
        <v>2</v>
      </c>
      <c r="K349" s="221"/>
    </row>
    <row r="350" spans="1:11" ht="12.75">
      <c r="A350" s="36" t="s">
        <v>360</v>
      </c>
      <c r="B350" s="37">
        <v>2106</v>
      </c>
      <c r="C350" s="36" t="s">
        <v>363</v>
      </c>
      <c r="D350" s="37">
        <v>5</v>
      </c>
      <c r="E350" s="37"/>
      <c r="F350" s="37"/>
      <c r="G350" s="36"/>
      <c r="H350" s="37"/>
      <c r="I350" s="220">
        <v>1</v>
      </c>
      <c r="J350" s="220"/>
      <c r="K350" s="221"/>
    </row>
    <row r="351" spans="1:11" ht="12.75">
      <c r="A351" s="36" t="s">
        <v>362</v>
      </c>
      <c r="B351" s="37">
        <v>2108</v>
      </c>
      <c r="C351" s="36" t="s">
        <v>365</v>
      </c>
      <c r="D351" s="37">
        <v>7</v>
      </c>
      <c r="E351" s="37"/>
      <c r="F351" s="37"/>
      <c r="G351" s="36"/>
      <c r="H351" s="37"/>
      <c r="I351" s="220">
        <v>9</v>
      </c>
      <c r="J351" s="220">
        <v>1</v>
      </c>
      <c r="K351" s="221"/>
    </row>
    <row r="352" spans="1:11" ht="12.75">
      <c r="A352" s="36" t="s">
        <v>364</v>
      </c>
      <c r="B352" s="37">
        <v>2109</v>
      </c>
      <c r="C352" s="36" t="s">
        <v>367</v>
      </c>
      <c r="D352" s="37">
        <v>11</v>
      </c>
      <c r="E352" s="37"/>
      <c r="F352" s="37">
        <v>4</v>
      </c>
      <c r="G352" s="36"/>
      <c r="H352" s="37"/>
      <c r="I352" s="220">
        <v>16</v>
      </c>
      <c r="J352" s="220"/>
      <c r="K352" s="221"/>
    </row>
    <row r="353" spans="1:11" ht="12.75">
      <c r="A353" s="36" t="s">
        <v>366</v>
      </c>
      <c r="B353" s="37">
        <v>2112</v>
      </c>
      <c r="C353" s="36" t="s">
        <v>369</v>
      </c>
      <c r="D353" s="37">
        <v>2</v>
      </c>
      <c r="E353" s="37"/>
      <c r="F353" s="37"/>
      <c r="G353" s="36"/>
      <c r="H353" s="37"/>
      <c r="I353" s="220">
        <v>8</v>
      </c>
      <c r="J353" s="220"/>
      <c r="K353" s="221"/>
    </row>
    <row r="354" spans="1:11" ht="12.75">
      <c r="A354" s="36" t="s">
        <v>368</v>
      </c>
      <c r="B354" s="37">
        <v>2351</v>
      </c>
      <c r="C354" s="36" t="s">
        <v>371</v>
      </c>
      <c r="D354" s="37">
        <v>11</v>
      </c>
      <c r="E354" s="37"/>
      <c r="F354" s="37">
        <v>2</v>
      </c>
      <c r="G354" s="36"/>
      <c r="H354" s="37"/>
      <c r="I354" s="222">
        <v>13</v>
      </c>
      <c r="J354" s="220">
        <v>1</v>
      </c>
      <c r="K354" s="221"/>
    </row>
    <row r="355" spans="1:11" ht="12.75">
      <c r="A355" s="36" t="s">
        <v>370</v>
      </c>
      <c r="B355" s="37">
        <v>2351</v>
      </c>
      <c r="C355" s="36" t="s">
        <v>373</v>
      </c>
      <c r="D355" s="37">
        <v>5</v>
      </c>
      <c r="E355" s="37"/>
      <c r="F355" s="37"/>
      <c r="G355" s="36"/>
      <c r="H355" s="37"/>
      <c r="I355" s="220">
        <v>5</v>
      </c>
      <c r="J355" s="220"/>
      <c r="K355" s="221"/>
    </row>
    <row r="356" spans="1:11" ht="12.75">
      <c r="A356" s="36" t="s">
        <v>372</v>
      </c>
      <c r="B356" s="37">
        <v>2345</v>
      </c>
      <c r="C356" s="36" t="s">
        <v>375</v>
      </c>
      <c r="D356" s="37">
        <v>6</v>
      </c>
      <c r="E356" s="37"/>
      <c r="F356" s="37">
        <v>3</v>
      </c>
      <c r="G356" s="36"/>
      <c r="H356" s="37"/>
      <c r="I356" s="220">
        <v>14</v>
      </c>
      <c r="J356" s="220">
        <v>2</v>
      </c>
      <c r="K356" s="221"/>
    </row>
    <row r="357" spans="1:11" ht="12.75">
      <c r="A357" s="36" t="s">
        <v>374</v>
      </c>
      <c r="B357" s="37">
        <v>2113</v>
      </c>
      <c r="C357" s="36" t="s">
        <v>377</v>
      </c>
      <c r="D357" s="37">
        <v>5</v>
      </c>
      <c r="E357" s="37">
        <v>1</v>
      </c>
      <c r="F357" s="37">
        <v>1</v>
      </c>
      <c r="G357" s="36"/>
      <c r="H357" s="37"/>
      <c r="I357" s="220">
        <v>6</v>
      </c>
      <c r="J357" s="220">
        <v>2</v>
      </c>
      <c r="K357" s="221"/>
    </row>
    <row r="358" spans="1:11" ht="12.75">
      <c r="A358" s="36" t="s">
        <v>376</v>
      </c>
      <c r="B358" s="37">
        <v>2114</v>
      </c>
      <c r="C358" s="36" t="s">
        <v>379</v>
      </c>
      <c r="D358" s="37">
        <v>4</v>
      </c>
      <c r="E358" s="37"/>
      <c r="F358" s="37"/>
      <c r="G358" s="36"/>
      <c r="H358" s="37"/>
      <c r="I358" s="220">
        <v>2</v>
      </c>
      <c r="J358" s="220"/>
      <c r="K358" s="221"/>
    </row>
    <row r="359" spans="1:11" ht="12.75">
      <c r="A359" s="36" t="s">
        <v>378</v>
      </c>
      <c r="B359" s="37">
        <v>2115</v>
      </c>
      <c r="C359" s="36" t="s">
        <v>381</v>
      </c>
      <c r="D359" s="37">
        <v>4</v>
      </c>
      <c r="E359" s="37"/>
      <c r="F359" s="37"/>
      <c r="G359" s="36"/>
      <c r="H359" s="37"/>
      <c r="I359" s="220">
        <v>11</v>
      </c>
      <c r="J359" s="220"/>
      <c r="K359" s="221"/>
    </row>
    <row r="360" spans="1:11" ht="12.75">
      <c r="A360" s="36" t="s">
        <v>380</v>
      </c>
      <c r="B360" s="37">
        <v>2123</v>
      </c>
      <c r="C360" s="36" t="s">
        <v>383</v>
      </c>
      <c r="D360" s="37">
        <v>4</v>
      </c>
      <c r="E360" s="37"/>
      <c r="F360" s="37"/>
      <c r="G360" s="36"/>
      <c r="H360" s="37"/>
      <c r="I360" s="222">
        <v>0</v>
      </c>
      <c r="J360" s="222"/>
      <c r="K360" s="223"/>
    </row>
    <row r="361" spans="1:11" ht="12.75">
      <c r="A361" s="36" t="s">
        <v>382</v>
      </c>
      <c r="B361" s="37">
        <v>2142</v>
      </c>
      <c r="C361" s="36" t="s">
        <v>385</v>
      </c>
      <c r="D361" s="37">
        <v>7</v>
      </c>
      <c r="E361" s="37"/>
      <c r="F361" s="37">
        <v>3</v>
      </c>
      <c r="G361" s="36"/>
      <c r="H361" s="37"/>
      <c r="I361" s="222">
        <v>12</v>
      </c>
      <c r="J361" s="220">
        <v>1</v>
      </c>
      <c r="K361" s="221"/>
    </row>
    <row r="362" spans="1:11" ht="12.75">
      <c r="A362" s="36" t="s">
        <v>384</v>
      </c>
      <c r="B362" s="37">
        <v>2143</v>
      </c>
      <c r="C362" s="36" t="s">
        <v>387</v>
      </c>
      <c r="D362" s="37">
        <v>7</v>
      </c>
      <c r="E362" s="37">
        <v>1</v>
      </c>
      <c r="F362" s="37"/>
      <c r="G362" s="36"/>
      <c r="H362" s="37"/>
      <c r="I362" s="220">
        <v>11</v>
      </c>
      <c r="J362" s="220"/>
      <c r="K362" s="221"/>
    </row>
    <row r="363" spans="1:11" ht="12.75">
      <c r="A363" s="36" t="s">
        <v>386</v>
      </c>
      <c r="B363" s="37">
        <v>2144</v>
      </c>
      <c r="C363" s="36" t="s">
        <v>389</v>
      </c>
      <c r="D363" s="37">
        <v>9</v>
      </c>
      <c r="E363" s="37"/>
      <c r="F363" s="37">
        <v>2</v>
      </c>
      <c r="G363" s="36"/>
      <c r="H363" s="37"/>
      <c r="I363" s="220">
        <v>3</v>
      </c>
      <c r="J363" s="220">
        <v>2</v>
      </c>
      <c r="K363" s="221"/>
    </row>
    <row r="364" spans="1:11" ht="12.75">
      <c r="A364" s="36" t="s">
        <v>388</v>
      </c>
      <c r="B364" s="37">
        <v>2168</v>
      </c>
      <c r="C364" s="36" t="s">
        <v>391</v>
      </c>
      <c r="D364" s="37">
        <v>1</v>
      </c>
      <c r="E364" s="37"/>
      <c r="F364" s="37">
        <v>4</v>
      </c>
      <c r="G364" s="36"/>
      <c r="H364" s="37"/>
      <c r="I364" s="220">
        <v>5</v>
      </c>
      <c r="J364" s="222">
        <v>2</v>
      </c>
      <c r="K364" s="221"/>
    </row>
    <row r="365" spans="1:11" ht="12.75">
      <c r="A365" s="36" t="s">
        <v>390</v>
      </c>
      <c r="B365" s="37">
        <v>2195</v>
      </c>
      <c r="C365" s="36" t="s">
        <v>393</v>
      </c>
      <c r="D365" s="37">
        <v>18</v>
      </c>
      <c r="E365" s="37">
        <v>3</v>
      </c>
      <c r="F365" s="37">
        <v>2</v>
      </c>
      <c r="G365" s="36"/>
      <c r="H365" s="37"/>
      <c r="I365" s="220">
        <v>6</v>
      </c>
      <c r="J365" s="220">
        <v>1</v>
      </c>
      <c r="K365" s="221"/>
    </row>
    <row r="366" spans="1:11" ht="12.75">
      <c r="A366" s="36" t="s">
        <v>392</v>
      </c>
      <c r="B366" s="37">
        <v>2174</v>
      </c>
      <c r="C366" s="36" t="s">
        <v>395</v>
      </c>
      <c r="D366" s="37">
        <v>4</v>
      </c>
      <c r="E366" s="37"/>
      <c r="F366" s="37"/>
      <c r="G366" s="36"/>
      <c r="H366" s="37"/>
      <c r="I366" s="220">
        <v>7</v>
      </c>
      <c r="J366" s="220">
        <v>4</v>
      </c>
      <c r="K366" s="221"/>
    </row>
    <row r="367" spans="1:11" ht="12.75">
      <c r="A367" s="36" t="s">
        <v>394</v>
      </c>
      <c r="B367" s="37">
        <v>2367</v>
      </c>
      <c r="C367" s="36" t="s">
        <v>397</v>
      </c>
      <c r="D367" s="37">
        <v>17</v>
      </c>
      <c r="E367" s="37">
        <v>3</v>
      </c>
      <c r="F367" s="37">
        <v>7</v>
      </c>
      <c r="G367" s="36"/>
      <c r="H367" s="37"/>
      <c r="I367" s="220">
        <v>22</v>
      </c>
      <c r="J367" s="220">
        <v>2</v>
      </c>
      <c r="K367" s="221"/>
    </row>
    <row r="368" spans="1:11" ht="12.75">
      <c r="A368" s="36" t="s">
        <v>396</v>
      </c>
      <c r="B368" s="37">
        <v>1557</v>
      </c>
      <c r="C368" s="36" t="s">
        <v>399</v>
      </c>
      <c r="D368" s="37"/>
      <c r="E368" s="37">
        <v>18</v>
      </c>
      <c r="F368" s="37">
        <v>60</v>
      </c>
      <c r="G368" s="36"/>
      <c r="H368" s="37"/>
      <c r="I368" s="220">
        <v>30</v>
      </c>
      <c r="J368" s="220"/>
      <c r="K368" s="221"/>
    </row>
    <row r="369" spans="1:11" ht="12.75">
      <c r="A369" s="36" t="s">
        <v>398</v>
      </c>
      <c r="B369" s="37">
        <v>2355</v>
      </c>
      <c r="C369" s="36" t="s">
        <v>401</v>
      </c>
      <c r="D369" s="37"/>
      <c r="E369" s="37">
        <v>9</v>
      </c>
      <c r="F369" s="37">
        <v>30</v>
      </c>
      <c r="G369" s="36"/>
      <c r="H369" s="37"/>
      <c r="I369" s="220">
        <v>15</v>
      </c>
      <c r="J369" s="220"/>
      <c r="K369" s="221"/>
    </row>
    <row r="370" spans="1:11" ht="12.75">
      <c r="A370" s="36" t="s">
        <v>400</v>
      </c>
      <c r="B370" s="37">
        <v>2356</v>
      </c>
      <c r="C370" s="36" t="s">
        <v>403</v>
      </c>
      <c r="D370" s="37"/>
      <c r="E370" s="37">
        <v>12</v>
      </c>
      <c r="F370" s="37">
        <v>30</v>
      </c>
      <c r="G370" s="36"/>
      <c r="H370" s="37"/>
      <c r="I370" s="220">
        <v>20</v>
      </c>
      <c r="J370" s="220"/>
      <c r="K370" s="221"/>
    </row>
    <row r="371" spans="1:11" ht="12.75">
      <c r="A371" s="36" t="s">
        <v>402</v>
      </c>
      <c r="B371" s="37">
        <v>2357</v>
      </c>
      <c r="C371" s="36" t="s">
        <v>405</v>
      </c>
      <c r="D371" s="37"/>
      <c r="E371" s="37">
        <v>12</v>
      </c>
      <c r="F371" s="37">
        <v>30</v>
      </c>
      <c r="G371" s="36"/>
      <c r="H371" s="37"/>
      <c r="I371" s="220">
        <v>20</v>
      </c>
      <c r="J371" s="220"/>
      <c r="K371" s="221"/>
    </row>
    <row r="372" spans="1:11" ht="12.75">
      <c r="A372" s="36" t="s">
        <v>404</v>
      </c>
      <c r="B372" s="37">
        <v>2358</v>
      </c>
      <c r="C372" s="36" t="s">
        <v>407</v>
      </c>
      <c r="D372" s="37"/>
      <c r="E372" s="37">
        <v>9</v>
      </c>
      <c r="F372" s="37">
        <v>30</v>
      </c>
      <c r="G372" s="36"/>
      <c r="H372" s="37"/>
      <c r="I372" s="220">
        <v>15</v>
      </c>
      <c r="J372" s="220"/>
      <c r="K372" s="221"/>
    </row>
    <row r="373" spans="1:11" ht="12.75">
      <c r="A373" s="36" t="s">
        <v>406</v>
      </c>
      <c r="B373" s="37">
        <v>1587</v>
      </c>
      <c r="C373" s="36" t="s">
        <v>409</v>
      </c>
      <c r="D373" s="37">
        <v>23</v>
      </c>
      <c r="E373" s="37">
        <v>1</v>
      </c>
      <c r="F373" s="37">
        <v>1</v>
      </c>
      <c r="G373" s="36"/>
      <c r="H373" s="37"/>
      <c r="I373" s="220">
        <v>15</v>
      </c>
      <c r="J373" s="220"/>
      <c r="K373" s="221"/>
    </row>
    <row r="374" spans="1:11" ht="12.75">
      <c r="A374" s="36" t="s">
        <v>408</v>
      </c>
      <c r="B374" s="37">
        <v>1594</v>
      </c>
      <c r="C374" s="36" t="s">
        <v>411</v>
      </c>
      <c r="D374" s="37">
        <v>16</v>
      </c>
      <c r="E374" s="37"/>
      <c r="F374" s="37"/>
      <c r="G374" s="36"/>
      <c r="H374" s="37"/>
      <c r="I374" s="220">
        <v>10</v>
      </c>
      <c r="J374" s="220">
        <v>1</v>
      </c>
      <c r="K374" s="221"/>
    </row>
    <row r="375" spans="1:11" ht="12.75">
      <c r="A375" s="36" t="s">
        <v>410</v>
      </c>
      <c r="B375" s="37">
        <v>1595</v>
      </c>
      <c r="C375" s="36" t="s">
        <v>413</v>
      </c>
      <c r="D375" s="37">
        <v>10</v>
      </c>
      <c r="E375" s="37"/>
      <c r="F375" s="37">
        <v>2</v>
      </c>
      <c r="G375" s="36"/>
      <c r="H375" s="37"/>
      <c r="I375" s="222">
        <v>5</v>
      </c>
      <c r="J375" s="220"/>
      <c r="K375" s="221"/>
    </row>
    <row r="376" spans="1:11" ht="12.75">
      <c r="A376" s="36" t="s">
        <v>412</v>
      </c>
      <c r="B376" s="37">
        <v>1597</v>
      </c>
      <c r="C376" s="36" t="s">
        <v>415</v>
      </c>
      <c r="D376" s="37">
        <v>4</v>
      </c>
      <c r="E376" s="37"/>
      <c r="F376" s="37">
        <v>3</v>
      </c>
      <c r="G376" s="36"/>
      <c r="H376" s="37"/>
      <c r="I376" s="220">
        <v>17</v>
      </c>
      <c r="J376" s="220"/>
      <c r="K376" s="221"/>
    </row>
    <row r="377" spans="1:11" ht="12.75">
      <c r="A377" s="36" t="s">
        <v>414</v>
      </c>
      <c r="B377" s="37">
        <v>1598</v>
      </c>
      <c r="C377" s="36" t="s">
        <v>417</v>
      </c>
      <c r="D377" s="37">
        <v>2</v>
      </c>
      <c r="E377" s="37"/>
      <c r="F377" s="37">
        <v>2</v>
      </c>
      <c r="G377" s="36"/>
      <c r="H377" s="37"/>
      <c r="I377" s="220">
        <v>10</v>
      </c>
      <c r="J377" s="220">
        <v>1</v>
      </c>
      <c r="K377" s="221"/>
    </row>
    <row r="378" spans="1:11" ht="12.75">
      <c r="A378" s="36" t="s">
        <v>416</v>
      </c>
      <c r="B378" s="37">
        <v>1612</v>
      </c>
      <c r="C378" s="36" t="s">
        <v>419</v>
      </c>
      <c r="D378" s="37">
        <v>6</v>
      </c>
      <c r="E378" s="37"/>
      <c r="F378" s="37">
        <v>3</v>
      </c>
      <c r="G378" s="36"/>
      <c r="H378" s="37"/>
      <c r="I378" s="220">
        <v>5</v>
      </c>
      <c r="J378" s="220">
        <v>1</v>
      </c>
      <c r="K378" s="221"/>
    </row>
    <row r="379" spans="1:11" ht="12.75">
      <c r="A379" s="36" t="s">
        <v>418</v>
      </c>
      <c r="B379" s="37">
        <v>1613</v>
      </c>
      <c r="C379" s="36" t="s">
        <v>421</v>
      </c>
      <c r="D379" s="37">
        <v>4</v>
      </c>
      <c r="E379" s="37"/>
      <c r="F379" s="37">
        <v>2</v>
      </c>
      <c r="G379" s="36"/>
      <c r="H379" s="37"/>
      <c r="I379" s="220">
        <v>8</v>
      </c>
      <c r="J379" s="220"/>
      <c r="K379" s="221"/>
    </row>
    <row r="380" spans="1:11" ht="12.75">
      <c r="A380" s="36" t="s">
        <v>420</v>
      </c>
      <c r="B380" s="37">
        <v>1620</v>
      </c>
      <c r="C380" s="36" t="s">
        <v>423</v>
      </c>
      <c r="D380" s="37">
        <v>20</v>
      </c>
      <c r="E380" s="37"/>
      <c r="F380" s="37">
        <v>6</v>
      </c>
      <c r="G380" s="36"/>
      <c r="H380" s="37"/>
      <c r="I380" s="220">
        <v>9</v>
      </c>
      <c r="J380" s="220">
        <v>3</v>
      </c>
      <c r="K380" s="221"/>
    </row>
    <row r="381" spans="1:11" ht="12.75">
      <c r="A381" s="36" t="s">
        <v>422</v>
      </c>
      <c r="B381" s="37">
        <v>1623</v>
      </c>
      <c r="C381" s="36" t="s">
        <v>425</v>
      </c>
      <c r="D381" s="37">
        <v>18</v>
      </c>
      <c r="E381" s="37"/>
      <c r="F381" s="37">
        <v>3</v>
      </c>
      <c r="G381" s="36"/>
      <c r="H381" s="37"/>
      <c r="I381" s="220">
        <v>19</v>
      </c>
      <c r="J381" s="220">
        <v>3</v>
      </c>
      <c r="K381" s="221"/>
    </row>
    <row r="382" spans="1:11" ht="12.75">
      <c r="A382" s="36" t="s">
        <v>424</v>
      </c>
      <c r="B382" s="37">
        <v>1628</v>
      </c>
      <c r="C382" s="36" t="s">
        <v>427</v>
      </c>
      <c r="D382" s="37">
        <v>15</v>
      </c>
      <c r="E382" s="37"/>
      <c r="F382" s="37">
        <v>1</v>
      </c>
      <c r="G382" s="36"/>
      <c r="H382" s="37"/>
      <c r="I382" s="220">
        <v>9</v>
      </c>
      <c r="J382" s="222">
        <v>2</v>
      </c>
      <c r="K382" s="221"/>
    </row>
    <row r="383" spans="1:11" ht="12.75">
      <c r="A383" s="36" t="s">
        <v>426</v>
      </c>
      <c r="B383" s="37">
        <v>1632</v>
      </c>
      <c r="C383" s="36" t="s">
        <v>429</v>
      </c>
      <c r="D383" s="37">
        <v>2</v>
      </c>
      <c r="E383" s="37"/>
      <c r="F383" s="37">
        <v>4</v>
      </c>
      <c r="G383" s="36"/>
      <c r="H383" s="37"/>
      <c r="I383" s="220">
        <v>11</v>
      </c>
      <c r="J383" s="220"/>
      <c r="K383" s="221"/>
    </row>
    <row r="384" spans="1:11" ht="12.75">
      <c r="A384" s="36" t="s">
        <v>428</v>
      </c>
      <c r="B384" s="37">
        <v>1633</v>
      </c>
      <c r="C384" s="36" t="s">
        <v>431</v>
      </c>
      <c r="D384" s="37">
        <v>13</v>
      </c>
      <c r="E384" s="37"/>
      <c r="F384" s="37">
        <v>4</v>
      </c>
      <c r="G384" s="36"/>
      <c r="H384" s="37"/>
      <c r="I384" s="222">
        <v>19</v>
      </c>
      <c r="J384" s="220">
        <v>1</v>
      </c>
      <c r="K384" s="221"/>
    </row>
    <row r="385" spans="1:11" ht="12.75">
      <c r="A385" s="36" t="s">
        <v>430</v>
      </c>
      <c r="B385" s="37">
        <v>1646</v>
      </c>
      <c r="C385" s="36" t="s">
        <v>433</v>
      </c>
      <c r="D385" s="37">
        <v>5</v>
      </c>
      <c r="E385" s="37"/>
      <c r="F385" s="37">
        <v>1</v>
      </c>
      <c r="G385" s="36"/>
      <c r="H385" s="37"/>
      <c r="I385" s="220">
        <v>15</v>
      </c>
      <c r="J385" s="220"/>
      <c r="K385" s="221"/>
    </row>
    <row r="386" spans="1:11" ht="12.75">
      <c r="A386" s="36" t="s">
        <v>432</v>
      </c>
      <c r="B386" s="37">
        <v>1647</v>
      </c>
      <c r="C386" s="36" t="s">
        <v>435</v>
      </c>
      <c r="D386" s="37">
        <v>3</v>
      </c>
      <c r="E386" s="37"/>
      <c r="F386" s="37">
        <v>1</v>
      </c>
      <c r="G386" s="36"/>
      <c r="H386" s="37"/>
      <c r="I386" s="220">
        <v>9</v>
      </c>
      <c r="J386" s="220"/>
      <c r="K386" s="221"/>
    </row>
    <row r="387" spans="1:11" ht="12.75">
      <c r="A387" s="36" t="s">
        <v>434</v>
      </c>
      <c r="B387" s="37">
        <v>1649</v>
      </c>
      <c r="C387" s="36" t="s">
        <v>437</v>
      </c>
      <c r="D387" s="37">
        <v>6</v>
      </c>
      <c r="E387" s="37"/>
      <c r="F387" s="37">
        <v>2</v>
      </c>
      <c r="G387" s="36"/>
      <c r="H387" s="37"/>
      <c r="I387" s="222">
        <v>3</v>
      </c>
      <c r="J387" s="220"/>
      <c r="K387" s="221"/>
    </row>
    <row r="388" spans="1:11" ht="12.75">
      <c r="A388" s="36" t="s">
        <v>436</v>
      </c>
      <c r="B388" s="37">
        <v>2365</v>
      </c>
      <c r="C388" s="36" t="s">
        <v>439</v>
      </c>
      <c r="D388" s="37">
        <v>8</v>
      </c>
      <c r="E388" s="37"/>
      <c r="F388" s="37"/>
      <c r="G388" s="36"/>
      <c r="H388" s="37"/>
      <c r="I388" s="220">
        <v>16</v>
      </c>
      <c r="J388" s="220">
        <v>1</v>
      </c>
      <c r="K388" s="221"/>
    </row>
    <row r="389" spans="1:11" ht="12.75">
      <c r="A389" s="36" t="s">
        <v>438</v>
      </c>
      <c r="B389" s="37">
        <v>1685</v>
      </c>
      <c r="C389" s="36" t="s">
        <v>441</v>
      </c>
      <c r="D389" s="37">
        <v>4</v>
      </c>
      <c r="E389" s="37"/>
      <c r="F389" s="37"/>
      <c r="G389" s="36"/>
      <c r="H389" s="37"/>
      <c r="I389" s="220">
        <v>8</v>
      </c>
      <c r="J389" s="220">
        <v>1</v>
      </c>
      <c r="K389" s="221"/>
    </row>
    <row r="390" spans="1:11" ht="12.75">
      <c r="A390" s="36" t="s">
        <v>440</v>
      </c>
      <c r="B390" s="37">
        <v>1671</v>
      </c>
      <c r="C390" s="36" t="s">
        <v>443</v>
      </c>
      <c r="D390" s="37">
        <v>8</v>
      </c>
      <c r="E390" s="37"/>
      <c r="F390" s="37"/>
      <c r="G390" s="36"/>
      <c r="H390" s="37"/>
      <c r="I390" s="220">
        <v>7</v>
      </c>
      <c r="J390" s="220">
        <v>2</v>
      </c>
      <c r="K390" s="221"/>
    </row>
    <row r="391" spans="1:11" ht="12.75">
      <c r="A391" s="36" t="s">
        <v>442</v>
      </c>
      <c r="B391" s="37">
        <v>1672</v>
      </c>
      <c r="C391" s="36" t="s">
        <v>445</v>
      </c>
      <c r="D391" s="37">
        <v>3</v>
      </c>
      <c r="E391" s="37"/>
      <c r="F391" s="37"/>
      <c r="G391" s="36"/>
      <c r="H391" s="37"/>
      <c r="I391" s="222">
        <v>0</v>
      </c>
      <c r="J391" s="222"/>
      <c r="K391" s="223"/>
    </row>
    <row r="392" spans="1:11" ht="12.75">
      <c r="A392" s="36" t="s">
        <v>444</v>
      </c>
      <c r="B392" s="37">
        <v>2347</v>
      </c>
      <c r="C392" s="36" t="s">
        <v>447</v>
      </c>
      <c r="D392" s="37"/>
      <c r="E392" s="37">
        <v>23</v>
      </c>
      <c r="F392" s="37">
        <v>52</v>
      </c>
      <c r="G392" s="36"/>
      <c r="H392" s="37"/>
      <c r="I392" s="220">
        <v>30</v>
      </c>
      <c r="J392" s="220"/>
      <c r="K392" s="221"/>
    </row>
    <row r="393" spans="1:11" ht="12.75">
      <c r="A393" s="36" t="s">
        <v>446</v>
      </c>
      <c r="B393" s="37">
        <v>2022</v>
      </c>
      <c r="C393" s="36" t="s">
        <v>449</v>
      </c>
      <c r="D393" s="37">
        <v>22</v>
      </c>
      <c r="E393" s="37"/>
      <c r="F393" s="37">
        <v>3</v>
      </c>
      <c r="G393" s="36"/>
      <c r="H393" s="37"/>
      <c r="I393" s="220">
        <v>11</v>
      </c>
      <c r="J393" s="220">
        <v>3</v>
      </c>
      <c r="K393" s="221"/>
    </row>
    <row r="394" spans="1:11" ht="12.75">
      <c r="A394" s="36" t="s">
        <v>448</v>
      </c>
      <c r="B394" s="37">
        <v>2023</v>
      </c>
      <c r="C394" s="36" t="s">
        <v>451</v>
      </c>
      <c r="D394" s="37">
        <v>15</v>
      </c>
      <c r="E394" s="37"/>
      <c r="F394" s="37">
        <v>2</v>
      </c>
      <c r="G394" s="36"/>
      <c r="H394" s="37"/>
      <c r="I394" s="220">
        <v>7</v>
      </c>
      <c r="J394" s="220">
        <v>2</v>
      </c>
      <c r="K394" s="221"/>
    </row>
    <row r="395" spans="1:11" ht="12.75">
      <c r="A395" s="36" t="s">
        <v>450</v>
      </c>
      <c r="B395" s="38">
        <v>2008</v>
      </c>
      <c r="C395" s="24" t="s">
        <v>453</v>
      </c>
      <c r="D395" s="38">
        <v>11</v>
      </c>
      <c r="E395" s="38">
        <v>2</v>
      </c>
      <c r="F395" s="38">
        <v>2</v>
      </c>
      <c r="G395" s="36"/>
      <c r="H395" s="37"/>
      <c r="I395" s="220">
        <v>7</v>
      </c>
      <c r="J395" s="220">
        <v>1</v>
      </c>
      <c r="K395" s="221"/>
    </row>
    <row r="396" spans="1:11" ht="12.75">
      <c r="A396" s="36" t="s">
        <v>452</v>
      </c>
      <c r="B396" s="37">
        <v>2036</v>
      </c>
      <c r="C396" s="36" t="s">
        <v>456</v>
      </c>
      <c r="D396" s="37">
        <v>9</v>
      </c>
      <c r="E396" s="37"/>
      <c r="F396" s="37">
        <v>2</v>
      </c>
      <c r="G396" s="36"/>
      <c r="H396" s="37"/>
      <c r="I396" s="220">
        <v>3</v>
      </c>
      <c r="J396" s="220">
        <v>1</v>
      </c>
      <c r="K396" s="221"/>
    </row>
    <row r="397" spans="1:11" ht="12.75">
      <c r="A397" s="36" t="s">
        <v>454</v>
      </c>
      <c r="B397" s="37">
        <v>2045</v>
      </c>
      <c r="C397" s="36" t="s">
        <v>458</v>
      </c>
      <c r="D397" s="37">
        <v>25</v>
      </c>
      <c r="E397" s="37"/>
      <c r="F397" s="37">
        <v>3</v>
      </c>
      <c r="G397" s="36"/>
      <c r="H397" s="37"/>
      <c r="I397" s="222">
        <v>0</v>
      </c>
      <c r="J397" s="222">
        <v>1</v>
      </c>
      <c r="K397" s="223"/>
    </row>
    <row r="398" spans="1:11" ht="12.75">
      <c r="A398" s="36" t="s">
        <v>455</v>
      </c>
      <c r="B398" s="37">
        <v>2048</v>
      </c>
      <c r="C398" s="36" t="s">
        <v>460</v>
      </c>
      <c r="D398" s="37">
        <v>14</v>
      </c>
      <c r="E398" s="37">
        <v>2</v>
      </c>
      <c r="F398" s="37">
        <v>8</v>
      </c>
      <c r="G398" s="36"/>
      <c r="H398" s="37"/>
      <c r="I398" s="222">
        <v>5</v>
      </c>
      <c r="J398" s="220">
        <v>3</v>
      </c>
      <c r="K398" s="221"/>
    </row>
    <row r="399" spans="1:11" ht="12.75">
      <c r="A399" s="36" t="s">
        <v>457</v>
      </c>
      <c r="B399" s="37">
        <v>2049</v>
      </c>
      <c r="C399" s="36" t="s">
        <v>462</v>
      </c>
      <c r="D399" s="37">
        <v>25</v>
      </c>
      <c r="E399" s="37"/>
      <c r="F399" s="37"/>
      <c r="G399" s="36"/>
      <c r="H399" s="37"/>
      <c r="I399" s="220">
        <v>7</v>
      </c>
      <c r="J399" s="220">
        <v>3</v>
      </c>
      <c r="K399" s="221"/>
    </row>
    <row r="400" spans="1:11" ht="12.75">
      <c r="A400" s="36" t="s">
        <v>459</v>
      </c>
      <c r="B400" s="37">
        <v>2061</v>
      </c>
      <c r="C400" s="36" t="s">
        <v>464</v>
      </c>
      <c r="D400" s="37">
        <v>29</v>
      </c>
      <c r="E400" s="37">
        <v>4</v>
      </c>
      <c r="F400" s="37">
        <v>5</v>
      </c>
      <c r="G400" s="36"/>
      <c r="H400" s="37"/>
      <c r="I400" s="220">
        <v>7</v>
      </c>
      <c r="J400" s="220">
        <v>2</v>
      </c>
      <c r="K400" s="221"/>
    </row>
    <row r="401" spans="1:11" ht="12.75">
      <c r="A401" s="36" t="s">
        <v>461</v>
      </c>
      <c r="B401" s="37">
        <v>2062</v>
      </c>
      <c r="C401" s="36" t="s">
        <v>466</v>
      </c>
      <c r="D401" s="37">
        <v>4</v>
      </c>
      <c r="E401" s="37">
        <v>4</v>
      </c>
      <c r="F401" s="37">
        <v>7</v>
      </c>
      <c r="G401" s="36"/>
      <c r="H401" s="37"/>
      <c r="I401" s="220">
        <v>8</v>
      </c>
      <c r="J401" s="220">
        <v>1</v>
      </c>
      <c r="K401" s="221"/>
    </row>
    <row r="402" spans="1:11" ht="12.75">
      <c r="A402" s="36" t="s">
        <v>463</v>
      </c>
      <c r="B402" s="37">
        <v>2085</v>
      </c>
      <c r="C402" s="36" t="s">
        <v>468</v>
      </c>
      <c r="D402" s="37">
        <v>38</v>
      </c>
      <c r="E402" s="37">
        <v>4</v>
      </c>
      <c r="F402" s="37">
        <v>4</v>
      </c>
      <c r="G402" s="36"/>
      <c r="H402" s="37"/>
      <c r="I402" s="222">
        <v>12</v>
      </c>
      <c r="J402" s="220">
        <v>3</v>
      </c>
      <c r="K402" s="221"/>
    </row>
    <row r="403" spans="1:11" ht="12.75">
      <c r="A403" s="36" t="s">
        <v>465</v>
      </c>
      <c r="B403" s="37">
        <v>2372</v>
      </c>
      <c r="C403" s="36" t="s">
        <v>470</v>
      </c>
      <c r="D403" s="37">
        <v>27</v>
      </c>
      <c r="E403" s="37">
        <v>1</v>
      </c>
      <c r="F403" s="37">
        <v>9</v>
      </c>
      <c r="G403" s="36"/>
      <c r="H403" s="37"/>
      <c r="I403" s="220">
        <v>13</v>
      </c>
      <c r="J403" s="220">
        <v>4</v>
      </c>
      <c r="K403" s="221"/>
    </row>
    <row r="404" spans="1:11" ht="12.75">
      <c r="A404" s="36" t="s">
        <v>467</v>
      </c>
      <c r="B404" s="37">
        <v>2102</v>
      </c>
      <c r="C404" s="36" t="s">
        <v>472</v>
      </c>
      <c r="D404" s="37">
        <v>13</v>
      </c>
      <c r="E404" s="37"/>
      <c r="F404" s="37">
        <v>1</v>
      </c>
      <c r="G404" s="36"/>
      <c r="H404" s="37"/>
      <c r="I404" s="220">
        <v>12</v>
      </c>
      <c r="J404" s="220"/>
      <c r="K404" s="221"/>
    </row>
    <row r="405" spans="1:11" ht="12.75">
      <c r="A405" s="39" t="s">
        <v>469</v>
      </c>
      <c r="B405" s="40">
        <v>2103</v>
      </c>
      <c r="C405" s="39" t="s">
        <v>474</v>
      </c>
      <c r="D405" s="40">
        <v>7</v>
      </c>
      <c r="E405" s="40"/>
      <c r="F405" s="40"/>
      <c r="G405" s="39"/>
      <c r="H405" s="37"/>
      <c r="I405" s="220">
        <v>12</v>
      </c>
      <c r="J405" s="220"/>
      <c r="K405" s="221"/>
    </row>
    <row r="406" spans="1:11" ht="12.75">
      <c r="A406" s="39" t="s">
        <v>471</v>
      </c>
      <c r="B406" s="40">
        <v>2107</v>
      </c>
      <c r="C406" s="39" t="s">
        <v>476</v>
      </c>
      <c r="D406" s="40">
        <v>18</v>
      </c>
      <c r="E406" s="40"/>
      <c r="F406" s="40">
        <v>3</v>
      </c>
      <c r="G406" s="39"/>
      <c r="H406" s="37"/>
      <c r="I406" s="220">
        <v>11</v>
      </c>
      <c r="J406" s="220"/>
      <c r="K406" s="221"/>
    </row>
    <row r="407" spans="1:11" ht="12.75">
      <c r="A407" s="39" t="s">
        <v>473</v>
      </c>
      <c r="B407" s="40">
        <v>2127</v>
      </c>
      <c r="C407" s="39" t="s">
        <v>479</v>
      </c>
      <c r="D407" s="40">
        <v>5</v>
      </c>
      <c r="E407" s="40"/>
      <c r="F407" s="40">
        <v>3</v>
      </c>
      <c r="G407" s="39"/>
      <c r="H407" s="37"/>
      <c r="I407" s="220">
        <v>9</v>
      </c>
      <c r="J407" s="220"/>
      <c r="K407" s="221"/>
    </row>
    <row r="408" spans="1:11" ht="12.75">
      <c r="A408" s="39" t="s">
        <v>475</v>
      </c>
      <c r="B408" s="40">
        <v>2374</v>
      </c>
      <c r="C408" s="39" t="s">
        <v>481</v>
      </c>
      <c r="D408" s="40">
        <v>15</v>
      </c>
      <c r="E408" s="40"/>
      <c r="F408" s="40">
        <v>6</v>
      </c>
      <c r="G408" s="39"/>
      <c r="H408" s="37"/>
      <c r="I408" s="220">
        <v>11</v>
      </c>
      <c r="J408" s="220">
        <v>2</v>
      </c>
      <c r="K408" s="221"/>
    </row>
    <row r="409" spans="1:11" ht="12.75">
      <c r="A409" s="39" t="s">
        <v>477</v>
      </c>
      <c r="B409" s="40">
        <v>2374</v>
      </c>
      <c r="C409" s="39" t="s">
        <v>483</v>
      </c>
      <c r="D409" s="40"/>
      <c r="E409" s="40"/>
      <c r="F409" s="40">
        <v>4</v>
      </c>
      <c r="G409" s="39"/>
      <c r="H409" s="37"/>
      <c r="I409" s="220">
        <v>8</v>
      </c>
      <c r="J409" s="220"/>
      <c r="K409" s="221"/>
    </row>
    <row r="410" spans="1:11" ht="12.75">
      <c r="A410" s="39" t="s">
        <v>478</v>
      </c>
      <c r="B410" s="40">
        <v>2374</v>
      </c>
      <c r="C410" s="39" t="s">
        <v>485</v>
      </c>
      <c r="D410" s="40">
        <v>3</v>
      </c>
      <c r="E410" s="40"/>
      <c r="F410" s="40">
        <v>1</v>
      </c>
      <c r="G410" s="39"/>
      <c r="H410" s="37"/>
      <c r="I410" s="220">
        <v>2</v>
      </c>
      <c r="J410" s="220">
        <v>1</v>
      </c>
      <c r="K410" s="221"/>
    </row>
    <row r="411" spans="1:11" ht="12.75">
      <c r="A411" s="39" t="s">
        <v>480</v>
      </c>
      <c r="B411" s="40">
        <v>2363</v>
      </c>
      <c r="C411" s="39" t="s">
        <v>487</v>
      </c>
      <c r="D411" s="40">
        <v>10</v>
      </c>
      <c r="E411" s="40"/>
      <c r="F411" s="40">
        <v>3</v>
      </c>
      <c r="G411" s="39"/>
      <c r="H411" s="37"/>
      <c r="I411" s="222">
        <v>23</v>
      </c>
      <c r="J411" s="220">
        <v>1</v>
      </c>
      <c r="K411" s="221"/>
    </row>
    <row r="412" spans="1:11" ht="12.75">
      <c r="A412" s="39" t="s">
        <v>482</v>
      </c>
      <c r="B412" s="40">
        <v>2177</v>
      </c>
      <c r="C412" s="39" t="s">
        <v>489</v>
      </c>
      <c r="D412" s="40">
        <v>28</v>
      </c>
      <c r="E412" s="40"/>
      <c r="F412" s="40">
        <v>6</v>
      </c>
      <c r="G412" s="39"/>
      <c r="H412" s="37"/>
      <c r="I412" s="220">
        <v>12</v>
      </c>
      <c r="J412" s="220">
        <v>2</v>
      </c>
      <c r="K412" s="221"/>
    </row>
    <row r="413" spans="1:11" ht="12.75">
      <c r="A413" s="39" t="s">
        <v>484</v>
      </c>
      <c r="B413" s="40">
        <v>2182</v>
      </c>
      <c r="C413" s="39" t="s">
        <v>491</v>
      </c>
      <c r="D413" s="40">
        <v>14</v>
      </c>
      <c r="E413" s="40">
        <v>1</v>
      </c>
      <c r="F413" s="40">
        <v>4</v>
      </c>
      <c r="G413" s="39"/>
      <c r="H413" s="37"/>
      <c r="I413" s="220">
        <v>11</v>
      </c>
      <c r="J413" s="220">
        <v>1</v>
      </c>
      <c r="K413" s="221"/>
    </row>
    <row r="414" spans="1:11" ht="12.75">
      <c r="A414" s="39" t="s">
        <v>486</v>
      </c>
      <c r="B414" s="40">
        <v>2183</v>
      </c>
      <c r="C414" s="39" t="s">
        <v>493</v>
      </c>
      <c r="D414" s="40">
        <v>6</v>
      </c>
      <c r="E414" s="40"/>
      <c r="F414" s="40"/>
      <c r="G414" s="39"/>
      <c r="H414" s="37"/>
      <c r="I414" s="222">
        <v>8</v>
      </c>
      <c r="J414" s="220"/>
      <c r="K414" s="221"/>
    </row>
    <row r="415" spans="1:11" ht="12.75">
      <c r="A415" s="39" t="s">
        <v>488</v>
      </c>
      <c r="B415" s="40">
        <v>1586</v>
      </c>
      <c r="C415" s="39" t="s">
        <v>495</v>
      </c>
      <c r="D415" s="40">
        <v>10</v>
      </c>
      <c r="E415" s="40"/>
      <c r="F415" s="40"/>
      <c r="G415" s="39"/>
      <c r="H415" s="37"/>
      <c r="I415" s="222">
        <v>20</v>
      </c>
      <c r="J415" s="220"/>
      <c r="K415" s="221"/>
    </row>
    <row r="416" spans="1:11" ht="12.75">
      <c r="A416" s="39" t="s">
        <v>490</v>
      </c>
      <c r="B416" s="40">
        <v>1588</v>
      </c>
      <c r="C416" s="39" t="s">
        <v>497</v>
      </c>
      <c r="D416" s="40">
        <v>3</v>
      </c>
      <c r="E416" s="40"/>
      <c r="F416" s="40"/>
      <c r="G416" s="39"/>
      <c r="H416" s="37"/>
      <c r="I416" s="220">
        <v>8</v>
      </c>
      <c r="J416" s="220"/>
      <c r="K416" s="221"/>
    </row>
    <row r="417" spans="1:11" ht="12.75">
      <c r="A417" s="39" t="s">
        <v>492</v>
      </c>
      <c r="B417" s="40">
        <v>1589</v>
      </c>
      <c r="C417" s="39" t="s">
        <v>499</v>
      </c>
      <c r="D417" s="40">
        <v>6</v>
      </c>
      <c r="E417" s="40"/>
      <c r="F417" s="40"/>
      <c r="G417" s="39"/>
      <c r="H417" s="37"/>
      <c r="I417" s="220">
        <v>17</v>
      </c>
      <c r="J417" s="220"/>
      <c r="K417" s="221"/>
    </row>
    <row r="418" spans="1:11" ht="12.75">
      <c r="A418" s="39" t="s">
        <v>494</v>
      </c>
      <c r="B418" s="40">
        <v>2377</v>
      </c>
      <c r="C418" s="39" t="s">
        <v>501</v>
      </c>
      <c r="D418" s="40">
        <v>2</v>
      </c>
      <c r="E418" s="40"/>
      <c r="F418" s="40"/>
      <c r="G418" s="39"/>
      <c r="H418" s="37"/>
      <c r="I418" s="220">
        <v>7</v>
      </c>
      <c r="J418" s="220">
        <v>2</v>
      </c>
      <c r="K418" s="221"/>
    </row>
    <row r="419" spans="1:11" ht="12.75">
      <c r="A419" s="39" t="s">
        <v>496</v>
      </c>
      <c r="B419" s="40">
        <v>1614</v>
      </c>
      <c r="C419" s="39" t="s">
        <v>503</v>
      </c>
      <c r="D419" s="40">
        <v>3</v>
      </c>
      <c r="E419" s="40"/>
      <c r="F419" s="40">
        <v>1</v>
      </c>
      <c r="G419" s="39"/>
      <c r="H419" s="37"/>
      <c r="I419" s="220">
        <v>12</v>
      </c>
      <c r="J419" s="220">
        <v>1</v>
      </c>
      <c r="K419" s="221"/>
    </row>
    <row r="420" spans="1:11" ht="12.75">
      <c r="A420" s="39" t="s">
        <v>498</v>
      </c>
      <c r="B420" s="40">
        <v>1615</v>
      </c>
      <c r="C420" s="39" t="s">
        <v>505</v>
      </c>
      <c r="D420" s="40">
        <v>3</v>
      </c>
      <c r="E420" s="40"/>
      <c r="F420" s="40"/>
      <c r="G420" s="39"/>
      <c r="H420" s="37"/>
      <c r="I420" s="220">
        <v>6</v>
      </c>
      <c r="J420" s="220"/>
      <c r="K420" s="221"/>
    </row>
    <row r="421" spans="1:11" ht="12.75">
      <c r="A421" s="39" t="s">
        <v>500</v>
      </c>
      <c r="B421" s="40">
        <v>1619</v>
      </c>
      <c r="C421" s="39" t="s">
        <v>507</v>
      </c>
      <c r="D421" s="40">
        <v>3</v>
      </c>
      <c r="E421" s="40"/>
      <c r="F421" s="40">
        <v>1</v>
      </c>
      <c r="G421" s="39"/>
      <c r="H421" s="37"/>
      <c r="I421" s="220">
        <v>5</v>
      </c>
      <c r="J421" s="220">
        <v>1</v>
      </c>
      <c r="K421" s="221"/>
    </row>
    <row r="422" spans="1:11" ht="12.75">
      <c r="A422" s="39" t="s">
        <v>502</v>
      </c>
      <c r="B422" s="40">
        <v>1621</v>
      </c>
      <c r="C422" s="39" t="s">
        <v>509</v>
      </c>
      <c r="D422" s="40">
        <v>6</v>
      </c>
      <c r="E422" s="40"/>
      <c r="F422" s="40">
        <v>2</v>
      </c>
      <c r="G422" s="39"/>
      <c r="H422" s="37"/>
      <c r="I422" s="220">
        <v>6</v>
      </c>
      <c r="J422" s="220"/>
      <c r="K422" s="221"/>
    </row>
    <row r="423" spans="1:11" ht="12.75">
      <c r="A423" s="39" t="s">
        <v>504</v>
      </c>
      <c r="B423" s="40">
        <v>1622</v>
      </c>
      <c r="C423" s="39" t="s">
        <v>511</v>
      </c>
      <c r="D423" s="40">
        <v>2</v>
      </c>
      <c r="E423" s="40">
        <v>1</v>
      </c>
      <c r="F423" s="40">
        <v>1</v>
      </c>
      <c r="G423" s="39"/>
      <c r="H423" s="37"/>
      <c r="I423" s="220">
        <v>10</v>
      </c>
      <c r="J423" s="220">
        <v>2</v>
      </c>
      <c r="K423" s="221"/>
    </row>
    <row r="424" spans="1:11" ht="12.75">
      <c r="A424" s="39" t="s">
        <v>506</v>
      </c>
      <c r="B424" s="40">
        <v>1627</v>
      </c>
      <c r="C424" s="39" t="s">
        <v>513</v>
      </c>
      <c r="D424" s="40">
        <v>10</v>
      </c>
      <c r="E424" s="40"/>
      <c r="F424" s="40"/>
      <c r="G424" s="39"/>
      <c r="H424" s="37"/>
      <c r="I424" s="220">
        <v>6</v>
      </c>
      <c r="J424" s="220">
        <v>2</v>
      </c>
      <c r="K424" s="221"/>
    </row>
    <row r="425" spans="1:11" ht="12.75">
      <c r="A425" s="39" t="s">
        <v>508</v>
      </c>
      <c r="B425" s="40">
        <v>1635</v>
      </c>
      <c r="C425" s="39" t="s">
        <v>515</v>
      </c>
      <c r="D425" s="40">
        <v>3</v>
      </c>
      <c r="E425" s="40"/>
      <c r="F425" s="40">
        <v>2</v>
      </c>
      <c r="G425" s="39"/>
      <c r="H425" s="37"/>
      <c r="I425" s="220">
        <v>7</v>
      </c>
      <c r="J425" s="220"/>
      <c r="K425" s="221"/>
    </row>
    <row r="426" spans="1:11" ht="12.75">
      <c r="A426" s="39" t="s">
        <v>510</v>
      </c>
      <c r="B426" s="40">
        <v>1637</v>
      </c>
      <c r="C426" s="39" t="s">
        <v>517</v>
      </c>
      <c r="D426" s="40">
        <v>3</v>
      </c>
      <c r="E426" s="40"/>
      <c r="F426" s="40"/>
      <c r="G426" s="39"/>
      <c r="H426" s="37"/>
      <c r="I426" s="220">
        <v>6</v>
      </c>
      <c r="J426" s="220">
        <v>1</v>
      </c>
      <c r="K426" s="221"/>
    </row>
    <row r="427" spans="1:11" ht="12.75">
      <c r="A427" s="39" t="s">
        <v>512</v>
      </c>
      <c r="B427" s="40">
        <v>1641</v>
      </c>
      <c r="C427" s="39" t="s">
        <v>519</v>
      </c>
      <c r="D427" s="40">
        <v>4</v>
      </c>
      <c r="E427" s="40"/>
      <c r="F427" s="40">
        <v>1</v>
      </c>
      <c r="G427" s="39"/>
      <c r="H427" s="37"/>
      <c r="I427" s="220">
        <v>16</v>
      </c>
      <c r="J427" s="220">
        <v>3</v>
      </c>
      <c r="K427" s="221"/>
    </row>
    <row r="428" spans="1:11" ht="12.75">
      <c r="A428" s="39" t="s">
        <v>514</v>
      </c>
      <c r="B428" s="40">
        <v>2340</v>
      </c>
      <c r="C428" s="41" t="s">
        <v>556</v>
      </c>
      <c r="D428" s="40"/>
      <c r="E428" s="40">
        <v>12</v>
      </c>
      <c r="F428" s="40">
        <v>18</v>
      </c>
      <c r="G428" s="39"/>
      <c r="H428" s="37"/>
      <c r="I428" s="222">
        <v>5</v>
      </c>
      <c r="J428" s="222">
        <v>4</v>
      </c>
      <c r="K428" s="221"/>
    </row>
    <row r="429" spans="1:11" ht="12.75">
      <c r="A429" s="39" t="s">
        <v>516</v>
      </c>
      <c r="B429" s="40">
        <v>2375</v>
      </c>
      <c r="C429" s="39" t="s">
        <v>522</v>
      </c>
      <c r="D429" s="40">
        <v>5</v>
      </c>
      <c r="E429" s="40"/>
      <c r="F429" s="40"/>
      <c r="G429" s="39"/>
      <c r="H429" s="37"/>
      <c r="I429" s="220">
        <v>9</v>
      </c>
      <c r="J429" s="220">
        <v>3</v>
      </c>
      <c r="K429" s="221"/>
    </row>
    <row r="430" spans="1:11" ht="12.75">
      <c r="A430" s="39" t="s">
        <v>518</v>
      </c>
      <c r="B430" s="40">
        <v>1653</v>
      </c>
      <c r="C430" s="39" t="s">
        <v>524</v>
      </c>
      <c r="D430" s="40">
        <v>12</v>
      </c>
      <c r="E430" s="40"/>
      <c r="F430" s="40"/>
      <c r="G430" s="39"/>
      <c r="H430" s="37"/>
      <c r="I430" s="220">
        <v>14</v>
      </c>
      <c r="J430" s="222">
        <v>1</v>
      </c>
      <c r="K430" s="221"/>
    </row>
    <row r="431" spans="1:11" ht="12.75">
      <c r="A431" s="39" t="s">
        <v>520</v>
      </c>
      <c r="B431" s="40">
        <v>1655</v>
      </c>
      <c r="C431" s="39" t="s">
        <v>526</v>
      </c>
      <c r="D431" s="40">
        <v>8</v>
      </c>
      <c r="E431" s="40"/>
      <c r="F431" s="40">
        <v>1</v>
      </c>
      <c r="G431" s="39"/>
      <c r="H431" s="37"/>
      <c r="I431" s="220">
        <v>12</v>
      </c>
      <c r="J431" s="220">
        <v>1</v>
      </c>
      <c r="K431" s="221"/>
    </row>
    <row r="432" spans="1:11" ht="12.75">
      <c r="A432" s="39" t="s">
        <v>521</v>
      </c>
      <c r="B432" s="40">
        <v>1665</v>
      </c>
      <c r="C432" s="39" t="s">
        <v>528</v>
      </c>
      <c r="D432" s="40">
        <v>4</v>
      </c>
      <c r="E432" s="40"/>
      <c r="F432" s="40"/>
      <c r="G432" s="39"/>
      <c r="H432" s="37"/>
      <c r="I432" s="222">
        <v>12</v>
      </c>
      <c r="J432" s="220">
        <v>1</v>
      </c>
      <c r="K432" s="221"/>
    </row>
    <row r="433" spans="1:11" ht="12.75">
      <c r="A433" s="39" t="s">
        <v>523</v>
      </c>
      <c r="B433" s="40">
        <v>1666</v>
      </c>
      <c r="C433" s="39" t="s">
        <v>530</v>
      </c>
      <c r="D433" s="40">
        <v>8</v>
      </c>
      <c r="E433" s="40"/>
      <c r="F433" s="40">
        <v>3</v>
      </c>
      <c r="G433" s="39"/>
      <c r="H433" s="37"/>
      <c r="I433" s="222">
        <v>15</v>
      </c>
      <c r="J433" s="220">
        <v>2</v>
      </c>
      <c r="K433" s="221"/>
    </row>
    <row r="434" spans="1:11" ht="12.75">
      <c r="A434" s="39" t="s">
        <v>525</v>
      </c>
      <c r="B434" s="40">
        <v>2320</v>
      </c>
      <c r="C434" s="39" t="s">
        <v>3089</v>
      </c>
      <c r="D434" s="40">
        <v>35</v>
      </c>
      <c r="E434" s="40"/>
      <c r="F434" s="40">
        <v>36</v>
      </c>
      <c r="G434" s="39"/>
      <c r="H434" s="37"/>
      <c r="I434" s="222">
        <v>27</v>
      </c>
      <c r="J434" s="222"/>
      <c r="K434" s="223"/>
    </row>
    <row r="435" spans="1:11" ht="12.75">
      <c r="A435" s="39" t="s">
        <v>527</v>
      </c>
      <c r="B435" s="40">
        <v>1670</v>
      </c>
      <c r="C435" s="39" t="s">
        <v>532</v>
      </c>
      <c r="D435" s="40">
        <v>3</v>
      </c>
      <c r="E435" s="40"/>
      <c r="F435" s="40"/>
      <c r="G435" s="39"/>
      <c r="H435" s="37"/>
      <c r="I435" s="220">
        <v>11</v>
      </c>
      <c r="J435" s="220"/>
      <c r="K435" s="221"/>
    </row>
    <row r="436" spans="1:11" ht="12.75">
      <c r="A436" s="39" t="s">
        <v>529</v>
      </c>
      <c r="B436" s="40">
        <v>1674</v>
      </c>
      <c r="C436" s="39" t="s">
        <v>534</v>
      </c>
      <c r="D436" s="40">
        <v>3</v>
      </c>
      <c r="E436" s="40"/>
      <c r="F436" s="40">
        <v>2</v>
      </c>
      <c r="G436" s="39"/>
      <c r="H436" s="37"/>
      <c r="I436" s="220">
        <v>11</v>
      </c>
      <c r="J436" s="220"/>
      <c r="K436" s="221"/>
    </row>
    <row r="437" spans="1:11" ht="12.75">
      <c r="A437" s="39" t="s">
        <v>531</v>
      </c>
      <c r="B437" s="40">
        <v>2092</v>
      </c>
      <c r="C437" s="39" t="s">
        <v>536</v>
      </c>
      <c r="D437" s="40">
        <v>23</v>
      </c>
      <c r="E437" s="40">
        <v>5</v>
      </c>
      <c r="F437" s="40">
        <v>4</v>
      </c>
      <c r="G437" s="39"/>
      <c r="H437" s="37"/>
      <c r="I437" s="220">
        <v>16</v>
      </c>
      <c r="J437" s="220">
        <v>3</v>
      </c>
      <c r="K437" s="221"/>
    </row>
    <row r="438" spans="1:11" ht="12.75">
      <c r="A438" s="39" t="s">
        <v>533</v>
      </c>
      <c r="B438" s="40">
        <v>2379</v>
      </c>
      <c r="C438" s="39" t="s">
        <v>538</v>
      </c>
      <c r="D438" s="40">
        <v>21</v>
      </c>
      <c r="E438" s="40"/>
      <c r="F438" s="40">
        <v>4</v>
      </c>
      <c r="G438" s="39"/>
      <c r="H438" s="37"/>
      <c r="I438" s="222">
        <v>24</v>
      </c>
      <c r="J438" s="220">
        <v>2</v>
      </c>
      <c r="K438" s="221"/>
    </row>
    <row r="439" spans="1:11" ht="12.75">
      <c r="A439" s="39" t="s">
        <v>535</v>
      </c>
      <c r="B439" s="40">
        <v>2134</v>
      </c>
      <c r="C439" s="39" t="s">
        <v>540</v>
      </c>
      <c r="D439" s="40">
        <v>10</v>
      </c>
      <c r="E439" s="40"/>
      <c r="F439" s="40"/>
      <c r="G439" s="39"/>
      <c r="H439" s="37"/>
      <c r="I439" s="222">
        <v>10</v>
      </c>
      <c r="J439" s="222">
        <v>3</v>
      </c>
      <c r="K439" s="221"/>
    </row>
    <row r="440" spans="1:11" ht="12.75">
      <c r="A440" s="39" t="s">
        <v>537</v>
      </c>
      <c r="B440" s="40">
        <v>2135</v>
      </c>
      <c r="C440" s="39" t="s">
        <v>542</v>
      </c>
      <c r="D440" s="40">
        <v>4</v>
      </c>
      <c r="E440" s="40"/>
      <c r="F440" s="40"/>
      <c r="G440" s="39"/>
      <c r="H440" s="37"/>
      <c r="I440" s="220">
        <v>6</v>
      </c>
      <c r="J440" s="220">
        <v>1</v>
      </c>
      <c r="K440" s="221"/>
    </row>
    <row r="441" spans="1:11" ht="12.75">
      <c r="A441" s="39" t="s">
        <v>539</v>
      </c>
      <c r="B441" s="40">
        <v>2145</v>
      </c>
      <c r="C441" s="39" t="s">
        <v>544</v>
      </c>
      <c r="D441" s="40">
        <v>26</v>
      </c>
      <c r="E441" s="40">
        <v>1</v>
      </c>
      <c r="F441" s="40">
        <v>3</v>
      </c>
      <c r="G441" s="39"/>
      <c r="H441" s="37"/>
      <c r="I441" s="222">
        <v>16</v>
      </c>
      <c r="J441" s="220">
        <v>4</v>
      </c>
      <c r="K441" s="221"/>
    </row>
    <row r="442" spans="1:11" ht="12.75">
      <c r="A442" s="39" t="s">
        <v>541</v>
      </c>
      <c r="B442" s="40">
        <v>2366</v>
      </c>
      <c r="C442" s="39" t="s">
        <v>546</v>
      </c>
      <c r="D442" s="40">
        <v>46</v>
      </c>
      <c r="E442" s="40">
        <v>17</v>
      </c>
      <c r="F442" s="40">
        <v>26</v>
      </c>
      <c r="G442" s="39"/>
      <c r="H442" s="37"/>
      <c r="I442" s="222">
        <v>17</v>
      </c>
      <c r="J442" s="222">
        <v>8</v>
      </c>
      <c r="K442" s="221"/>
    </row>
    <row r="443" spans="1:11" ht="12.75">
      <c r="A443" s="39" t="s">
        <v>543</v>
      </c>
      <c r="B443" s="40">
        <v>1617</v>
      </c>
      <c r="C443" s="39" t="s">
        <v>548</v>
      </c>
      <c r="D443" s="40">
        <v>8</v>
      </c>
      <c r="E443" s="40"/>
      <c r="F443" s="40">
        <v>2</v>
      </c>
      <c r="G443" s="39"/>
      <c r="H443" s="37"/>
      <c r="I443" s="220">
        <v>7</v>
      </c>
      <c r="J443" s="220">
        <v>1</v>
      </c>
      <c r="K443" s="221"/>
    </row>
    <row r="444" spans="1:11" ht="12.75">
      <c r="A444" s="39" t="s">
        <v>545</v>
      </c>
      <c r="B444" s="40">
        <v>1618</v>
      </c>
      <c r="C444" s="39" t="s">
        <v>549</v>
      </c>
      <c r="D444" s="40">
        <v>5</v>
      </c>
      <c r="E444" s="40"/>
      <c r="F444" s="40">
        <v>2</v>
      </c>
      <c r="G444" s="39"/>
      <c r="H444" s="37"/>
      <c r="I444" s="222">
        <v>9</v>
      </c>
      <c r="J444" s="220"/>
      <c r="K444" s="221"/>
    </row>
    <row r="445" spans="1:11" ht="12.75">
      <c r="A445" s="39" t="s">
        <v>547</v>
      </c>
      <c r="B445" s="40">
        <v>1645</v>
      </c>
      <c r="C445" s="39" t="s">
        <v>551</v>
      </c>
      <c r="D445" s="40">
        <v>8</v>
      </c>
      <c r="E445" s="40"/>
      <c r="F445" s="40"/>
      <c r="G445" s="39"/>
      <c r="H445" s="37"/>
      <c r="I445" s="220">
        <v>12</v>
      </c>
      <c r="J445" s="220">
        <v>4</v>
      </c>
      <c r="K445" s="221"/>
    </row>
    <row r="446" spans="1:11" ht="12.75">
      <c r="A446" s="39" t="s">
        <v>1644</v>
      </c>
      <c r="B446" s="40">
        <v>2328</v>
      </c>
      <c r="C446" s="39" t="s">
        <v>1629</v>
      </c>
      <c r="D446" s="40">
        <v>20</v>
      </c>
      <c r="E446" s="40">
        <v>2</v>
      </c>
      <c r="F446" s="40">
        <v>5</v>
      </c>
      <c r="G446" s="39"/>
      <c r="H446" s="37"/>
      <c r="I446" s="222">
        <v>12</v>
      </c>
      <c r="J446" s="220">
        <v>6</v>
      </c>
      <c r="K446" s="221"/>
    </row>
    <row r="447" spans="1:11" ht="12.75">
      <c r="A447" s="39" t="s">
        <v>550</v>
      </c>
      <c r="B447" s="40">
        <v>2327</v>
      </c>
      <c r="C447" s="39" t="s">
        <v>553</v>
      </c>
      <c r="D447" s="40">
        <v>14</v>
      </c>
      <c r="E447" s="40">
        <v>2</v>
      </c>
      <c r="F447" s="40">
        <v>6</v>
      </c>
      <c r="G447" s="39"/>
      <c r="H447" s="37"/>
      <c r="I447" s="222">
        <v>24</v>
      </c>
      <c r="J447" s="222">
        <v>6</v>
      </c>
      <c r="K447" s="221"/>
    </row>
    <row r="448" spans="1:11" ht="12.75">
      <c r="A448" s="39" t="s">
        <v>552</v>
      </c>
      <c r="B448" s="40">
        <v>2331</v>
      </c>
      <c r="C448" s="39" t="s">
        <v>554</v>
      </c>
      <c r="D448" s="40">
        <v>6</v>
      </c>
      <c r="E448" s="40"/>
      <c r="F448" s="40"/>
      <c r="G448" s="39"/>
      <c r="H448" s="37"/>
      <c r="I448" s="220">
        <v>6</v>
      </c>
      <c r="J448" s="220"/>
      <c r="K448" s="221"/>
    </row>
    <row r="449" spans="1:12" ht="12.75">
      <c r="A449" s="39" t="s">
        <v>3090</v>
      </c>
      <c r="B449" s="42">
        <v>2417</v>
      </c>
      <c r="C449" s="43" t="s">
        <v>555</v>
      </c>
      <c r="D449" s="44"/>
      <c r="E449" s="44">
        <v>18</v>
      </c>
      <c r="F449" s="44">
        <v>40</v>
      </c>
      <c r="G449" s="43"/>
      <c r="H449" s="45"/>
      <c r="I449" s="220">
        <v>18</v>
      </c>
      <c r="J449" s="220"/>
      <c r="K449" s="221"/>
    </row>
    <row r="450" spans="1:12" ht="12.75">
      <c r="A450" s="46"/>
      <c r="B450" s="47"/>
      <c r="C450" s="48"/>
      <c r="D450" s="49"/>
      <c r="E450" s="49"/>
      <c r="F450" s="49"/>
      <c r="G450" s="50"/>
      <c r="H450" s="50"/>
      <c r="I450" s="35"/>
      <c r="J450" s="35"/>
      <c r="K450" s="35"/>
    </row>
    <row r="451" spans="1:12" ht="12.75">
      <c r="A451" s="51" t="s">
        <v>319</v>
      </c>
      <c r="B451" s="52">
        <v>2403</v>
      </c>
      <c r="C451" s="51" t="s">
        <v>1480</v>
      </c>
      <c r="D451" s="53"/>
      <c r="E451" s="53">
        <v>1</v>
      </c>
      <c r="F451" s="53">
        <v>6</v>
      </c>
      <c r="G451" s="51"/>
      <c r="H451" s="52"/>
      <c r="I451" s="220"/>
      <c r="J451" s="222">
        <v>3</v>
      </c>
      <c r="K451" s="224"/>
    </row>
    <row r="452" spans="1:12" ht="12.75">
      <c r="A452" s="39" t="s">
        <v>321</v>
      </c>
      <c r="B452" s="37">
        <v>2009</v>
      </c>
      <c r="C452" s="36" t="s">
        <v>1479</v>
      </c>
      <c r="D452" s="37"/>
      <c r="E452" s="37"/>
      <c r="F452" s="37">
        <v>10</v>
      </c>
      <c r="G452" s="39"/>
      <c r="H452" s="37"/>
      <c r="I452" s="220"/>
      <c r="J452" s="220">
        <v>2</v>
      </c>
      <c r="K452" s="221"/>
    </row>
    <row r="453" spans="1:12" ht="12.75">
      <c r="A453" s="51" t="s">
        <v>323</v>
      </c>
      <c r="B453" s="37">
        <v>1676</v>
      </c>
      <c r="C453" s="39" t="s">
        <v>1481</v>
      </c>
      <c r="D453" s="40"/>
      <c r="E453" s="40"/>
      <c r="F453" s="40">
        <v>3</v>
      </c>
      <c r="G453" s="39"/>
      <c r="H453" s="37"/>
      <c r="I453" s="220"/>
      <c r="J453" s="220">
        <v>8</v>
      </c>
      <c r="K453" s="221"/>
    </row>
    <row r="454" spans="1:12" ht="12.75">
      <c r="A454" s="39" t="s">
        <v>325</v>
      </c>
      <c r="B454" s="40">
        <v>1678</v>
      </c>
      <c r="C454" s="39" t="s">
        <v>1482</v>
      </c>
      <c r="D454" s="40"/>
      <c r="E454" s="40">
        <v>3</v>
      </c>
      <c r="F454" s="40">
        <v>7</v>
      </c>
      <c r="G454" s="39"/>
      <c r="H454" s="37"/>
      <c r="I454" s="220"/>
      <c r="J454" s="220">
        <v>1</v>
      </c>
      <c r="K454" s="221"/>
    </row>
    <row r="455" spans="1:12" ht="12.75">
      <c r="A455" s="51" t="s">
        <v>327</v>
      </c>
      <c r="B455" s="40">
        <v>1683</v>
      </c>
      <c r="C455" s="39" t="s">
        <v>1483</v>
      </c>
      <c r="D455" s="40"/>
      <c r="E455" s="40">
        <v>3</v>
      </c>
      <c r="F455" s="40">
        <v>8</v>
      </c>
      <c r="G455" s="39"/>
      <c r="H455" s="37"/>
      <c r="I455" s="220"/>
      <c r="J455" s="220">
        <v>1</v>
      </c>
      <c r="K455" s="221"/>
    </row>
    <row r="456" spans="1:12" ht="12.75">
      <c r="A456" s="39" t="s">
        <v>329</v>
      </c>
      <c r="B456" s="40">
        <v>2418</v>
      </c>
      <c r="C456" s="39" t="s">
        <v>1484</v>
      </c>
      <c r="D456" s="39"/>
      <c r="E456" s="39"/>
      <c r="F456" s="39"/>
      <c r="G456" s="54">
        <v>6</v>
      </c>
      <c r="H456" s="37"/>
      <c r="I456" s="220"/>
      <c r="J456" s="220">
        <v>2</v>
      </c>
      <c r="K456" s="221"/>
    </row>
    <row r="457" spans="1:12" ht="12.75">
      <c r="A457" s="51" t="s">
        <v>330</v>
      </c>
      <c r="B457" s="40">
        <v>2419</v>
      </c>
      <c r="C457" s="39" t="s">
        <v>1485</v>
      </c>
      <c r="D457" s="39"/>
      <c r="E457" s="39"/>
      <c r="F457" s="39"/>
      <c r="G457" s="54">
        <v>3</v>
      </c>
      <c r="H457" s="37"/>
      <c r="I457" s="220"/>
      <c r="J457" s="220">
        <v>1</v>
      </c>
      <c r="K457" s="221"/>
    </row>
    <row r="458" spans="1:12" ht="12.75">
      <c r="A458" s="39" t="s">
        <v>332</v>
      </c>
      <c r="B458" s="40">
        <v>2420</v>
      </c>
      <c r="C458" s="39" t="s">
        <v>1486</v>
      </c>
      <c r="D458" s="39"/>
      <c r="E458" s="39"/>
      <c r="F458" s="39"/>
      <c r="G458" s="54">
        <v>6</v>
      </c>
      <c r="H458" s="37"/>
      <c r="I458" s="220"/>
      <c r="J458" s="220">
        <v>2</v>
      </c>
      <c r="K458" s="221"/>
    </row>
    <row r="459" spans="1:12" ht="12.75">
      <c r="A459" s="51" t="s">
        <v>334</v>
      </c>
      <c r="B459" s="40">
        <v>2421</v>
      </c>
      <c r="C459" s="39" t="s">
        <v>1487</v>
      </c>
      <c r="D459" s="39"/>
      <c r="E459" s="39"/>
      <c r="F459" s="39"/>
      <c r="G459" s="54">
        <v>6</v>
      </c>
      <c r="H459" s="37"/>
      <c r="I459" s="220"/>
      <c r="J459" s="220">
        <v>2</v>
      </c>
      <c r="K459" s="221"/>
    </row>
    <row r="460" spans="1:12" ht="12.75">
      <c r="A460" s="35"/>
      <c r="B460" s="35"/>
      <c r="C460" s="33"/>
      <c r="D460" s="34">
        <f>SUM(D329:D459)</f>
        <v>1214</v>
      </c>
      <c r="E460" s="34">
        <f>SUM(E329:E459)</f>
        <v>202</v>
      </c>
      <c r="F460" s="34">
        <f>SUM(F329:F459)</f>
        <v>643</v>
      </c>
      <c r="G460" s="34">
        <f>SUM(G329:G459)</f>
        <v>21</v>
      </c>
      <c r="H460" s="34">
        <f>SUM(H329:H459)</f>
        <v>0</v>
      </c>
      <c r="I460" s="34">
        <f>SUM(I329:I459)</f>
        <v>1256</v>
      </c>
      <c r="J460" s="34">
        <f>SUM(J329:J459)</f>
        <v>174</v>
      </c>
      <c r="K460" s="34">
        <f>SUM(K329:K459)</f>
        <v>0</v>
      </c>
    </row>
    <row r="461" spans="1:12" ht="12.75">
      <c r="A461" s="55"/>
      <c r="B461" s="35"/>
      <c r="C461" s="20"/>
      <c r="D461" s="89">
        <f>SUM(D460:E460)</f>
        <v>1416</v>
      </c>
      <c r="E461" s="89"/>
      <c r="F461" s="89">
        <f>SUM(F460:G460)</f>
        <v>664</v>
      </c>
      <c r="G461" s="89"/>
      <c r="H461" s="25">
        <f>SUM(H460)</f>
        <v>0</v>
      </c>
      <c r="I461" s="251">
        <f>SUM(I460:K460)</f>
        <v>1430</v>
      </c>
      <c r="J461" s="252"/>
      <c r="K461" s="253"/>
    </row>
    <row r="462" spans="1:12" ht="12.75">
      <c r="A462" s="55"/>
      <c r="B462" s="35"/>
      <c r="C462" s="20"/>
      <c r="D462" s="26"/>
      <c r="E462" s="20"/>
      <c r="F462" s="20"/>
      <c r="G462" s="20"/>
      <c r="H462" s="20"/>
      <c r="I462" s="20"/>
      <c r="J462" s="20"/>
      <c r="K462" s="20"/>
      <c r="L462" s="20"/>
    </row>
    <row r="463" spans="1:12" ht="12.75">
      <c r="A463" s="55"/>
      <c r="B463" s="35"/>
      <c r="C463" s="216" t="s">
        <v>98</v>
      </c>
      <c r="D463" s="217">
        <f>SUM(D329:D449)</f>
        <v>1214</v>
      </c>
      <c r="E463" s="217">
        <f t="shared" ref="E463:H463" si="3">SUM(E329:E449)</f>
        <v>195</v>
      </c>
      <c r="F463" s="217">
        <f t="shared" si="3"/>
        <v>609</v>
      </c>
      <c r="G463" s="217">
        <f t="shared" si="3"/>
        <v>0</v>
      </c>
      <c r="H463" s="217">
        <f t="shared" si="3"/>
        <v>0</v>
      </c>
      <c r="I463" s="20"/>
      <c r="J463" s="20"/>
      <c r="K463" s="20"/>
      <c r="L463" s="20"/>
    </row>
    <row r="464" spans="1:12" ht="12.75">
      <c r="A464" s="55"/>
      <c r="B464" s="35"/>
      <c r="C464" s="216" t="s">
        <v>99</v>
      </c>
      <c r="D464" s="217">
        <f>SUM(D451:D459)</f>
        <v>0</v>
      </c>
      <c r="E464" s="217">
        <f t="shared" ref="E464:H464" si="4">SUM(E451:E459)</f>
        <v>7</v>
      </c>
      <c r="F464" s="217">
        <f t="shared" si="4"/>
        <v>34</v>
      </c>
      <c r="G464" s="217">
        <f t="shared" si="4"/>
        <v>21</v>
      </c>
      <c r="H464" s="217">
        <f t="shared" si="4"/>
        <v>0</v>
      </c>
      <c r="I464" s="20"/>
      <c r="J464" s="20"/>
      <c r="K464" s="20"/>
      <c r="L464" s="20"/>
    </row>
    <row r="465" spans="1:12" ht="12.75">
      <c r="A465" s="55"/>
      <c r="B465" s="35"/>
      <c r="C465" s="218"/>
      <c r="D465" s="217">
        <f>SUM(D463:D464)</f>
        <v>1214</v>
      </c>
      <c r="E465" s="217">
        <f>SUM(E463:E464)</f>
        <v>202</v>
      </c>
      <c r="F465" s="217">
        <f>SUM(F463:F464)</f>
        <v>643</v>
      </c>
      <c r="G465" s="217">
        <f>SUM(G463:G464)</f>
        <v>21</v>
      </c>
      <c r="H465" s="217">
        <f>SUM(H463:H464)</f>
        <v>0</v>
      </c>
      <c r="I465" s="20"/>
      <c r="J465" s="20"/>
      <c r="K465" s="20"/>
      <c r="L465" s="20"/>
    </row>
    <row r="468" spans="1:12" ht="12.75">
      <c r="A468" s="192" t="s">
        <v>3091</v>
      </c>
      <c r="B468" s="192"/>
      <c r="C468" s="192"/>
      <c r="D468" s="192"/>
      <c r="E468" s="192"/>
      <c r="F468" s="192"/>
      <c r="G468" s="192"/>
      <c r="H468" s="35"/>
      <c r="I468" s="35"/>
      <c r="J468" s="35"/>
      <c r="K468" s="35"/>
      <c r="L468" s="35"/>
    </row>
    <row r="469" spans="1:12" ht="12.75">
      <c r="A469" s="195"/>
      <c r="B469" s="196"/>
      <c r="C469" s="197"/>
      <c r="D469" s="196"/>
      <c r="E469" s="196"/>
      <c r="F469" s="196"/>
      <c r="G469" s="196"/>
      <c r="H469" s="35"/>
      <c r="I469" s="35"/>
      <c r="J469" s="35"/>
      <c r="K469" s="35"/>
      <c r="L469" s="35"/>
    </row>
    <row r="470" spans="1:12" ht="60">
      <c r="A470" s="15" t="s">
        <v>1490</v>
      </c>
      <c r="B470" s="16" t="s">
        <v>93</v>
      </c>
      <c r="C470" s="17" t="s">
        <v>1473</v>
      </c>
      <c r="D470" s="15" t="s">
        <v>1474</v>
      </c>
      <c r="E470" s="15" t="s">
        <v>1475</v>
      </c>
      <c r="F470" s="18" t="s">
        <v>1476</v>
      </c>
      <c r="G470" s="15" t="s">
        <v>1477</v>
      </c>
      <c r="H470" s="198" t="s">
        <v>3102</v>
      </c>
      <c r="I470" s="219" t="s">
        <v>1478</v>
      </c>
      <c r="J470" s="219" t="s">
        <v>90</v>
      </c>
      <c r="K470" s="219" t="s">
        <v>89</v>
      </c>
    </row>
    <row r="471" spans="1:12" ht="12.75">
      <c r="A471" s="56">
        <v>1</v>
      </c>
      <c r="B471" s="56">
        <v>2504</v>
      </c>
      <c r="C471" s="57" t="s">
        <v>558</v>
      </c>
      <c r="D471" s="225">
        <v>5</v>
      </c>
      <c r="E471" s="225">
        <v>3</v>
      </c>
      <c r="F471" s="225">
        <v>16</v>
      </c>
      <c r="G471" s="225"/>
      <c r="H471" s="58">
        <v>11</v>
      </c>
      <c r="I471" s="10">
        <v>12</v>
      </c>
      <c r="J471" s="10"/>
      <c r="K471" s="10"/>
    </row>
    <row r="472" spans="1:12" ht="12.75">
      <c r="A472" s="56">
        <v>2</v>
      </c>
      <c r="B472" s="56">
        <v>2513</v>
      </c>
      <c r="C472" s="57" t="s">
        <v>559</v>
      </c>
      <c r="D472" s="225">
        <v>4</v>
      </c>
      <c r="E472" s="225">
        <v>1</v>
      </c>
      <c r="F472" s="225">
        <v>3</v>
      </c>
      <c r="G472" s="225"/>
      <c r="H472" s="58"/>
      <c r="I472" s="10">
        <v>13</v>
      </c>
      <c r="J472" s="10">
        <v>1</v>
      </c>
      <c r="K472" s="10"/>
    </row>
    <row r="473" spans="1:12" ht="12.75">
      <c r="A473" s="56">
        <v>3</v>
      </c>
      <c r="B473" s="56">
        <v>2514</v>
      </c>
      <c r="C473" s="57" t="s">
        <v>560</v>
      </c>
      <c r="D473" s="225">
        <v>2</v>
      </c>
      <c r="E473" s="225"/>
      <c r="F473" s="225"/>
      <c r="G473" s="225"/>
      <c r="H473" s="58"/>
      <c r="I473" s="10">
        <v>6</v>
      </c>
      <c r="J473" s="10"/>
      <c r="K473" s="10">
        <v>2</v>
      </c>
    </row>
    <row r="474" spans="1:12" ht="12.75">
      <c r="A474" s="56">
        <v>4</v>
      </c>
      <c r="B474" s="56">
        <v>2519</v>
      </c>
      <c r="C474" s="57" t="s">
        <v>561</v>
      </c>
      <c r="D474" s="225">
        <v>4</v>
      </c>
      <c r="E474" s="225">
        <v>3</v>
      </c>
      <c r="F474" s="225">
        <v>5</v>
      </c>
      <c r="G474" s="225"/>
      <c r="H474" s="58">
        <v>1</v>
      </c>
      <c r="I474" s="10">
        <v>8</v>
      </c>
      <c r="J474" s="10">
        <v>2</v>
      </c>
      <c r="K474" s="10"/>
    </row>
    <row r="475" spans="1:12" ht="12.75">
      <c r="A475" s="56">
        <v>5</v>
      </c>
      <c r="B475" s="56">
        <v>2520</v>
      </c>
      <c r="C475" s="57" t="s">
        <v>562</v>
      </c>
      <c r="D475" s="225">
        <v>3</v>
      </c>
      <c r="E475" s="225">
        <v>1</v>
      </c>
      <c r="F475" s="225">
        <v>2</v>
      </c>
      <c r="G475" s="225"/>
      <c r="H475" s="58">
        <v>1</v>
      </c>
      <c r="I475" s="10">
        <v>10</v>
      </c>
      <c r="J475" s="10">
        <v>2</v>
      </c>
      <c r="K475" s="10"/>
    </row>
    <row r="476" spans="1:12" ht="12.75">
      <c r="A476" s="56">
        <v>6</v>
      </c>
      <c r="B476" s="56">
        <v>2521</v>
      </c>
      <c r="C476" s="57" t="s">
        <v>563</v>
      </c>
      <c r="D476" s="225">
        <v>2</v>
      </c>
      <c r="E476" s="225">
        <v>2</v>
      </c>
      <c r="F476" s="225">
        <v>3</v>
      </c>
      <c r="G476" s="225"/>
      <c r="H476" s="58"/>
      <c r="I476" s="10">
        <v>4</v>
      </c>
      <c r="J476" s="10"/>
      <c r="K476" s="10"/>
    </row>
    <row r="477" spans="1:12" ht="12.75">
      <c r="A477" s="56">
        <v>7</v>
      </c>
      <c r="B477" s="56">
        <v>3013</v>
      </c>
      <c r="C477" s="57" t="s">
        <v>564</v>
      </c>
      <c r="D477" s="225">
        <v>3</v>
      </c>
      <c r="E477" s="225"/>
      <c r="F477" s="225">
        <v>2</v>
      </c>
      <c r="G477" s="225"/>
      <c r="H477" s="58"/>
      <c r="I477" s="10">
        <v>14</v>
      </c>
      <c r="J477" s="10">
        <v>1</v>
      </c>
      <c r="K477" s="10"/>
    </row>
    <row r="478" spans="1:12" ht="12.75">
      <c r="A478" s="56">
        <v>8</v>
      </c>
      <c r="B478" s="56">
        <v>3017</v>
      </c>
      <c r="C478" s="57" t="s">
        <v>565</v>
      </c>
      <c r="D478" s="225">
        <v>3</v>
      </c>
      <c r="E478" s="225"/>
      <c r="F478" s="225"/>
      <c r="G478" s="225"/>
      <c r="H478" s="58"/>
      <c r="I478" s="10">
        <v>8</v>
      </c>
      <c r="J478" s="10">
        <v>2</v>
      </c>
      <c r="K478" s="10"/>
    </row>
    <row r="479" spans="1:12" ht="12.75">
      <c r="A479" s="56">
        <v>9</v>
      </c>
      <c r="B479" s="56">
        <v>3018</v>
      </c>
      <c r="C479" s="57" t="s">
        <v>566</v>
      </c>
      <c r="D479" s="225">
        <v>2</v>
      </c>
      <c r="E479" s="225"/>
      <c r="F479" s="225">
        <v>3</v>
      </c>
      <c r="G479" s="225"/>
      <c r="H479" s="58">
        <v>1</v>
      </c>
      <c r="I479" s="10">
        <v>10</v>
      </c>
      <c r="J479" s="10">
        <v>2</v>
      </c>
      <c r="K479" s="10"/>
    </row>
    <row r="480" spans="1:12" ht="12.75">
      <c r="A480" s="56">
        <v>10</v>
      </c>
      <c r="B480" s="56">
        <v>3020</v>
      </c>
      <c r="C480" s="57" t="s">
        <v>567</v>
      </c>
      <c r="D480" s="225">
        <v>3</v>
      </c>
      <c r="E480" s="225"/>
      <c r="F480" s="225"/>
      <c r="G480" s="225"/>
      <c r="H480" s="58"/>
      <c r="I480" s="10">
        <v>10</v>
      </c>
      <c r="J480" s="10">
        <v>1</v>
      </c>
      <c r="K480" s="10"/>
    </row>
    <row r="481" spans="1:11" ht="12.75">
      <c r="A481" s="56">
        <v>11</v>
      </c>
      <c r="B481" s="56">
        <v>3022</v>
      </c>
      <c r="C481" s="57" t="s">
        <v>568</v>
      </c>
      <c r="D481" s="225">
        <v>3</v>
      </c>
      <c r="E481" s="225"/>
      <c r="F481" s="225">
        <v>0</v>
      </c>
      <c r="G481" s="225"/>
      <c r="H481" s="58"/>
      <c r="I481" s="10">
        <v>11</v>
      </c>
      <c r="J481" s="10"/>
      <c r="K481" s="10">
        <v>1</v>
      </c>
    </row>
    <row r="482" spans="1:11" ht="12.75">
      <c r="A482" s="226">
        <v>12</v>
      </c>
      <c r="B482" s="56">
        <v>3023</v>
      </c>
      <c r="C482" s="57" t="s">
        <v>569</v>
      </c>
      <c r="D482" s="227">
        <v>8</v>
      </c>
      <c r="E482" s="227">
        <v>1</v>
      </c>
      <c r="F482" s="227">
        <v>11</v>
      </c>
      <c r="G482" s="227"/>
      <c r="H482" s="228">
        <v>2</v>
      </c>
      <c r="I482" s="257">
        <v>20</v>
      </c>
      <c r="J482" s="257">
        <v>1</v>
      </c>
      <c r="K482" s="257">
        <v>1</v>
      </c>
    </row>
    <row r="483" spans="1:11" ht="12.75">
      <c r="A483" s="229"/>
      <c r="B483" s="56">
        <v>3024</v>
      </c>
      <c r="C483" s="57" t="s">
        <v>570</v>
      </c>
      <c r="D483" s="230"/>
      <c r="E483" s="230"/>
      <c r="F483" s="230"/>
      <c r="G483" s="230"/>
      <c r="H483" s="231"/>
      <c r="I483" s="258"/>
      <c r="J483" s="258"/>
      <c r="K483" s="258"/>
    </row>
    <row r="484" spans="1:11" ht="12.75">
      <c r="A484" s="232"/>
      <c r="B484" s="56">
        <v>3025</v>
      </c>
      <c r="C484" s="57" t="s">
        <v>571</v>
      </c>
      <c r="D484" s="233"/>
      <c r="E484" s="233"/>
      <c r="F484" s="233"/>
      <c r="G484" s="233"/>
      <c r="H484" s="234"/>
      <c r="I484" s="259"/>
      <c r="J484" s="259"/>
      <c r="K484" s="259"/>
    </row>
    <row r="485" spans="1:11" ht="12.75">
      <c r="A485" s="56">
        <v>13</v>
      </c>
      <c r="B485" s="56">
        <v>2672</v>
      </c>
      <c r="C485" s="57" t="s">
        <v>572</v>
      </c>
      <c r="D485" s="225">
        <v>5</v>
      </c>
      <c r="E485" s="23">
        <v>5</v>
      </c>
      <c r="F485" s="23">
        <v>4</v>
      </c>
      <c r="G485" s="225"/>
      <c r="H485" s="58">
        <v>12</v>
      </c>
      <c r="I485" s="10">
        <v>9</v>
      </c>
      <c r="J485" s="10">
        <v>1</v>
      </c>
      <c r="K485" s="10"/>
    </row>
    <row r="486" spans="1:11" ht="12.75">
      <c r="A486" s="56">
        <v>14</v>
      </c>
      <c r="B486" s="56">
        <v>2678</v>
      </c>
      <c r="C486" s="57" t="s">
        <v>573</v>
      </c>
      <c r="D486" s="225">
        <v>8</v>
      </c>
      <c r="E486" s="225">
        <v>5</v>
      </c>
      <c r="F486" s="225">
        <v>14</v>
      </c>
      <c r="G486" s="225"/>
      <c r="H486" s="58">
        <v>15</v>
      </c>
      <c r="I486" s="10">
        <v>9</v>
      </c>
      <c r="J486" s="10">
        <v>2</v>
      </c>
      <c r="K486" s="10" t="s">
        <v>1670</v>
      </c>
    </row>
    <row r="487" spans="1:11" ht="12.75">
      <c r="A487" s="226">
        <v>15</v>
      </c>
      <c r="B487" s="56">
        <v>2679</v>
      </c>
      <c r="C487" s="57" t="s">
        <v>574</v>
      </c>
      <c r="D487" s="227">
        <v>1</v>
      </c>
      <c r="E487" s="227">
        <v>3</v>
      </c>
      <c r="F487" s="227">
        <v>5</v>
      </c>
      <c r="G487" s="227"/>
      <c r="H487" s="228">
        <v>9</v>
      </c>
      <c r="I487" s="257">
        <v>6</v>
      </c>
      <c r="J487" s="257"/>
      <c r="K487" s="257"/>
    </row>
    <row r="488" spans="1:11" ht="12.75">
      <c r="A488" s="232"/>
      <c r="B488" s="56">
        <v>2685</v>
      </c>
      <c r="C488" s="57" t="s">
        <v>575</v>
      </c>
      <c r="D488" s="233"/>
      <c r="E488" s="233"/>
      <c r="F488" s="233"/>
      <c r="G488" s="233"/>
      <c r="H488" s="234"/>
      <c r="I488" s="259"/>
      <c r="J488" s="259"/>
      <c r="K488" s="259"/>
    </row>
    <row r="489" spans="1:11" ht="12.75">
      <c r="A489" s="56">
        <v>16</v>
      </c>
      <c r="B489" s="56">
        <v>2530</v>
      </c>
      <c r="C489" s="57" t="s">
        <v>576</v>
      </c>
      <c r="D489" s="225">
        <v>2</v>
      </c>
      <c r="E489" s="225"/>
      <c r="F489" s="225">
        <v>1</v>
      </c>
      <c r="G489" s="225"/>
      <c r="H489" s="58">
        <v>2</v>
      </c>
      <c r="I489" s="10">
        <v>12</v>
      </c>
      <c r="J489" s="10">
        <v>2</v>
      </c>
      <c r="K489" s="10">
        <v>1</v>
      </c>
    </row>
    <row r="490" spans="1:11" ht="12.75">
      <c r="A490" s="56">
        <v>17</v>
      </c>
      <c r="B490" s="56">
        <v>3047</v>
      </c>
      <c r="C490" s="57" t="s">
        <v>577</v>
      </c>
      <c r="D490" s="225">
        <v>3</v>
      </c>
      <c r="E490" s="225">
        <v>2</v>
      </c>
      <c r="F490" s="225">
        <v>5</v>
      </c>
      <c r="G490" s="225"/>
      <c r="H490" s="58">
        <v>1</v>
      </c>
      <c r="I490" s="10">
        <v>4</v>
      </c>
      <c r="J490" s="10"/>
      <c r="K490" s="10"/>
    </row>
    <row r="491" spans="1:11" ht="12.75">
      <c r="A491" s="56">
        <v>18</v>
      </c>
      <c r="B491" s="56">
        <v>2530</v>
      </c>
      <c r="C491" s="57" t="s">
        <v>578</v>
      </c>
      <c r="D491" s="225">
        <v>5</v>
      </c>
      <c r="E491" s="23">
        <v>3</v>
      </c>
      <c r="F491" s="23">
        <v>6</v>
      </c>
      <c r="G491" s="225"/>
      <c r="H491" s="58">
        <v>7</v>
      </c>
      <c r="I491" s="10">
        <v>7</v>
      </c>
      <c r="J491" s="10">
        <v>1</v>
      </c>
      <c r="K491" s="10"/>
    </row>
    <row r="492" spans="1:11" ht="12.75">
      <c r="A492" s="56">
        <v>19</v>
      </c>
      <c r="B492" s="56">
        <v>2574</v>
      </c>
      <c r="C492" s="57" t="s">
        <v>579</v>
      </c>
      <c r="D492" s="225"/>
      <c r="E492" s="225">
        <v>6</v>
      </c>
      <c r="F492" s="225">
        <v>8</v>
      </c>
      <c r="G492" s="225"/>
      <c r="H492" s="58">
        <v>8</v>
      </c>
      <c r="I492" s="10">
        <v>6</v>
      </c>
      <c r="J492" s="10"/>
      <c r="K492" s="10"/>
    </row>
    <row r="493" spans="1:11" ht="12.75">
      <c r="A493" s="56">
        <v>20</v>
      </c>
      <c r="B493" s="56">
        <v>2575</v>
      </c>
      <c r="C493" s="57" t="s">
        <v>580</v>
      </c>
      <c r="D493" s="225"/>
      <c r="E493" s="225">
        <v>7</v>
      </c>
      <c r="F493" s="225">
        <v>11</v>
      </c>
      <c r="G493" s="225"/>
      <c r="H493" s="58">
        <v>7</v>
      </c>
      <c r="I493" s="10">
        <v>6</v>
      </c>
      <c r="J493" s="10"/>
      <c r="K493" s="10">
        <v>1</v>
      </c>
    </row>
    <row r="494" spans="1:11" ht="12.75">
      <c r="A494" s="56">
        <v>21</v>
      </c>
      <c r="B494" s="56">
        <v>3001</v>
      </c>
      <c r="C494" s="57" t="s">
        <v>708</v>
      </c>
      <c r="D494" s="225"/>
      <c r="E494" s="225">
        <v>9</v>
      </c>
      <c r="F494" s="225"/>
      <c r="G494" s="225">
        <v>10</v>
      </c>
      <c r="H494" s="58"/>
      <c r="I494" s="10">
        <v>9</v>
      </c>
      <c r="J494" s="10">
        <v>2</v>
      </c>
      <c r="K494" s="10"/>
    </row>
    <row r="495" spans="1:11" ht="12.75">
      <c r="A495" s="56">
        <v>22</v>
      </c>
      <c r="B495" s="56">
        <v>3002</v>
      </c>
      <c r="C495" s="57" t="s">
        <v>581</v>
      </c>
      <c r="D495" s="225"/>
      <c r="E495" s="225">
        <v>8</v>
      </c>
      <c r="F495" s="225"/>
      <c r="G495" s="225">
        <v>11</v>
      </c>
      <c r="H495" s="58">
        <v>1</v>
      </c>
      <c r="I495" s="10">
        <v>9</v>
      </c>
      <c r="J495" s="10">
        <v>2</v>
      </c>
      <c r="K495" s="10"/>
    </row>
    <row r="496" spans="1:11" ht="12.75">
      <c r="A496" s="56">
        <v>23</v>
      </c>
      <c r="B496" s="56">
        <v>3003</v>
      </c>
      <c r="C496" s="57" t="s">
        <v>582</v>
      </c>
      <c r="D496" s="225">
        <v>1</v>
      </c>
      <c r="E496" s="23">
        <v>1</v>
      </c>
      <c r="F496" s="23">
        <v>3</v>
      </c>
      <c r="G496" s="225"/>
      <c r="H496" s="58">
        <v>4</v>
      </c>
      <c r="I496" s="10">
        <v>2</v>
      </c>
      <c r="J496" s="10">
        <v>2</v>
      </c>
      <c r="K496" s="10"/>
    </row>
    <row r="497" spans="1:11" ht="12.75">
      <c r="A497" s="56">
        <v>24</v>
      </c>
      <c r="B497" s="56">
        <v>3214</v>
      </c>
      <c r="C497" s="57" t="s">
        <v>583</v>
      </c>
      <c r="D497" s="225">
        <v>2</v>
      </c>
      <c r="E497" s="225"/>
      <c r="F497" s="225">
        <v>0</v>
      </c>
      <c r="G497" s="225"/>
      <c r="H497" s="58"/>
      <c r="I497" s="10">
        <v>3</v>
      </c>
      <c r="J497" s="10">
        <v>2</v>
      </c>
      <c r="K497" s="10"/>
    </row>
    <row r="498" spans="1:11" ht="12.75">
      <c r="A498" s="56">
        <v>25</v>
      </c>
      <c r="B498" s="56">
        <v>2536</v>
      </c>
      <c r="C498" s="57" t="s">
        <v>584</v>
      </c>
      <c r="D498" s="225">
        <v>1</v>
      </c>
      <c r="E498" s="225"/>
      <c r="F498" s="225">
        <v>7</v>
      </c>
      <c r="G498" s="225"/>
      <c r="H498" s="58"/>
      <c r="I498" s="10">
        <v>4</v>
      </c>
      <c r="J498" s="10">
        <v>1</v>
      </c>
      <c r="K498" s="10"/>
    </row>
    <row r="499" spans="1:11" ht="12.75">
      <c r="A499" s="56">
        <v>26</v>
      </c>
      <c r="B499" s="56">
        <v>2539</v>
      </c>
      <c r="C499" s="57" t="s">
        <v>585</v>
      </c>
      <c r="D499" s="225">
        <v>6</v>
      </c>
      <c r="E499" s="225"/>
      <c r="F499" s="225"/>
      <c r="G499" s="225"/>
      <c r="H499" s="58"/>
      <c r="I499" s="10">
        <v>7</v>
      </c>
      <c r="J499" s="10"/>
      <c r="K499" s="10">
        <v>1</v>
      </c>
    </row>
    <row r="500" spans="1:11" ht="12.75">
      <c r="A500" s="56">
        <v>27</v>
      </c>
      <c r="B500" s="56">
        <v>2541</v>
      </c>
      <c r="C500" s="57" t="s">
        <v>586</v>
      </c>
      <c r="D500" s="225">
        <v>6</v>
      </c>
      <c r="E500" s="225">
        <v>2</v>
      </c>
      <c r="F500" s="23">
        <v>14</v>
      </c>
      <c r="G500" s="225"/>
      <c r="H500" s="58">
        <v>8</v>
      </c>
      <c r="I500" s="10">
        <v>6</v>
      </c>
      <c r="J500" s="10"/>
      <c r="K500" s="10">
        <v>1</v>
      </c>
    </row>
    <row r="501" spans="1:11" ht="12.75">
      <c r="A501" s="56">
        <v>28</v>
      </c>
      <c r="B501" s="56">
        <v>2687</v>
      </c>
      <c r="C501" s="57" t="s">
        <v>587</v>
      </c>
      <c r="D501" s="225"/>
      <c r="E501" s="225">
        <v>3</v>
      </c>
      <c r="F501" s="225">
        <v>3</v>
      </c>
      <c r="G501" s="225"/>
      <c r="H501" s="58">
        <v>1</v>
      </c>
      <c r="I501" s="10">
        <v>2</v>
      </c>
      <c r="J501" s="10">
        <v>1</v>
      </c>
      <c r="K501" s="10"/>
    </row>
    <row r="502" spans="1:11" ht="12.75">
      <c r="A502" s="56">
        <v>29</v>
      </c>
      <c r="B502" s="56">
        <v>2542</v>
      </c>
      <c r="C502" s="57" t="s">
        <v>588</v>
      </c>
      <c r="D502" s="225">
        <v>7</v>
      </c>
      <c r="E502" s="23">
        <v>3</v>
      </c>
      <c r="F502" s="23">
        <v>10</v>
      </c>
      <c r="G502" s="225"/>
      <c r="H502" s="58">
        <v>8</v>
      </c>
      <c r="I502" s="10">
        <v>16</v>
      </c>
      <c r="J502" s="10">
        <v>2</v>
      </c>
      <c r="K502" s="10">
        <v>2</v>
      </c>
    </row>
    <row r="503" spans="1:11" ht="12.75">
      <c r="A503" s="56">
        <v>30</v>
      </c>
      <c r="B503" s="56">
        <v>2546</v>
      </c>
      <c r="C503" s="57" t="s">
        <v>589</v>
      </c>
      <c r="D503" s="225">
        <v>5</v>
      </c>
      <c r="E503" s="225">
        <v>6</v>
      </c>
      <c r="F503" s="225">
        <v>5</v>
      </c>
      <c r="G503" s="225"/>
      <c r="H503" s="58">
        <v>11</v>
      </c>
      <c r="I503" s="10">
        <v>10</v>
      </c>
      <c r="J503" s="10"/>
      <c r="K503" s="10"/>
    </row>
    <row r="504" spans="1:11" ht="12.75">
      <c r="A504" s="56">
        <v>31</v>
      </c>
      <c r="B504" s="56">
        <v>2547</v>
      </c>
      <c r="C504" s="57" t="s">
        <v>1643</v>
      </c>
      <c r="D504" s="225">
        <v>0</v>
      </c>
      <c r="E504" s="225">
        <v>3</v>
      </c>
      <c r="F504" s="225">
        <v>7</v>
      </c>
      <c r="G504" s="225"/>
      <c r="H504" s="58">
        <v>2</v>
      </c>
      <c r="I504" s="10">
        <v>3</v>
      </c>
      <c r="J504" s="10"/>
      <c r="K504" s="10">
        <v>1</v>
      </c>
    </row>
    <row r="505" spans="1:11" ht="12.75">
      <c r="A505" s="56">
        <v>32</v>
      </c>
      <c r="B505" s="56">
        <v>3198</v>
      </c>
      <c r="C505" s="57" t="s">
        <v>3092</v>
      </c>
      <c r="D505" s="225">
        <v>11</v>
      </c>
      <c r="E505" s="225">
        <v>7</v>
      </c>
      <c r="F505" s="225">
        <v>12</v>
      </c>
      <c r="G505" s="225"/>
      <c r="H505" s="58">
        <v>16</v>
      </c>
      <c r="I505" s="10">
        <v>15</v>
      </c>
      <c r="J505" s="10">
        <v>2</v>
      </c>
      <c r="K505" s="10"/>
    </row>
    <row r="506" spans="1:11" ht="12.75">
      <c r="A506" s="56">
        <v>33</v>
      </c>
      <c r="B506" s="56">
        <v>2552</v>
      </c>
      <c r="C506" s="57" t="s">
        <v>590</v>
      </c>
      <c r="D506" s="225">
        <v>8</v>
      </c>
      <c r="E506" s="23">
        <v>1</v>
      </c>
      <c r="F506" s="225">
        <v>2</v>
      </c>
      <c r="G506" s="225"/>
      <c r="H506" s="58">
        <v>6</v>
      </c>
      <c r="I506" s="10">
        <v>13</v>
      </c>
      <c r="J506" s="10">
        <v>2</v>
      </c>
      <c r="K506" s="10"/>
    </row>
    <row r="507" spans="1:11" ht="12.75">
      <c r="A507" s="56">
        <v>34</v>
      </c>
      <c r="B507" s="56">
        <v>2564</v>
      </c>
      <c r="C507" s="57" t="s">
        <v>591</v>
      </c>
      <c r="D507" s="23">
        <v>0</v>
      </c>
      <c r="E507" s="23">
        <v>3</v>
      </c>
      <c r="F507" s="23">
        <v>7</v>
      </c>
      <c r="G507" s="225"/>
      <c r="H507" s="58">
        <v>14</v>
      </c>
      <c r="I507" s="10">
        <v>9</v>
      </c>
      <c r="J507" s="10">
        <v>2</v>
      </c>
      <c r="K507" s="10">
        <v>1</v>
      </c>
    </row>
    <row r="508" spans="1:11" ht="12.75">
      <c r="A508" s="56">
        <v>35</v>
      </c>
      <c r="B508" s="56">
        <v>2565</v>
      </c>
      <c r="C508" s="57" t="s">
        <v>592</v>
      </c>
      <c r="D508" s="23">
        <v>0</v>
      </c>
      <c r="E508" s="23">
        <v>2</v>
      </c>
      <c r="F508" s="23">
        <v>6</v>
      </c>
      <c r="G508" s="225"/>
      <c r="H508" s="58">
        <v>14</v>
      </c>
      <c r="I508" s="10">
        <v>10</v>
      </c>
      <c r="J508" s="10">
        <v>2</v>
      </c>
      <c r="K508" s="10"/>
    </row>
    <row r="509" spans="1:11" ht="12.75">
      <c r="A509" s="56">
        <v>36</v>
      </c>
      <c r="B509" s="56">
        <v>2566</v>
      </c>
      <c r="C509" s="57" t="s">
        <v>593</v>
      </c>
      <c r="D509" s="23">
        <v>0</v>
      </c>
      <c r="E509" s="23">
        <v>5</v>
      </c>
      <c r="F509" s="23">
        <v>15</v>
      </c>
      <c r="G509" s="225"/>
      <c r="H509" s="58">
        <v>20</v>
      </c>
      <c r="I509" s="10">
        <v>9</v>
      </c>
      <c r="J509" s="10">
        <v>3</v>
      </c>
      <c r="K509" s="10"/>
    </row>
    <row r="510" spans="1:11" ht="12.75">
      <c r="A510" s="56">
        <v>37</v>
      </c>
      <c r="B510" s="56">
        <v>2578</v>
      </c>
      <c r="C510" s="57" t="s">
        <v>594</v>
      </c>
      <c r="D510" s="225">
        <v>8</v>
      </c>
      <c r="E510" s="225">
        <v>2</v>
      </c>
      <c r="F510" s="225">
        <v>11</v>
      </c>
      <c r="G510" s="225"/>
      <c r="H510" s="58">
        <v>2</v>
      </c>
      <c r="I510" s="10">
        <v>9</v>
      </c>
      <c r="J510" s="10">
        <v>1</v>
      </c>
      <c r="K510" s="10"/>
    </row>
    <row r="511" spans="1:11" ht="12.75">
      <c r="A511" s="56">
        <v>38</v>
      </c>
      <c r="B511" s="56">
        <v>2579</v>
      </c>
      <c r="C511" s="57" t="s">
        <v>595</v>
      </c>
      <c r="D511" s="225">
        <v>14</v>
      </c>
      <c r="E511" s="225"/>
      <c r="F511" s="225">
        <v>7</v>
      </c>
      <c r="G511" s="225"/>
      <c r="H511" s="58">
        <v>1</v>
      </c>
      <c r="I511" s="10">
        <v>6</v>
      </c>
      <c r="J511" s="10"/>
      <c r="K511" s="10"/>
    </row>
    <row r="512" spans="1:11" ht="12.75">
      <c r="A512" s="56">
        <v>39</v>
      </c>
      <c r="B512" s="56">
        <v>2582</v>
      </c>
      <c r="C512" s="57" t="s">
        <v>596</v>
      </c>
      <c r="D512" s="225">
        <v>17</v>
      </c>
      <c r="E512" s="23">
        <v>4</v>
      </c>
      <c r="F512" s="23">
        <v>7</v>
      </c>
      <c r="G512" s="225"/>
      <c r="H512" s="58">
        <v>3</v>
      </c>
      <c r="I512" s="10">
        <v>15</v>
      </c>
      <c r="J512" s="10"/>
      <c r="K512" s="10"/>
    </row>
    <row r="513" spans="1:11" ht="12.75">
      <c r="A513" s="56">
        <v>40</v>
      </c>
      <c r="B513" s="56">
        <v>2586</v>
      </c>
      <c r="C513" s="57" t="s">
        <v>597</v>
      </c>
      <c r="D513" s="225">
        <v>0</v>
      </c>
      <c r="E513" s="225"/>
      <c r="F513" s="225"/>
      <c r="G513" s="225"/>
      <c r="H513" s="58"/>
      <c r="I513" s="10">
        <v>1</v>
      </c>
      <c r="J513" s="10">
        <v>1</v>
      </c>
      <c r="K513" s="10"/>
    </row>
    <row r="514" spans="1:11" ht="12.75">
      <c r="A514" s="56">
        <v>41</v>
      </c>
      <c r="B514" s="56">
        <v>2583</v>
      </c>
      <c r="C514" s="57" t="s">
        <v>3093</v>
      </c>
      <c r="D514" s="225">
        <v>0</v>
      </c>
      <c r="E514" s="225"/>
      <c r="F514" s="225"/>
      <c r="G514" s="225"/>
      <c r="H514" s="58"/>
      <c r="I514" s="10"/>
      <c r="J514" s="10"/>
      <c r="K514" s="10"/>
    </row>
    <row r="515" spans="1:11" ht="12.75">
      <c r="A515" s="56">
        <v>42</v>
      </c>
      <c r="B515" s="56">
        <v>2587</v>
      </c>
      <c r="C515" s="57" t="s">
        <v>598</v>
      </c>
      <c r="D515" s="225">
        <v>6</v>
      </c>
      <c r="E515" s="225">
        <v>2</v>
      </c>
      <c r="F515" s="225">
        <v>15</v>
      </c>
      <c r="G515" s="225"/>
      <c r="H515" s="58"/>
      <c r="I515" s="10">
        <v>8</v>
      </c>
      <c r="J515" s="10"/>
      <c r="K515" s="10"/>
    </row>
    <row r="516" spans="1:11" ht="12.75">
      <c r="A516" s="56">
        <v>43</v>
      </c>
      <c r="B516" s="56">
        <v>2588</v>
      </c>
      <c r="C516" s="57" t="s">
        <v>599</v>
      </c>
      <c r="D516" s="23">
        <v>5</v>
      </c>
      <c r="E516" s="23">
        <v>3</v>
      </c>
      <c r="F516" s="23">
        <v>18</v>
      </c>
      <c r="G516" s="225"/>
      <c r="H516" s="58"/>
      <c r="I516" s="10">
        <v>11</v>
      </c>
      <c r="J516" s="10"/>
      <c r="K516" s="10"/>
    </row>
    <row r="517" spans="1:11" ht="12.75">
      <c r="A517" s="56">
        <v>44</v>
      </c>
      <c r="B517" s="56">
        <v>2590</v>
      </c>
      <c r="C517" s="57" t="s">
        <v>600</v>
      </c>
      <c r="D517" s="225">
        <v>7</v>
      </c>
      <c r="E517" s="225"/>
      <c r="F517" s="225">
        <v>3</v>
      </c>
      <c r="G517" s="225"/>
      <c r="H517" s="58"/>
      <c r="I517" s="10">
        <v>8</v>
      </c>
      <c r="J517" s="10"/>
      <c r="K517" s="10"/>
    </row>
    <row r="518" spans="1:11" ht="12.75">
      <c r="A518" s="56">
        <v>45</v>
      </c>
      <c r="B518" s="56">
        <v>2597</v>
      </c>
      <c r="C518" s="57" t="s">
        <v>601</v>
      </c>
      <c r="D518" s="23">
        <v>3</v>
      </c>
      <c r="E518" s="23">
        <v>7</v>
      </c>
      <c r="F518" s="23">
        <v>9</v>
      </c>
      <c r="G518" s="225"/>
      <c r="H518" s="58">
        <v>11</v>
      </c>
      <c r="I518" s="10">
        <v>14</v>
      </c>
      <c r="J518" s="10"/>
      <c r="K518" s="10"/>
    </row>
    <row r="519" spans="1:11" ht="12.75">
      <c r="A519" s="56">
        <v>46</v>
      </c>
      <c r="B519" s="56">
        <v>2598</v>
      </c>
      <c r="C519" s="57" t="s">
        <v>602</v>
      </c>
      <c r="D519" s="23">
        <v>2</v>
      </c>
      <c r="E519" s="23">
        <v>2</v>
      </c>
      <c r="F519" s="23">
        <v>13</v>
      </c>
      <c r="G519" s="225"/>
      <c r="H519" s="58"/>
      <c r="I519" s="10">
        <v>9</v>
      </c>
      <c r="J519" s="10">
        <v>1</v>
      </c>
      <c r="K519" s="10"/>
    </row>
    <row r="520" spans="1:11" ht="12.75">
      <c r="A520" s="56">
        <v>47</v>
      </c>
      <c r="B520" s="56">
        <v>2599</v>
      </c>
      <c r="C520" s="57" t="s">
        <v>603</v>
      </c>
      <c r="D520" s="23">
        <v>4</v>
      </c>
      <c r="E520" s="23">
        <v>6</v>
      </c>
      <c r="F520" s="23">
        <v>7</v>
      </c>
      <c r="G520" s="225"/>
      <c r="H520" s="58">
        <v>10</v>
      </c>
      <c r="I520" s="10">
        <v>11</v>
      </c>
      <c r="J520" s="10"/>
      <c r="K520" s="10"/>
    </row>
    <row r="521" spans="1:11" ht="12.75">
      <c r="A521" s="56">
        <v>48</v>
      </c>
      <c r="B521" s="56">
        <v>2600</v>
      </c>
      <c r="C521" s="57" t="s">
        <v>604</v>
      </c>
      <c r="D521" s="225">
        <v>3</v>
      </c>
      <c r="E521" s="225"/>
      <c r="F521" s="225">
        <v>1</v>
      </c>
      <c r="G521" s="225"/>
      <c r="H521" s="58">
        <v>3</v>
      </c>
      <c r="I521" s="10">
        <v>8</v>
      </c>
      <c r="J521" s="10"/>
      <c r="K521" s="10"/>
    </row>
    <row r="522" spans="1:11" ht="12.75">
      <c r="A522" s="56">
        <v>49</v>
      </c>
      <c r="B522" s="56">
        <v>2601</v>
      </c>
      <c r="C522" s="57" t="s">
        <v>605</v>
      </c>
      <c r="D522" s="23">
        <v>1</v>
      </c>
      <c r="E522" s="23">
        <v>5</v>
      </c>
      <c r="F522" s="23">
        <v>5</v>
      </c>
      <c r="G522" s="225"/>
      <c r="H522" s="58">
        <v>13</v>
      </c>
      <c r="I522" s="10">
        <v>8</v>
      </c>
      <c r="J522" s="10">
        <v>3</v>
      </c>
      <c r="K522" s="10"/>
    </row>
    <row r="523" spans="1:11" ht="12.75">
      <c r="A523" s="56">
        <v>50</v>
      </c>
      <c r="B523" s="59">
        <v>2602</v>
      </c>
      <c r="C523" s="36" t="s">
        <v>606</v>
      </c>
      <c r="D523" s="225">
        <v>0</v>
      </c>
      <c r="E523" s="225"/>
      <c r="F523" s="225">
        <v>0</v>
      </c>
      <c r="G523" s="225"/>
      <c r="H523" s="23">
        <v>2</v>
      </c>
      <c r="I523" s="10"/>
      <c r="J523" s="10">
        <v>1</v>
      </c>
      <c r="K523" s="10">
        <v>2</v>
      </c>
    </row>
    <row r="524" spans="1:11" ht="12.75">
      <c r="A524" s="56">
        <v>51</v>
      </c>
      <c r="B524" s="56">
        <v>2605</v>
      </c>
      <c r="C524" s="57" t="s">
        <v>3094</v>
      </c>
      <c r="D524" s="225">
        <v>2</v>
      </c>
      <c r="E524" s="225"/>
      <c r="F524" s="225">
        <v>4</v>
      </c>
      <c r="G524" s="225"/>
      <c r="H524" s="58"/>
      <c r="I524" s="10">
        <v>4</v>
      </c>
      <c r="J524" s="10"/>
      <c r="K524" s="10"/>
    </row>
    <row r="525" spans="1:11" ht="12.75">
      <c r="A525" s="56">
        <v>52</v>
      </c>
      <c r="B525" s="56">
        <v>2605</v>
      </c>
      <c r="C525" s="57" t="s">
        <v>3095</v>
      </c>
      <c r="D525" s="225">
        <v>2</v>
      </c>
      <c r="E525" s="225"/>
      <c r="F525" s="225">
        <v>4</v>
      </c>
      <c r="G525" s="225"/>
      <c r="H525" s="58"/>
      <c r="I525" s="10">
        <v>4</v>
      </c>
      <c r="J525" s="10"/>
      <c r="K525" s="10"/>
    </row>
    <row r="526" spans="1:11" ht="12.75">
      <c r="A526" s="56">
        <v>53</v>
      </c>
      <c r="B526" s="56">
        <v>2606</v>
      </c>
      <c r="C526" s="57" t="s">
        <v>3096</v>
      </c>
      <c r="D526" s="23">
        <v>2</v>
      </c>
      <c r="E526" s="23">
        <v>1</v>
      </c>
      <c r="F526" s="23">
        <v>5</v>
      </c>
      <c r="G526" s="225"/>
      <c r="H526" s="58"/>
      <c r="I526" s="10">
        <v>4</v>
      </c>
      <c r="J526" s="10"/>
      <c r="K526" s="10"/>
    </row>
    <row r="527" spans="1:11" ht="12.75">
      <c r="A527" s="56">
        <v>54</v>
      </c>
      <c r="B527" s="56">
        <v>2606</v>
      </c>
      <c r="C527" s="57" t="s">
        <v>3097</v>
      </c>
      <c r="D527" s="23">
        <v>2</v>
      </c>
      <c r="E527" s="23"/>
      <c r="F527" s="23">
        <v>4</v>
      </c>
      <c r="G527" s="225"/>
      <c r="H527" s="58"/>
      <c r="I527" s="10">
        <v>4</v>
      </c>
      <c r="J527" s="10"/>
      <c r="K527" s="10"/>
    </row>
    <row r="528" spans="1:11" ht="12.75">
      <c r="A528" s="56">
        <v>55</v>
      </c>
      <c r="B528" s="56">
        <v>2606</v>
      </c>
      <c r="C528" s="57" t="s">
        <v>3098</v>
      </c>
      <c r="D528" s="23">
        <v>2</v>
      </c>
      <c r="E528" s="23"/>
      <c r="F528" s="23">
        <v>4</v>
      </c>
      <c r="G528" s="225"/>
      <c r="H528" s="58"/>
      <c r="I528" s="10">
        <v>3</v>
      </c>
      <c r="J528" s="10"/>
      <c r="K528" s="10"/>
    </row>
    <row r="529" spans="1:11" ht="12.75">
      <c r="A529" s="56">
        <v>56</v>
      </c>
      <c r="B529" s="56">
        <v>2607</v>
      </c>
      <c r="C529" s="57" t="s">
        <v>3099</v>
      </c>
      <c r="D529" s="23">
        <v>2</v>
      </c>
      <c r="E529" s="23">
        <v>1</v>
      </c>
      <c r="F529" s="23">
        <v>4</v>
      </c>
      <c r="G529" s="225"/>
      <c r="H529" s="58"/>
      <c r="I529" s="10">
        <v>4</v>
      </c>
      <c r="J529" s="10"/>
      <c r="K529" s="10"/>
    </row>
    <row r="530" spans="1:11" ht="12.75">
      <c r="A530" s="56">
        <v>57</v>
      </c>
      <c r="B530" s="56">
        <v>2607</v>
      </c>
      <c r="C530" s="57" t="s">
        <v>3100</v>
      </c>
      <c r="D530" s="23">
        <v>2</v>
      </c>
      <c r="E530" s="23"/>
      <c r="F530" s="23">
        <v>4</v>
      </c>
      <c r="G530" s="225"/>
      <c r="H530" s="58"/>
      <c r="I530" s="10">
        <v>4</v>
      </c>
      <c r="J530" s="10"/>
      <c r="K530" s="10"/>
    </row>
    <row r="531" spans="1:11" ht="12.75">
      <c r="A531" s="56">
        <v>58</v>
      </c>
      <c r="B531" s="56">
        <v>2607</v>
      </c>
      <c r="C531" s="57" t="s">
        <v>3101</v>
      </c>
      <c r="D531" s="23">
        <v>2</v>
      </c>
      <c r="E531" s="23"/>
      <c r="F531" s="23">
        <v>4</v>
      </c>
      <c r="G531" s="225"/>
      <c r="H531" s="58"/>
      <c r="I531" s="10">
        <v>4</v>
      </c>
      <c r="J531" s="10"/>
      <c r="K531" s="10"/>
    </row>
    <row r="532" spans="1:11" ht="12.75">
      <c r="A532" s="56">
        <v>59</v>
      </c>
      <c r="B532" s="56">
        <v>2608</v>
      </c>
      <c r="C532" s="57" t="s">
        <v>607</v>
      </c>
      <c r="D532" s="23">
        <v>3</v>
      </c>
      <c r="E532" s="23">
        <v>1</v>
      </c>
      <c r="F532" s="23">
        <v>7</v>
      </c>
      <c r="G532" s="225"/>
      <c r="H532" s="58">
        <v>4</v>
      </c>
      <c r="I532" s="10">
        <v>12</v>
      </c>
      <c r="J532" s="10"/>
      <c r="K532" s="10"/>
    </row>
    <row r="533" spans="1:11" ht="12.75">
      <c r="A533" s="56">
        <v>60</v>
      </c>
      <c r="B533" s="60">
        <v>2608</v>
      </c>
      <c r="C533" s="57" t="s">
        <v>608</v>
      </c>
      <c r="D533" s="225">
        <v>3</v>
      </c>
      <c r="E533" s="225"/>
      <c r="F533" s="225">
        <v>6</v>
      </c>
      <c r="G533" s="225"/>
      <c r="H533" s="58"/>
      <c r="I533" s="10">
        <v>6</v>
      </c>
      <c r="J533" s="10"/>
      <c r="K533" s="10"/>
    </row>
    <row r="534" spans="1:11" ht="12.75">
      <c r="A534" s="56">
        <v>61</v>
      </c>
      <c r="B534" s="56">
        <v>2610</v>
      </c>
      <c r="C534" s="57" t="s">
        <v>609</v>
      </c>
      <c r="D534" s="23">
        <v>5</v>
      </c>
      <c r="E534" s="23">
        <v>6</v>
      </c>
      <c r="F534" s="23">
        <v>10</v>
      </c>
      <c r="G534" s="225"/>
      <c r="H534" s="58">
        <v>12</v>
      </c>
      <c r="I534" s="10">
        <v>8</v>
      </c>
      <c r="J534" s="10">
        <v>1</v>
      </c>
      <c r="K534" s="10">
        <v>1</v>
      </c>
    </row>
    <row r="535" spans="1:11" ht="12.75">
      <c r="A535" s="56">
        <v>62</v>
      </c>
      <c r="B535" s="56">
        <v>2630</v>
      </c>
      <c r="C535" s="57" t="s">
        <v>610</v>
      </c>
      <c r="D535" s="23">
        <v>1</v>
      </c>
      <c r="E535" s="235"/>
      <c r="F535" s="23">
        <v>2</v>
      </c>
      <c r="G535" s="225"/>
      <c r="H535" s="58">
        <v>1</v>
      </c>
      <c r="I535" s="10">
        <v>4</v>
      </c>
      <c r="J535" s="10">
        <v>1</v>
      </c>
      <c r="K535" s="10"/>
    </row>
    <row r="536" spans="1:11" ht="12.75">
      <c r="A536" s="56">
        <v>63</v>
      </c>
      <c r="B536" s="56">
        <v>2632</v>
      </c>
      <c r="C536" s="57" t="s">
        <v>611</v>
      </c>
      <c r="D536" s="225">
        <v>5</v>
      </c>
      <c r="E536" s="225"/>
      <c r="F536" s="225">
        <v>1</v>
      </c>
      <c r="G536" s="225"/>
      <c r="H536" s="58">
        <v>1</v>
      </c>
      <c r="I536" s="10">
        <v>5</v>
      </c>
      <c r="J536" s="10">
        <v>4</v>
      </c>
      <c r="K536" s="10">
        <v>1</v>
      </c>
    </row>
    <row r="537" spans="1:11" ht="12.75">
      <c r="A537" s="56">
        <v>64</v>
      </c>
      <c r="B537" s="56">
        <v>2640</v>
      </c>
      <c r="C537" s="57" t="s">
        <v>612</v>
      </c>
      <c r="D537" s="225">
        <v>4</v>
      </c>
      <c r="E537" s="225"/>
      <c r="F537" s="225">
        <v>1</v>
      </c>
      <c r="G537" s="225"/>
      <c r="H537" s="58"/>
      <c r="I537" s="10">
        <v>8</v>
      </c>
      <c r="J537" s="10"/>
      <c r="K537" s="10"/>
    </row>
    <row r="538" spans="1:11" ht="12.75">
      <c r="A538" s="56">
        <v>65</v>
      </c>
      <c r="B538" s="56">
        <v>3057</v>
      </c>
      <c r="C538" s="57" t="s">
        <v>613</v>
      </c>
      <c r="D538" s="23">
        <v>1</v>
      </c>
      <c r="E538" s="225"/>
      <c r="F538" s="225">
        <v>1</v>
      </c>
      <c r="G538" s="225"/>
      <c r="H538" s="58">
        <v>1</v>
      </c>
      <c r="I538" s="10">
        <v>8</v>
      </c>
      <c r="J538" s="10"/>
      <c r="K538" s="10"/>
    </row>
    <row r="539" spans="1:11" ht="12.75">
      <c r="A539" s="56">
        <v>66</v>
      </c>
      <c r="B539" s="56">
        <v>3058</v>
      </c>
      <c r="C539" s="57" t="s">
        <v>614</v>
      </c>
      <c r="D539" s="225">
        <v>4</v>
      </c>
      <c r="E539" s="225"/>
      <c r="F539" s="225">
        <v>9</v>
      </c>
      <c r="G539" s="225"/>
      <c r="H539" s="58"/>
      <c r="I539" s="10">
        <v>19</v>
      </c>
      <c r="J539" s="10">
        <v>1</v>
      </c>
      <c r="K539" s="10"/>
    </row>
    <row r="540" spans="1:11" ht="12.75">
      <c r="A540" s="56">
        <v>67</v>
      </c>
      <c r="B540" s="56">
        <v>3059</v>
      </c>
      <c r="C540" s="57" t="s">
        <v>615</v>
      </c>
      <c r="D540" s="225">
        <v>2</v>
      </c>
      <c r="E540" s="225"/>
      <c r="F540" s="225">
        <v>1</v>
      </c>
      <c r="G540" s="225"/>
      <c r="H540" s="58"/>
      <c r="I540" s="10">
        <v>14</v>
      </c>
      <c r="J540" s="10">
        <v>1</v>
      </c>
      <c r="K540" s="10"/>
    </row>
    <row r="541" spans="1:11" ht="12.75">
      <c r="A541" s="56">
        <v>68</v>
      </c>
      <c r="B541" s="56">
        <v>3060</v>
      </c>
      <c r="C541" s="57" t="s">
        <v>616</v>
      </c>
      <c r="D541" s="225">
        <v>1</v>
      </c>
      <c r="E541" s="225"/>
      <c r="F541" s="225"/>
      <c r="G541" s="225"/>
      <c r="H541" s="58">
        <v>1</v>
      </c>
      <c r="I541" s="10">
        <v>2</v>
      </c>
      <c r="J541" s="10">
        <v>1</v>
      </c>
      <c r="K541" s="10"/>
    </row>
    <row r="542" spans="1:11" ht="12.75">
      <c r="A542" s="56">
        <v>69</v>
      </c>
      <c r="B542" s="56">
        <v>3061</v>
      </c>
      <c r="C542" s="57" t="s">
        <v>617</v>
      </c>
      <c r="D542" s="225">
        <v>4</v>
      </c>
      <c r="E542" s="225">
        <v>1</v>
      </c>
      <c r="F542" s="225">
        <v>5</v>
      </c>
      <c r="G542" s="225"/>
      <c r="H542" s="58">
        <v>4</v>
      </c>
      <c r="I542" s="10">
        <v>19</v>
      </c>
      <c r="J542" s="10"/>
      <c r="K542" s="10"/>
    </row>
    <row r="543" spans="1:11" ht="12.75">
      <c r="A543" s="56">
        <v>70</v>
      </c>
      <c r="B543" s="56">
        <v>3067</v>
      </c>
      <c r="C543" s="57" t="s">
        <v>618</v>
      </c>
      <c r="D543" s="23">
        <v>4</v>
      </c>
      <c r="E543" s="23">
        <v>1</v>
      </c>
      <c r="F543" s="23">
        <v>4</v>
      </c>
      <c r="G543" s="225"/>
      <c r="H543" s="58">
        <v>6</v>
      </c>
      <c r="I543" s="10">
        <v>8</v>
      </c>
      <c r="J543" s="10">
        <v>2</v>
      </c>
      <c r="K543" s="10"/>
    </row>
    <row r="544" spans="1:11" ht="12.75">
      <c r="A544" s="56">
        <v>71</v>
      </c>
      <c r="B544" s="56">
        <v>3101</v>
      </c>
      <c r="C544" s="61" t="s">
        <v>619</v>
      </c>
      <c r="D544" s="225"/>
      <c r="E544" s="225">
        <v>4</v>
      </c>
      <c r="F544" s="225">
        <v>8</v>
      </c>
      <c r="G544" s="225"/>
      <c r="H544" s="58">
        <v>1</v>
      </c>
      <c r="I544" s="10">
        <v>4</v>
      </c>
      <c r="J544" s="10"/>
      <c r="K544" s="10"/>
    </row>
    <row r="545" spans="1:11" ht="12.75">
      <c r="A545" s="56">
        <v>72</v>
      </c>
      <c r="B545" s="56">
        <v>3077</v>
      </c>
      <c r="C545" s="57" t="s">
        <v>620</v>
      </c>
      <c r="D545" s="23">
        <v>5</v>
      </c>
      <c r="E545" s="23">
        <v>2</v>
      </c>
      <c r="F545" s="23">
        <v>4</v>
      </c>
      <c r="G545" s="225"/>
      <c r="H545" s="58"/>
      <c r="I545" s="10">
        <v>14</v>
      </c>
      <c r="J545" s="10">
        <v>3</v>
      </c>
      <c r="K545" s="10"/>
    </row>
    <row r="546" spans="1:11" ht="12.75">
      <c r="A546" s="56">
        <v>73</v>
      </c>
      <c r="B546" s="56">
        <v>3084</v>
      </c>
      <c r="C546" s="57" t="s">
        <v>621</v>
      </c>
      <c r="D546" s="225">
        <v>18</v>
      </c>
      <c r="E546" s="225">
        <v>1</v>
      </c>
      <c r="F546" s="23">
        <v>3</v>
      </c>
      <c r="G546" s="225"/>
      <c r="H546" s="58"/>
      <c r="I546" s="10">
        <v>11</v>
      </c>
      <c r="J546" s="10">
        <v>1</v>
      </c>
      <c r="K546" s="10"/>
    </row>
    <row r="547" spans="1:11" ht="12.75">
      <c r="A547" s="56">
        <v>74</v>
      </c>
      <c r="B547" s="56">
        <v>3085</v>
      </c>
      <c r="C547" s="57" t="s">
        <v>622</v>
      </c>
      <c r="D547" s="225">
        <v>8</v>
      </c>
      <c r="E547" s="225"/>
      <c r="F547" s="225">
        <v>10</v>
      </c>
      <c r="G547" s="225"/>
      <c r="H547" s="58">
        <v>2</v>
      </c>
      <c r="I547" s="10">
        <v>6</v>
      </c>
      <c r="J547" s="10"/>
      <c r="K547" s="10"/>
    </row>
    <row r="548" spans="1:11" ht="12.75">
      <c r="A548" s="56">
        <v>75</v>
      </c>
      <c r="B548" s="56">
        <v>3086</v>
      </c>
      <c r="C548" s="57" t="s">
        <v>1642</v>
      </c>
      <c r="D548" s="23">
        <v>2</v>
      </c>
      <c r="E548" s="23">
        <v>8</v>
      </c>
      <c r="F548" s="23">
        <v>11</v>
      </c>
      <c r="G548" s="225"/>
      <c r="H548" s="58">
        <v>12</v>
      </c>
      <c r="I548" s="10">
        <v>11</v>
      </c>
      <c r="J548" s="10">
        <v>2</v>
      </c>
      <c r="K548" s="10"/>
    </row>
    <row r="549" spans="1:11" ht="12.75">
      <c r="A549" s="56">
        <v>76</v>
      </c>
      <c r="B549" s="56">
        <v>3170</v>
      </c>
      <c r="C549" s="57" t="s">
        <v>623</v>
      </c>
      <c r="D549" s="225"/>
      <c r="E549" s="225">
        <v>8</v>
      </c>
      <c r="F549" s="225">
        <v>24</v>
      </c>
      <c r="G549" s="225"/>
      <c r="H549" s="58">
        <v>10</v>
      </c>
      <c r="I549" s="10">
        <v>8</v>
      </c>
      <c r="J549" s="10"/>
      <c r="K549" s="10"/>
    </row>
    <row r="550" spans="1:11" ht="12.75">
      <c r="A550" s="56">
        <v>77</v>
      </c>
      <c r="B550" s="56">
        <v>3091</v>
      </c>
      <c r="C550" s="57" t="s">
        <v>624</v>
      </c>
      <c r="D550" s="23">
        <v>2</v>
      </c>
      <c r="E550" s="23">
        <v>2</v>
      </c>
      <c r="F550" s="23">
        <v>6</v>
      </c>
      <c r="G550" s="225"/>
      <c r="H550" s="58">
        <v>4</v>
      </c>
      <c r="I550" s="10">
        <v>5</v>
      </c>
      <c r="J550" s="10">
        <v>2</v>
      </c>
      <c r="K550" s="10"/>
    </row>
    <row r="551" spans="1:11" ht="12.75">
      <c r="A551" s="56">
        <v>78</v>
      </c>
      <c r="B551" s="56">
        <v>3262</v>
      </c>
      <c r="C551" s="57" t="s">
        <v>625</v>
      </c>
      <c r="D551" s="225"/>
      <c r="E551" s="225"/>
      <c r="F551" s="235"/>
      <c r="G551" s="23">
        <v>5</v>
      </c>
      <c r="H551" s="58">
        <v>2</v>
      </c>
      <c r="I551" s="10">
        <v>3</v>
      </c>
      <c r="J551" s="10"/>
      <c r="K551" s="10"/>
    </row>
    <row r="552" spans="1:11" ht="12.75">
      <c r="A552" s="56">
        <v>79</v>
      </c>
      <c r="B552" s="56">
        <v>3262</v>
      </c>
      <c r="C552" s="57" t="s">
        <v>626</v>
      </c>
      <c r="D552" s="225"/>
      <c r="E552" s="225"/>
      <c r="F552" s="235"/>
      <c r="G552" s="23">
        <v>3</v>
      </c>
      <c r="H552" s="58">
        <v>1</v>
      </c>
      <c r="I552" s="10">
        <v>2</v>
      </c>
      <c r="J552" s="10"/>
      <c r="K552" s="10"/>
    </row>
    <row r="553" spans="1:11" ht="12.75">
      <c r="A553" s="56">
        <v>80</v>
      </c>
      <c r="B553" s="56">
        <v>3262</v>
      </c>
      <c r="C553" s="57" t="s">
        <v>627</v>
      </c>
      <c r="D553" s="225"/>
      <c r="E553" s="225"/>
      <c r="F553" s="235"/>
      <c r="G553" s="23">
        <v>3</v>
      </c>
      <c r="H553" s="58">
        <v>1</v>
      </c>
      <c r="I553" s="10">
        <v>2</v>
      </c>
      <c r="J553" s="10"/>
      <c r="K553" s="10"/>
    </row>
    <row r="554" spans="1:11" ht="12.75">
      <c r="A554" s="56">
        <v>81</v>
      </c>
      <c r="B554" s="56">
        <v>3262</v>
      </c>
      <c r="C554" s="57" t="s">
        <v>628</v>
      </c>
      <c r="D554" s="225"/>
      <c r="E554" s="225"/>
      <c r="F554" s="235"/>
      <c r="G554" s="23">
        <v>3</v>
      </c>
      <c r="H554" s="58">
        <v>1</v>
      </c>
      <c r="I554" s="10">
        <v>2</v>
      </c>
      <c r="J554" s="10"/>
      <c r="K554" s="10"/>
    </row>
    <row r="555" spans="1:11" ht="12.75">
      <c r="A555" s="56">
        <v>82</v>
      </c>
      <c r="B555" s="56">
        <v>3262</v>
      </c>
      <c r="C555" s="57" t="s">
        <v>629</v>
      </c>
      <c r="D555" s="225"/>
      <c r="E555" s="225"/>
      <c r="F555" s="235"/>
      <c r="G555" s="23">
        <v>6</v>
      </c>
      <c r="H555" s="58">
        <v>2</v>
      </c>
      <c r="I555" s="10">
        <v>4</v>
      </c>
      <c r="J555" s="10"/>
      <c r="K555" s="10"/>
    </row>
    <row r="556" spans="1:11" ht="12.75">
      <c r="A556" s="56">
        <v>83</v>
      </c>
      <c r="B556" s="56">
        <v>3262</v>
      </c>
      <c r="C556" s="57" t="s">
        <v>630</v>
      </c>
      <c r="D556" s="225"/>
      <c r="E556" s="225"/>
      <c r="F556" s="235"/>
      <c r="G556" s="23">
        <v>3</v>
      </c>
      <c r="H556" s="58">
        <v>1</v>
      </c>
      <c r="I556" s="10">
        <v>2</v>
      </c>
      <c r="J556" s="10"/>
      <c r="K556" s="10"/>
    </row>
    <row r="557" spans="1:11" ht="12.75">
      <c r="A557" s="56">
        <v>84</v>
      </c>
      <c r="B557" s="56">
        <v>3262</v>
      </c>
      <c r="C557" s="57" t="s">
        <v>631</v>
      </c>
      <c r="D557" s="225"/>
      <c r="E557" s="225"/>
      <c r="F557" s="235"/>
      <c r="G557" s="23">
        <v>3</v>
      </c>
      <c r="H557" s="58">
        <v>1</v>
      </c>
      <c r="I557" s="10">
        <v>2</v>
      </c>
      <c r="J557" s="10"/>
      <c r="K557" s="10"/>
    </row>
    <row r="558" spans="1:11" ht="12.75">
      <c r="A558" s="56">
        <v>85</v>
      </c>
      <c r="B558" s="56">
        <v>3262</v>
      </c>
      <c r="C558" s="57" t="s">
        <v>632</v>
      </c>
      <c r="D558" s="225"/>
      <c r="E558" s="225"/>
      <c r="F558" s="235"/>
      <c r="G558" s="23">
        <v>3</v>
      </c>
      <c r="H558" s="58">
        <v>2</v>
      </c>
      <c r="I558" s="10">
        <v>2</v>
      </c>
      <c r="J558" s="10"/>
      <c r="K558" s="10"/>
    </row>
    <row r="559" spans="1:11" ht="12.75">
      <c r="A559" s="56">
        <v>86</v>
      </c>
      <c r="B559" s="56">
        <v>3262</v>
      </c>
      <c r="C559" s="57" t="s">
        <v>633</v>
      </c>
      <c r="D559" s="225"/>
      <c r="E559" s="225">
        <v>0</v>
      </c>
      <c r="F559" s="235"/>
      <c r="G559" s="23">
        <v>5</v>
      </c>
      <c r="H559" s="58">
        <v>4</v>
      </c>
      <c r="I559" s="10">
        <v>3</v>
      </c>
      <c r="J559" s="10"/>
      <c r="K559" s="10"/>
    </row>
    <row r="560" spans="1:11" ht="12.75">
      <c r="A560" s="56">
        <v>87</v>
      </c>
      <c r="B560" s="56">
        <v>3188</v>
      </c>
      <c r="C560" s="57" t="s">
        <v>634</v>
      </c>
      <c r="D560" s="225"/>
      <c r="E560" s="225">
        <v>3</v>
      </c>
      <c r="F560" s="225">
        <v>6</v>
      </c>
      <c r="G560" s="225"/>
      <c r="H560" s="58">
        <v>3</v>
      </c>
      <c r="I560" s="10">
        <v>3</v>
      </c>
      <c r="J560" s="10"/>
      <c r="K560" s="10"/>
    </row>
    <row r="561" spans="1:11" ht="12.75">
      <c r="A561" s="56">
        <v>88</v>
      </c>
      <c r="B561" s="56">
        <v>3097</v>
      </c>
      <c r="C561" s="57" t="s">
        <v>635</v>
      </c>
      <c r="D561" s="225">
        <v>2</v>
      </c>
      <c r="E561" s="225"/>
      <c r="F561" s="225"/>
      <c r="G561" s="225"/>
      <c r="H561" s="58"/>
      <c r="I561" s="10">
        <v>4</v>
      </c>
      <c r="J561" s="10"/>
      <c r="K561" s="10">
        <v>1</v>
      </c>
    </row>
    <row r="562" spans="1:11" ht="12.75">
      <c r="A562" s="56">
        <v>89</v>
      </c>
      <c r="B562" s="56">
        <v>3102</v>
      </c>
      <c r="C562" s="57" t="s">
        <v>636</v>
      </c>
      <c r="D562" s="225">
        <v>7</v>
      </c>
      <c r="E562" s="225"/>
      <c r="F562" s="225">
        <v>2</v>
      </c>
      <c r="G562" s="225"/>
      <c r="H562" s="58">
        <v>2</v>
      </c>
      <c r="I562" s="10">
        <v>19</v>
      </c>
      <c r="J562" s="10">
        <v>2</v>
      </c>
      <c r="K562" s="10">
        <v>1</v>
      </c>
    </row>
    <row r="563" spans="1:11" ht="12.75">
      <c r="A563" s="56">
        <v>90</v>
      </c>
      <c r="B563" s="56">
        <v>3104</v>
      </c>
      <c r="C563" s="57" t="s">
        <v>637</v>
      </c>
      <c r="D563" s="23">
        <v>8</v>
      </c>
      <c r="E563" s="23">
        <v>3</v>
      </c>
      <c r="F563" s="23">
        <v>3</v>
      </c>
      <c r="G563" s="225"/>
      <c r="H563" s="58">
        <v>1</v>
      </c>
      <c r="I563" s="10">
        <v>11</v>
      </c>
      <c r="J563" s="10">
        <v>5</v>
      </c>
      <c r="K563" s="10"/>
    </row>
    <row r="564" spans="1:11" ht="12.75">
      <c r="A564" s="56">
        <v>91</v>
      </c>
      <c r="B564" s="56">
        <v>3107</v>
      </c>
      <c r="C564" s="57" t="s">
        <v>638</v>
      </c>
      <c r="D564" s="225">
        <v>6</v>
      </c>
      <c r="E564" s="225">
        <v>1</v>
      </c>
      <c r="F564" s="225">
        <v>1</v>
      </c>
      <c r="G564" s="225"/>
      <c r="H564" s="58">
        <v>9</v>
      </c>
      <c r="I564" s="10">
        <v>17</v>
      </c>
      <c r="J564" s="10">
        <v>2</v>
      </c>
      <c r="K564" s="10">
        <v>1</v>
      </c>
    </row>
    <row r="565" spans="1:11" ht="12.75">
      <c r="A565" s="56">
        <v>92</v>
      </c>
      <c r="B565" s="56">
        <v>2657</v>
      </c>
      <c r="C565" s="57" t="s">
        <v>639</v>
      </c>
      <c r="D565" s="23">
        <v>13</v>
      </c>
      <c r="E565" s="23">
        <v>2</v>
      </c>
      <c r="F565" s="23">
        <v>6</v>
      </c>
      <c r="G565" s="225"/>
      <c r="H565" s="58">
        <v>11</v>
      </c>
      <c r="I565" s="10">
        <v>10</v>
      </c>
      <c r="J565" s="10">
        <v>3</v>
      </c>
      <c r="K565" s="10"/>
    </row>
    <row r="566" spans="1:11" ht="12.75">
      <c r="A566" s="56">
        <v>93</v>
      </c>
      <c r="B566" s="56">
        <v>2660</v>
      </c>
      <c r="C566" s="57" t="s">
        <v>640</v>
      </c>
      <c r="D566" s="23">
        <v>5</v>
      </c>
      <c r="E566" s="23">
        <v>5</v>
      </c>
      <c r="F566" s="23">
        <v>7</v>
      </c>
      <c r="G566" s="225"/>
      <c r="H566" s="58">
        <v>10</v>
      </c>
      <c r="I566" s="10">
        <v>8</v>
      </c>
      <c r="J566" s="10"/>
      <c r="K566" s="10"/>
    </row>
    <row r="567" spans="1:11" ht="12.75">
      <c r="A567" s="56">
        <v>94</v>
      </c>
      <c r="B567" s="56">
        <v>2661</v>
      </c>
      <c r="C567" s="57" t="s">
        <v>641</v>
      </c>
      <c r="D567" s="23">
        <v>4</v>
      </c>
      <c r="E567" s="23">
        <v>3</v>
      </c>
      <c r="F567" s="23">
        <v>8</v>
      </c>
      <c r="G567" s="225"/>
      <c r="H567" s="58">
        <v>11</v>
      </c>
      <c r="I567" s="10">
        <v>8</v>
      </c>
      <c r="J567" s="10"/>
      <c r="K567" s="10"/>
    </row>
    <row r="568" spans="1:11" ht="12.75">
      <c r="A568" s="56">
        <v>95</v>
      </c>
      <c r="B568" s="56">
        <v>2662</v>
      </c>
      <c r="C568" s="57" t="s">
        <v>642</v>
      </c>
      <c r="D568" s="23">
        <v>5</v>
      </c>
      <c r="E568" s="23">
        <v>7</v>
      </c>
      <c r="F568" s="23">
        <v>15</v>
      </c>
      <c r="G568" s="225"/>
      <c r="H568" s="58">
        <v>16</v>
      </c>
      <c r="I568" s="10">
        <v>12</v>
      </c>
      <c r="J568" s="10"/>
      <c r="K568" s="10"/>
    </row>
    <row r="569" spans="1:11" ht="12.75">
      <c r="A569" s="56">
        <v>96</v>
      </c>
      <c r="B569" s="56">
        <v>2663</v>
      </c>
      <c r="C569" s="57" t="s">
        <v>643</v>
      </c>
      <c r="D569" s="225">
        <v>8</v>
      </c>
      <c r="E569" s="225">
        <v>3</v>
      </c>
      <c r="F569" s="225">
        <v>8</v>
      </c>
      <c r="G569" s="225"/>
      <c r="H569" s="58">
        <v>12</v>
      </c>
      <c r="I569" s="10">
        <v>10</v>
      </c>
      <c r="J569" s="10"/>
      <c r="K569" s="10"/>
    </row>
    <row r="570" spans="1:11" ht="12.75">
      <c r="A570" s="56">
        <v>97</v>
      </c>
      <c r="B570" s="56">
        <v>2667</v>
      </c>
      <c r="C570" s="57" t="s">
        <v>644</v>
      </c>
      <c r="D570" s="225">
        <v>7</v>
      </c>
      <c r="E570" s="225">
        <v>4</v>
      </c>
      <c r="F570" s="225">
        <v>5</v>
      </c>
      <c r="G570" s="225"/>
      <c r="H570" s="58">
        <v>11</v>
      </c>
      <c r="I570" s="10">
        <v>7</v>
      </c>
      <c r="J570" s="10">
        <v>2</v>
      </c>
      <c r="K570" s="10"/>
    </row>
    <row r="571" spans="1:11" ht="12.75">
      <c r="A571" s="56">
        <v>98</v>
      </c>
      <c r="B571" s="56">
        <v>2668</v>
      </c>
      <c r="C571" s="57" t="s">
        <v>645</v>
      </c>
      <c r="D571" s="225">
        <v>8</v>
      </c>
      <c r="E571" s="225">
        <v>1</v>
      </c>
      <c r="F571" s="225">
        <v>4</v>
      </c>
      <c r="G571" s="225"/>
      <c r="H571" s="58"/>
      <c r="I571" s="10">
        <v>12</v>
      </c>
      <c r="J571" s="10"/>
      <c r="K571" s="10"/>
    </row>
    <row r="572" spans="1:11" ht="12.75">
      <c r="A572" s="56">
        <v>99</v>
      </c>
      <c r="B572" s="56">
        <v>3122</v>
      </c>
      <c r="C572" s="57" t="s">
        <v>646</v>
      </c>
      <c r="D572" s="225">
        <v>15</v>
      </c>
      <c r="E572" s="225">
        <v>1</v>
      </c>
      <c r="F572" s="225">
        <v>3</v>
      </c>
      <c r="G572" s="225"/>
      <c r="H572" s="58">
        <v>1</v>
      </c>
      <c r="I572" s="10">
        <v>11</v>
      </c>
      <c r="J572" s="10"/>
      <c r="K572" s="10">
        <v>1</v>
      </c>
    </row>
    <row r="573" spans="1:11" ht="12.75">
      <c r="A573" s="56">
        <v>100</v>
      </c>
      <c r="B573" s="56">
        <v>3130</v>
      </c>
      <c r="C573" s="57" t="s">
        <v>647</v>
      </c>
      <c r="D573" s="225">
        <v>5</v>
      </c>
      <c r="E573" s="225">
        <v>4</v>
      </c>
      <c r="F573" s="225">
        <v>5</v>
      </c>
      <c r="G573" s="225"/>
      <c r="H573" s="58">
        <v>13</v>
      </c>
      <c r="I573" s="10">
        <v>6</v>
      </c>
      <c r="J573" s="10">
        <v>2</v>
      </c>
      <c r="K573" s="10"/>
    </row>
    <row r="574" spans="1:11" ht="12.75">
      <c r="A574" s="56">
        <v>101</v>
      </c>
      <c r="B574" s="56">
        <v>3131</v>
      </c>
      <c r="C574" s="57" t="s">
        <v>648</v>
      </c>
      <c r="D574" s="225">
        <v>3</v>
      </c>
      <c r="E574" s="225">
        <v>2</v>
      </c>
      <c r="F574" s="225">
        <v>3</v>
      </c>
      <c r="G574" s="225"/>
      <c r="H574" s="58">
        <v>4</v>
      </c>
      <c r="I574" s="10">
        <v>5</v>
      </c>
      <c r="J574" s="10">
        <v>4</v>
      </c>
      <c r="K574" s="10"/>
    </row>
    <row r="575" spans="1:11" ht="12.75">
      <c r="A575" s="56">
        <v>102</v>
      </c>
      <c r="B575" s="56">
        <v>3137</v>
      </c>
      <c r="C575" s="57" t="s">
        <v>649</v>
      </c>
      <c r="D575" s="225">
        <v>8</v>
      </c>
      <c r="E575" s="225"/>
      <c r="F575" s="225">
        <v>7</v>
      </c>
      <c r="G575" s="225"/>
      <c r="H575" s="58"/>
      <c r="I575" s="10">
        <v>15</v>
      </c>
      <c r="J575" s="10">
        <v>1</v>
      </c>
      <c r="K575" s="10"/>
    </row>
    <row r="576" spans="1:11" ht="12.75">
      <c r="A576" s="56">
        <v>103</v>
      </c>
      <c r="B576" s="56">
        <v>3139</v>
      </c>
      <c r="C576" s="57" t="s">
        <v>650</v>
      </c>
      <c r="D576" s="225">
        <v>13</v>
      </c>
      <c r="E576" s="23">
        <v>2</v>
      </c>
      <c r="F576" s="23">
        <v>4</v>
      </c>
      <c r="G576" s="235"/>
      <c r="H576" s="58"/>
      <c r="I576" s="10">
        <v>13</v>
      </c>
      <c r="J576" s="10">
        <v>6</v>
      </c>
      <c r="K576" s="10"/>
    </row>
    <row r="577" spans="1:11" ht="12.75">
      <c r="A577" s="56">
        <v>104</v>
      </c>
      <c r="B577" s="56">
        <v>3140</v>
      </c>
      <c r="C577" s="57" t="s">
        <v>651</v>
      </c>
      <c r="D577" s="23">
        <v>0</v>
      </c>
      <c r="E577" s="225">
        <v>1</v>
      </c>
      <c r="F577" s="225">
        <v>2</v>
      </c>
      <c r="G577" s="225"/>
      <c r="H577" s="58">
        <v>2</v>
      </c>
      <c r="I577" s="10">
        <v>2</v>
      </c>
      <c r="J577" s="10">
        <v>1</v>
      </c>
      <c r="K577" s="10"/>
    </row>
    <row r="578" spans="1:11" ht="12.75">
      <c r="A578" s="56">
        <v>105</v>
      </c>
      <c r="B578" s="56">
        <v>3141</v>
      </c>
      <c r="C578" s="57" t="s">
        <v>652</v>
      </c>
      <c r="D578" s="225">
        <v>2</v>
      </c>
      <c r="E578" s="225"/>
      <c r="F578" s="225"/>
      <c r="G578" s="225"/>
      <c r="H578" s="58"/>
      <c r="I578" s="10">
        <v>4</v>
      </c>
      <c r="J578" s="10">
        <v>2</v>
      </c>
      <c r="K578" s="10"/>
    </row>
    <row r="579" spans="1:11" ht="12.75">
      <c r="A579" s="56">
        <v>106</v>
      </c>
      <c r="B579" s="56">
        <v>3148</v>
      </c>
      <c r="C579" s="57" t="s">
        <v>653</v>
      </c>
      <c r="D579" s="225">
        <v>10</v>
      </c>
      <c r="E579" s="225">
        <v>1</v>
      </c>
      <c r="F579" s="225">
        <v>7</v>
      </c>
      <c r="G579" s="225"/>
      <c r="H579" s="58">
        <v>6</v>
      </c>
      <c r="I579" s="10">
        <v>10</v>
      </c>
      <c r="J579" s="10">
        <v>2</v>
      </c>
      <c r="K579" s="10"/>
    </row>
    <row r="580" spans="1:11" ht="12.75">
      <c r="A580" s="56">
        <v>107</v>
      </c>
      <c r="B580" s="56">
        <v>3149</v>
      </c>
      <c r="C580" s="57" t="s">
        <v>654</v>
      </c>
      <c r="D580" s="225">
        <v>4</v>
      </c>
      <c r="E580" s="225"/>
      <c r="F580" s="225">
        <v>3</v>
      </c>
      <c r="G580" s="225"/>
      <c r="H580" s="58">
        <v>1</v>
      </c>
      <c r="I580" s="10">
        <v>6</v>
      </c>
      <c r="J580" s="10"/>
      <c r="K580" s="10"/>
    </row>
    <row r="581" spans="1:11" ht="12.75">
      <c r="A581" s="56">
        <v>108</v>
      </c>
      <c r="B581" s="56">
        <v>3151</v>
      </c>
      <c r="C581" s="57" t="s">
        <v>655</v>
      </c>
      <c r="D581" s="225">
        <v>1</v>
      </c>
      <c r="E581" s="23">
        <v>4</v>
      </c>
      <c r="F581" s="23">
        <v>6</v>
      </c>
      <c r="G581" s="225"/>
      <c r="H581" s="58">
        <v>3</v>
      </c>
      <c r="I581" s="10">
        <v>4</v>
      </c>
      <c r="J581" s="10">
        <v>2</v>
      </c>
      <c r="K581" s="10"/>
    </row>
    <row r="582" spans="1:11" ht="12.75">
      <c r="A582" s="56">
        <v>109</v>
      </c>
      <c r="B582" s="56">
        <v>3153</v>
      </c>
      <c r="C582" s="57" t="s">
        <v>656</v>
      </c>
      <c r="D582" s="225">
        <v>2</v>
      </c>
      <c r="E582" s="225"/>
      <c r="F582" s="225">
        <v>1</v>
      </c>
      <c r="G582" s="225"/>
      <c r="H582" s="58"/>
      <c r="I582" s="10">
        <v>1</v>
      </c>
      <c r="J582" s="10">
        <v>2</v>
      </c>
      <c r="K582" s="10"/>
    </row>
    <row r="583" spans="1:11" ht="12.75">
      <c r="A583" s="56">
        <v>110</v>
      </c>
      <c r="B583" s="56">
        <v>3154</v>
      </c>
      <c r="C583" s="57" t="s">
        <v>657</v>
      </c>
      <c r="D583" s="225">
        <v>6</v>
      </c>
      <c r="E583" s="225">
        <v>1</v>
      </c>
      <c r="F583" s="225">
        <v>1</v>
      </c>
      <c r="G583" s="225"/>
      <c r="H583" s="58">
        <v>2</v>
      </c>
      <c r="I583" s="10">
        <v>13</v>
      </c>
      <c r="J583" s="10">
        <v>2</v>
      </c>
      <c r="K583" s="10"/>
    </row>
    <row r="584" spans="1:11" ht="12.75">
      <c r="A584" s="56">
        <v>111</v>
      </c>
      <c r="B584" s="56">
        <v>3155</v>
      </c>
      <c r="C584" s="57" t="s">
        <v>658</v>
      </c>
      <c r="D584" s="225">
        <v>2</v>
      </c>
      <c r="E584" s="225"/>
      <c r="F584" s="225"/>
      <c r="G584" s="225"/>
      <c r="H584" s="58"/>
      <c r="I584" s="10">
        <v>8</v>
      </c>
      <c r="J584" s="10"/>
      <c r="K584" s="10"/>
    </row>
    <row r="585" spans="1:11" ht="12.75">
      <c r="A585" s="56">
        <v>112</v>
      </c>
      <c r="B585" s="56">
        <v>3156</v>
      </c>
      <c r="C585" s="57" t="s">
        <v>659</v>
      </c>
      <c r="D585" s="225">
        <v>6</v>
      </c>
      <c r="E585" s="23">
        <v>3</v>
      </c>
      <c r="F585" s="23">
        <v>7</v>
      </c>
      <c r="G585" s="225"/>
      <c r="H585" s="58">
        <v>2</v>
      </c>
      <c r="I585" s="10">
        <v>10</v>
      </c>
      <c r="J585" s="10">
        <v>2</v>
      </c>
      <c r="K585" s="10"/>
    </row>
    <row r="586" spans="1:11" ht="12.75">
      <c r="A586" s="56">
        <v>113</v>
      </c>
      <c r="B586" s="56">
        <v>3159</v>
      </c>
      <c r="C586" s="57" t="s">
        <v>660</v>
      </c>
      <c r="D586" s="225">
        <v>1</v>
      </c>
      <c r="E586" s="225">
        <v>6</v>
      </c>
      <c r="F586" s="225">
        <v>10</v>
      </c>
      <c r="G586" s="225"/>
      <c r="H586" s="58">
        <v>5</v>
      </c>
      <c r="I586" s="10">
        <v>5</v>
      </c>
      <c r="J586" s="10"/>
      <c r="K586" s="10">
        <v>1</v>
      </c>
    </row>
    <row r="587" spans="1:11" ht="12.75">
      <c r="A587" s="55"/>
      <c r="B587" s="35"/>
      <c r="C587" s="35"/>
      <c r="D587" s="236"/>
      <c r="E587" s="236"/>
      <c r="F587" s="236"/>
      <c r="G587" s="236"/>
      <c r="H587" s="236"/>
      <c r="I587" s="63"/>
      <c r="J587" s="63"/>
      <c r="K587" s="63"/>
    </row>
    <row r="588" spans="1:11" ht="12.75">
      <c r="A588" s="56">
        <v>1</v>
      </c>
      <c r="B588" s="60">
        <v>2414</v>
      </c>
      <c r="C588" s="61" t="s">
        <v>1491</v>
      </c>
      <c r="D588" s="225"/>
      <c r="E588" s="225">
        <v>1</v>
      </c>
      <c r="F588" s="225">
        <v>11</v>
      </c>
      <c r="G588" s="225"/>
      <c r="H588" s="58"/>
      <c r="I588" s="10"/>
      <c r="J588" s="10">
        <v>1</v>
      </c>
      <c r="K588" s="11"/>
    </row>
    <row r="589" spans="1:11" ht="12.75">
      <c r="A589" s="56">
        <v>2</v>
      </c>
      <c r="B589" s="60">
        <v>2689</v>
      </c>
      <c r="C589" s="61" t="s">
        <v>1471</v>
      </c>
      <c r="D589" s="225"/>
      <c r="E589" s="225"/>
      <c r="F589" s="225">
        <v>37</v>
      </c>
      <c r="G589" s="225"/>
      <c r="H589" s="225"/>
      <c r="I589" s="12"/>
      <c r="J589" s="12">
        <v>6</v>
      </c>
      <c r="K589" s="13"/>
    </row>
    <row r="590" spans="1:11" ht="12.75">
      <c r="A590" s="56">
        <v>3</v>
      </c>
      <c r="B590" s="60">
        <v>3078</v>
      </c>
      <c r="C590" s="61" t="s">
        <v>1492</v>
      </c>
      <c r="D590" s="225"/>
      <c r="E590" s="23">
        <v>1</v>
      </c>
      <c r="F590" s="23">
        <v>8</v>
      </c>
      <c r="G590" s="225"/>
      <c r="H590" s="225"/>
      <c r="I590" s="12"/>
      <c r="J590" s="12">
        <v>1</v>
      </c>
      <c r="K590" s="13"/>
    </row>
    <row r="591" spans="1:11" ht="12.75">
      <c r="A591" s="56">
        <v>4</v>
      </c>
      <c r="B591" s="56">
        <v>3301</v>
      </c>
      <c r="C591" s="57" t="s">
        <v>1493</v>
      </c>
      <c r="D591" s="225"/>
      <c r="E591" s="225"/>
      <c r="F591" s="225"/>
      <c r="G591" s="225"/>
      <c r="H591" s="235">
        <v>14</v>
      </c>
      <c r="I591" s="12"/>
      <c r="J591" s="12">
        <v>1</v>
      </c>
      <c r="K591" s="13"/>
    </row>
    <row r="592" spans="1:11" ht="12.75">
      <c r="A592" s="56">
        <v>5</v>
      </c>
      <c r="B592" s="60">
        <v>3257</v>
      </c>
      <c r="C592" s="62" t="s">
        <v>1472</v>
      </c>
      <c r="D592" s="225"/>
      <c r="E592" s="225"/>
      <c r="F592" s="225">
        <v>2</v>
      </c>
      <c r="G592" s="225"/>
      <c r="H592" s="225">
        <v>2</v>
      </c>
      <c r="I592" s="12"/>
      <c r="J592" s="12">
        <v>2</v>
      </c>
      <c r="K592" s="13"/>
    </row>
    <row r="593" spans="1:11" ht="12.75">
      <c r="A593" s="35"/>
      <c r="B593" s="35"/>
      <c r="C593" s="63"/>
      <c r="D593" s="64">
        <f>SUM(D471:D592)</f>
        <v>422</v>
      </c>
      <c r="E593" s="64">
        <f>SUM(E471:E592)</f>
        <v>221</v>
      </c>
      <c r="F593" s="64">
        <f>SUM(F471:F592)</f>
        <v>614</v>
      </c>
      <c r="G593" s="64">
        <f>SUM(G471:G592)</f>
        <v>55</v>
      </c>
      <c r="H593" s="64">
        <f>SUM(H471:H592)</f>
        <v>442</v>
      </c>
      <c r="I593" s="64">
        <f>SUM(I471:I592)</f>
        <v>879</v>
      </c>
      <c r="J593" s="64">
        <f>SUM(J471:J592)</f>
        <v>118</v>
      </c>
      <c r="K593" s="64">
        <f>SUM(K471:K592)</f>
        <v>21</v>
      </c>
    </row>
    <row r="594" spans="1:11" ht="12.75">
      <c r="A594" s="35"/>
      <c r="B594" s="35"/>
      <c r="C594" s="20"/>
      <c r="D594" s="89">
        <f>SUM(D593:E593)</f>
        <v>643</v>
      </c>
      <c r="E594" s="89"/>
      <c r="F594" s="89">
        <f>SUM(F593:G593)</f>
        <v>669</v>
      </c>
      <c r="G594" s="89"/>
      <c r="H594" s="25">
        <f>SUM(H593)</f>
        <v>442</v>
      </c>
      <c r="I594" s="251">
        <f>SUM(I593:K593)</f>
        <v>1018</v>
      </c>
      <c r="J594" s="252"/>
      <c r="K594" s="253"/>
    </row>
    <row r="595" spans="1:11" ht="12.75">
      <c r="A595" s="35"/>
      <c r="B595" s="35"/>
      <c r="C595" s="20"/>
      <c r="D595" s="26"/>
      <c r="E595" s="20"/>
      <c r="F595" s="20"/>
      <c r="G595" s="20"/>
      <c r="H595" s="20"/>
      <c r="I595" s="20"/>
      <c r="J595" s="20"/>
      <c r="K595" s="20"/>
    </row>
    <row r="596" spans="1:11" ht="12.75">
      <c r="A596" s="35"/>
      <c r="B596" s="35"/>
      <c r="C596" s="216" t="s">
        <v>98</v>
      </c>
      <c r="D596" s="217">
        <f>SUM(D471:D586)</f>
        <v>422</v>
      </c>
      <c r="E596" s="217">
        <f>SUM(E471:E586)</f>
        <v>219</v>
      </c>
      <c r="F596" s="217">
        <f>SUM(F471:F586)</f>
        <v>556</v>
      </c>
      <c r="G596" s="217">
        <f>SUM(G471:G586)</f>
        <v>55</v>
      </c>
      <c r="H596" s="217">
        <f>SUM(H471:H586)</f>
        <v>426</v>
      </c>
      <c r="I596" s="20"/>
      <c r="J596" s="20"/>
      <c r="K596" s="20"/>
    </row>
    <row r="597" spans="1:11" ht="12.75">
      <c r="A597" s="35"/>
      <c r="B597" s="35"/>
      <c r="C597" s="216" t="s">
        <v>99</v>
      </c>
      <c r="D597" s="217">
        <f>SUM(D588:D592)</f>
        <v>0</v>
      </c>
      <c r="E597" s="217">
        <f>SUM(E588:E592)</f>
        <v>2</v>
      </c>
      <c r="F597" s="217">
        <f>SUM(F588:F592)</f>
        <v>58</v>
      </c>
      <c r="G597" s="217">
        <f>SUM(G588:G592)</f>
        <v>0</v>
      </c>
      <c r="H597" s="217">
        <f>SUM(H588:H592)</f>
        <v>16</v>
      </c>
      <c r="I597" s="20"/>
      <c r="J597" s="20"/>
      <c r="K597" s="20"/>
    </row>
    <row r="598" spans="1:11" ht="12.75">
      <c r="A598" s="35"/>
      <c r="B598" s="35"/>
      <c r="C598" s="218"/>
      <c r="D598" s="217">
        <f>SUM(D596:D597)</f>
        <v>422</v>
      </c>
      <c r="E598" s="217">
        <f>SUM(E596:E597)</f>
        <v>221</v>
      </c>
      <c r="F598" s="217">
        <f>SUM(F596:F597)</f>
        <v>614</v>
      </c>
      <c r="G598" s="217">
        <f>SUM(G596:G597)</f>
        <v>55</v>
      </c>
      <c r="H598" s="217">
        <f>H595-H599</f>
        <v>0</v>
      </c>
      <c r="I598" s="20"/>
      <c r="J598" s="20"/>
      <c r="K598" s="20"/>
    </row>
    <row r="601" spans="1:11" ht="12.75">
      <c r="A601" s="55"/>
      <c r="B601" s="192" t="s">
        <v>661</v>
      </c>
      <c r="C601" s="192"/>
      <c r="D601" s="192"/>
      <c r="E601" s="192"/>
      <c r="F601" s="192"/>
      <c r="G601" s="35"/>
      <c r="H601" s="35"/>
      <c r="I601" s="35"/>
      <c r="J601" s="35"/>
      <c r="K601" s="35"/>
    </row>
    <row r="602" spans="1:11" ht="12.75">
      <c r="A602" s="195"/>
      <c r="B602" s="196"/>
      <c r="C602" s="197"/>
      <c r="D602" s="196"/>
      <c r="E602" s="196"/>
      <c r="F602" s="196"/>
      <c r="G602" s="35"/>
      <c r="H602" s="35"/>
      <c r="I602" s="35"/>
      <c r="J602" s="35"/>
      <c r="K602" s="35"/>
    </row>
    <row r="603" spans="1:11" ht="60">
      <c r="A603" s="15" t="s">
        <v>1490</v>
      </c>
      <c r="B603" s="15" t="s">
        <v>93</v>
      </c>
      <c r="C603" s="65" t="s">
        <v>1473</v>
      </c>
      <c r="D603" s="15" t="s">
        <v>1474</v>
      </c>
      <c r="E603" s="15" t="s">
        <v>1475</v>
      </c>
      <c r="F603" s="18" t="s">
        <v>1476</v>
      </c>
      <c r="G603" s="15" t="s">
        <v>1477</v>
      </c>
      <c r="H603" s="198" t="s">
        <v>3102</v>
      </c>
      <c r="I603" s="219" t="s">
        <v>1478</v>
      </c>
      <c r="J603" s="219" t="s">
        <v>90</v>
      </c>
      <c r="K603" s="219" t="s">
        <v>89</v>
      </c>
    </row>
    <row r="604" spans="1:11" ht="12.75">
      <c r="A604" s="66">
        <v>1</v>
      </c>
      <c r="B604" s="39">
        <v>4000</v>
      </c>
      <c r="C604" s="39" t="s">
        <v>1494</v>
      </c>
      <c r="D604" s="54">
        <v>11</v>
      </c>
      <c r="E604" s="54"/>
      <c r="F604" s="54"/>
      <c r="G604" s="39"/>
      <c r="H604" s="67"/>
      <c r="I604" s="237">
        <v>6</v>
      </c>
      <c r="J604" s="237"/>
      <c r="K604" s="238"/>
    </row>
    <row r="605" spans="1:11" ht="12.75">
      <c r="A605" s="66">
        <v>2</v>
      </c>
      <c r="B605" s="39">
        <v>4001</v>
      </c>
      <c r="C605" s="39" t="s">
        <v>1671</v>
      </c>
      <c r="D605" s="54">
        <v>6</v>
      </c>
      <c r="E605" s="54"/>
      <c r="F605" s="54"/>
      <c r="G605" s="39"/>
      <c r="H605" s="67"/>
      <c r="I605" s="237">
        <v>4</v>
      </c>
      <c r="J605" s="237"/>
      <c r="K605" s="238"/>
    </row>
    <row r="606" spans="1:11" ht="12.75">
      <c r="A606" s="66">
        <v>3</v>
      </c>
      <c r="B606" s="39">
        <v>4004</v>
      </c>
      <c r="C606" s="39" t="s">
        <v>1495</v>
      </c>
      <c r="D606" s="54">
        <v>4</v>
      </c>
      <c r="E606" s="54"/>
      <c r="F606" s="54"/>
      <c r="G606" s="39"/>
      <c r="H606" s="67"/>
      <c r="I606" s="237">
        <v>13</v>
      </c>
      <c r="J606" s="237"/>
      <c r="K606" s="238"/>
    </row>
    <row r="607" spans="1:11" ht="12.75">
      <c r="A607" s="66">
        <v>4</v>
      </c>
      <c r="B607" s="39">
        <v>4007</v>
      </c>
      <c r="C607" s="39" t="s">
        <v>1496</v>
      </c>
      <c r="D607" s="54">
        <v>3</v>
      </c>
      <c r="E607" s="54"/>
      <c r="F607" s="54">
        <v>15</v>
      </c>
      <c r="G607" s="39"/>
      <c r="H607" s="67"/>
      <c r="I607" s="237">
        <v>14</v>
      </c>
      <c r="J607" s="237"/>
      <c r="K607" s="238"/>
    </row>
    <row r="608" spans="1:11" ht="12.75">
      <c r="A608" s="66">
        <v>5</v>
      </c>
      <c r="B608" s="39">
        <v>4008</v>
      </c>
      <c r="C608" s="39" t="s">
        <v>1497</v>
      </c>
      <c r="D608" s="54">
        <v>7</v>
      </c>
      <c r="E608" s="54">
        <v>1</v>
      </c>
      <c r="F608" s="54">
        <v>1</v>
      </c>
      <c r="G608" s="39"/>
      <c r="H608" s="67"/>
      <c r="I608" s="237">
        <v>14</v>
      </c>
      <c r="J608" s="237"/>
      <c r="K608" s="238"/>
    </row>
    <row r="609" spans="1:11" ht="12.75">
      <c r="A609" s="66">
        <v>6</v>
      </c>
      <c r="B609" s="39">
        <v>4009</v>
      </c>
      <c r="C609" s="39" t="s">
        <v>1498</v>
      </c>
      <c r="D609" s="54">
        <v>3</v>
      </c>
      <c r="E609" s="54"/>
      <c r="F609" s="54"/>
      <c r="G609" s="39"/>
      <c r="H609" s="67"/>
      <c r="I609" s="237">
        <v>9</v>
      </c>
      <c r="J609" s="237">
        <v>1</v>
      </c>
      <c r="K609" s="238"/>
    </row>
    <row r="610" spans="1:11" ht="12.75">
      <c r="A610" s="66">
        <v>7</v>
      </c>
      <c r="B610" s="39">
        <v>4010</v>
      </c>
      <c r="C610" s="39" t="s">
        <v>1499</v>
      </c>
      <c r="D610" s="54">
        <v>3</v>
      </c>
      <c r="E610" s="54"/>
      <c r="F610" s="54"/>
      <c r="G610" s="39"/>
      <c r="H610" s="67"/>
      <c r="I610" s="237">
        <v>8</v>
      </c>
      <c r="J610" s="237"/>
      <c r="K610" s="238"/>
    </row>
    <row r="611" spans="1:11" ht="12.75">
      <c r="A611" s="66">
        <v>8</v>
      </c>
      <c r="B611" s="39">
        <v>4011</v>
      </c>
      <c r="C611" s="39" t="s">
        <v>1500</v>
      </c>
      <c r="D611" s="54">
        <v>6</v>
      </c>
      <c r="E611" s="54"/>
      <c r="F611" s="54"/>
      <c r="G611" s="39"/>
      <c r="H611" s="67"/>
      <c r="I611" s="237">
        <v>16</v>
      </c>
      <c r="J611" s="237"/>
      <c r="K611" s="238"/>
    </row>
    <row r="612" spans="1:11" ht="12.75">
      <c r="A612" s="66">
        <v>9</v>
      </c>
      <c r="B612" s="39">
        <v>4012</v>
      </c>
      <c r="C612" s="39" t="s">
        <v>1501</v>
      </c>
      <c r="D612" s="54">
        <v>2</v>
      </c>
      <c r="E612" s="54"/>
      <c r="F612" s="54"/>
      <c r="G612" s="39"/>
      <c r="H612" s="67"/>
      <c r="I612" s="237">
        <v>15</v>
      </c>
      <c r="J612" s="237"/>
      <c r="K612" s="238"/>
    </row>
    <row r="613" spans="1:11" ht="12.75">
      <c r="A613" s="66">
        <v>10</v>
      </c>
      <c r="B613" s="39">
        <v>4013</v>
      </c>
      <c r="C613" s="39" t="s">
        <v>1502</v>
      </c>
      <c r="D613" s="54">
        <v>17</v>
      </c>
      <c r="E613" s="54"/>
      <c r="F613" s="54">
        <v>4</v>
      </c>
      <c r="G613" s="39"/>
      <c r="H613" s="67"/>
      <c r="I613" s="237">
        <v>16</v>
      </c>
      <c r="J613" s="237"/>
      <c r="K613" s="238"/>
    </row>
    <row r="614" spans="1:11" ht="12.75">
      <c r="A614" s="66">
        <v>11</v>
      </c>
      <c r="B614" s="39">
        <v>4014</v>
      </c>
      <c r="C614" s="39" t="s">
        <v>1503</v>
      </c>
      <c r="D614" s="54">
        <v>8</v>
      </c>
      <c r="E614" s="54"/>
      <c r="F614" s="54">
        <v>1</v>
      </c>
      <c r="G614" s="39"/>
      <c r="H614" s="67"/>
      <c r="I614" s="237">
        <v>10</v>
      </c>
      <c r="J614" s="237"/>
      <c r="K614" s="238"/>
    </row>
    <row r="615" spans="1:11" ht="12.75">
      <c r="A615" s="66">
        <v>12</v>
      </c>
      <c r="B615" s="39">
        <v>4015</v>
      </c>
      <c r="C615" s="39" t="s">
        <v>1504</v>
      </c>
      <c r="D615" s="54">
        <v>3</v>
      </c>
      <c r="E615" s="54">
        <v>1</v>
      </c>
      <c r="F615" s="54">
        <v>8</v>
      </c>
      <c r="G615" s="39"/>
      <c r="H615" s="67"/>
      <c r="I615" s="237">
        <v>10</v>
      </c>
      <c r="J615" s="237"/>
      <c r="K615" s="238"/>
    </row>
    <row r="616" spans="1:11" ht="12.75">
      <c r="A616" s="66">
        <v>13</v>
      </c>
      <c r="B616" s="39">
        <v>4016</v>
      </c>
      <c r="C616" s="39" t="s">
        <v>1505</v>
      </c>
      <c r="D616" s="54">
        <v>3</v>
      </c>
      <c r="E616" s="54"/>
      <c r="F616" s="54">
        <v>6</v>
      </c>
      <c r="G616" s="39"/>
      <c r="H616" s="67"/>
      <c r="I616" s="237">
        <v>6</v>
      </c>
      <c r="J616" s="237"/>
      <c r="K616" s="238"/>
    </row>
    <row r="617" spans="1:11" ht="12.75">
      <c r="A617" s="66">
        <v>14</v>
      </c>
      <c r="B617" s="39">
        <v>4020</v>
      </c>
      <c r="C617" s="39" t="s">
        <v>1506</v>
      </c>
      <c r="D617" s="54">
        <v>17</v>
      </c>
      <c r="E617" s="54"/>
      <c r="F617" s="54">
        <v>8</v>
      </c>
      <c r="G617" s="39"/>
      <c r="H617" s="67"/>
      <c r="I617" s="237">
        <v>11</v>
      </c>
      <c r="J617" s="237">
        <v>5</v>
      </c>
      <c r="K617" s="238"/>
    </row>
    <row r="618" spans="1:11" ht="12.75">
      <c r="A618" s="66">
        <v>15</v>
      </c>
      <c r="B618" s="39">
        <v>4021</v>
      </c>
      <c r="C618" s="39" t="s">
        <v>1507</v>
      </c>
      <c r="D618" s="54">
        <v>28</v>
      </c>
      <c r="E618" s="54">
        <v>6</v>
      </c>
      <c r="F618" s="54">
        <v>13</v>
      </c>
      <c r="G618" s="39"/>
      <c r="H618" s="67"/>
      <c r="I618" s="237">
        <v>10</v>
      </c>
      <c r="J618" s="237">
        <v>2</v>
      </c>
      <c r="K618" s="238"/>
    </row>
    <row r="619" spans="1:11" ht="12.75">
      <c r="A619" s="66">
        <v>16</v>
      </c>
      <c r="B619" s="39">
        <v>4025</v>
      </c>
      <c r="C619" s="39" t="s">
        <v>1508</v>
      </c>
      <c r="D619" s="54">
        <v>4</v>
      </c>
      <c r="E619" s="54">
        <v>1</v>
      </c>
      <c r="F619" s="54">
        <v>8</v>
      </c>
      <c r="G619" s="39"/>
      <c r="H619" s="67"/>
      <c r="I619" s="237">
        <v>13</v>
      </c>
      <c r="J619" s="237">
        <v>1</v>
      </c>
      <c r="K619" s="238"/>
    </row>
    <row r="620" spans="1:11" ht="12.75">
      <c r="A620" s="66">
        <v>17</v>
      </c>
      <c r="B620" s="39">
        <v>4032</v>
      </c>
      <c r="C620" s="39" t="s">
        <v>1509</v>
      </c>
      <c r="D620" s="54">
        <v>13</v>
      </c>
      <c r="E620" s="54">
        <v>3</v>
      </c>
      <c r="F620" s="54">
        <v>10</v>
      </c>
      <c r="G620" s="39"/>
      <c r="H620" s="67"/>
      <c r="I620" s="237">
        <v>9</v>
      </c>
      <c r="J620" s="237">
        <v>2</v>
      </c>
      <c r="K620" s="238"/>
    </row>
    <row r="621" spans="1:11" ht="12.75">
      <c r="A621" s="66">
        <v>18</v>
      </c>
      <c r="B621" s="39">
        <v>4033</v>
      </c>
      <c r="C621" s="39" t="s">
        <v>1510</v>
      </c>
      <c r="D621" s="54">
        <v>8</v>
      </c>
      <c r="E621" s="54"/>
      <c r="F621" s="54">
        <v>1</v>
      </c>
      <c r="G621" s="39"/>
      <c r="H621" s="67"/>
      <c r="I621" s="237">
        <v>7</v>
      </c>
      <c r="J621" s="237">
        <v>1</v>
      </c>
      <c r="K621" s="238"/>
    </row>
    <row r="622" spans="1:11" ht="12.75">
      <c r="A622" s="66">
        <v>19</v>
      </c>
      <c r="B622" s="39">
        <v>4037</v>
      </c>
      <c r="C622" s="39" t="s">
        <v>1511</v>
      </c>
      <c r="D622" s="54">
        <v>11</v>
      </c>
      <c r="E622" s="54"/>
      <c r="F622" s="54">
        <v>2</v>
      </c>
      <c r="G622" s="39"/>
      <c r="H622" s="67"/>
      <c r="I622" s="237">
        <v>8</v>
      </c>
      <c r="J622" s="237"/>
      <c r="K622" s="238"/>
    </row>
    <row r="623" spans="1:11" ht="12.75">
      <c r="A623" s="66">
        <v>20</v>
      </c>
      <c r="B623" s="39">
        <v>4041</v>
      </c>
      <c r="C623" s="39" t="s">
        <v>1512</v>
      </c>
      <c r="D623" s="54">
        <v>8</v>
      </c>
      <c r="E623" s="54">
        <v>3</v>
      </c>
      <c r="F623" s="54">
        <v>4</v>
      </c>
      <c r="G623" s="39"/>
      <c r="H623" s="67"/>
      <c r="I623" s="237">
        <v>4</v>
      </c>
      <c r="J623" s="237">
        <v>4</v>
      </c>
      <c r="K623" s="238"/>
    </row>
    <row r="624" spans="1:11" ht="12.75">
      <c r="A624" s="66">
        <v>21</v>
      </c>
      <c r="B624" s="39">
        <v>4043</v>
      </c>
      <c r="C624" s="39" t="s">
        <v>1513</v>
      </c>
      <c r="D624" s="54">
        <v>3</v>
      </c>
      <c r="E624" s="54"/>
      <c r="F624" s="54">
        <v>2</v>
      </c>
      <c r="G624" s="39"/>
      <c r="H624" s="67"/>
      <c r="I624" s="237">
        <v>11</v>
      </c>
      <c r="J624" s="237">
        <v>1</v>
      </c>
      <c r="K624" s="238"/>
    </row>
    <row r="625" spans="1:11" ht="12.75">
      <c r="A625" s="66">
        <v>22</v>
      </c>
      <c r="B625" s="39">
        <v>4045</v>
      </c>
      <c r="C625" s="39" t="s">
        <v>1514</v>
      </c>
      <c r="D625" s="54">
        <v>7</v>
      </c>
      <c r="E625" s="54"/>
      <c r="F625" s="54">
        <v>1</v>
      </c>
      <c r="G625" s="39"/>
      <c r="H625" s="67"/>
      <c r="I625" s="237">
        <v>7</v>
      </c>
      <c r="J625" s="237">
        <v>1</v>
      </c>
      <c r="K625" s="238"/>
    </row>
    <row r="626" spans="1:11" ht="12.75">
      <c r="A626" s="66">
        <v>23</v>
      </c>
      <c r="B626" s="39">
        <v>4050</v>
      </c>
      <c r="C626" s="39" t="s">
        <v>1515</v>
      </c>
      <c r="D626" s="54">
        <v>3</v>
      </c>
      <c r="E626" s="54">
        <v>2</v>
      </c>
      <c r="F626" s="54">
        <v>2</v>
      </c>
      <c r="G626" s="39"/>
      <c r="H626" s="67"/>
      <c r="I626" s="237">
        <v>12</v>
      </c>
      <c r="J626" s="237"/>
      <c r="K626" s="238"/>
    </row>
    <row r="627" spans="1:11" ht="12.75">
      <c r="A627" s="66">
        <v>24</v>
      </c>
      <c r="B627" s="39">
        <v>4051</v>
      </c>
      <c r="C627" s="39" t="s">
        <v>1516</v>
      </c>
      <c r="D627" s="54">
        <v>5</v>
      </c>
      <c r="E627" s="54"/>
      <c r="F627" s="54"/>
      <c r="G627" s="39"/>
      <c r="H627" s="67"/>
      <c r="I627" s="237">
        <v>4</v>
      </c>
      <c r="J627" s="237">
        <v>1</v>
      </c>
      <c r="K627" s="238"/>
    </row>
    <row r="628" spans="1:11" ht="12.75">
      <c r="A628" s="66">
        <v>25</v>
      </c>
      <c r="B628" s="39">
        <v>4055</v>
      </c>
      <c r="C628" s="39" t="s">
        <v>1517</v>
      </c>
      <c r="D628" s="54">
        <v>2</v>
      </c>
      <c r="E628" s="54"/>
      <c r="F628" s="54"/>
      <c r="G628" s="39"/>
      <c r="H628" s="67"/>
      <c r="I628" s="237">
        <v>4</v>
      </c>
      <c r="J628" s="237"/>
      <c r="K628" s="238"/>
    </row>
    <row r="629" spans="1:11" ht="12.75">
      <c r="A629" s="66">
        <v>26</v>
      </c>
      <c r="B629" s="39">
        <v>4056</v>
      </c>
      <c r="C629" s="39" t="s">
        <v>1518</v>
      </c>
      <c r="D629" s="54">
        <v>2</v>
      </c>
      <c r="E629" s="54">
        <v>1</v>
      </c>
      <c r="F629" s="54">
        <v>3</v>
      </c>
      <c r="G629" s="39"/>
      <c r="H629" s="67"/>
      <c r="I629" s="237">
        <v>2</v>
      </c>
      <c r="J629" s="237">
        <v>1</v>
      </c>
      <c r="K629" s="238"/>
    </row>
    <row r="630" spans="1:11" ht="12.75">
      <c r="A630" s="66">
        <v>27</v>
      </c>
      <c r="B630" s="39">
        <v>4057</v>
      </c>
      <c r="C630" s="39" t="s">
        <v>1519</v>
      </c>
      <c r="D630" s="54">
        <v>11</v>
      </c>
      <c r="E630" s="54">
        <v>3</v>
      </c>
      <c r="F630" s="54">
        <v>4</v>
      </c>
      <c r="G630" s="39"/>
      <c r="H630" s="67"/>
      <c r="I630" s="237">
        <v>6</v>
      </c>
      <c r="J630" s="237"/>
      <c r="K630" s="238"/>
    </row>
    <row r="631" spans="1:11" ht="12.75">
      <c r="A631" s="66">
        <v>28</v>
      </c>
      <c r="B631" s="39">
        <v>4058</v>
      </c>
      <c r="C631" s="39" t="s">
        <v>1520</v>
      </c>
      <c r="D631" s="54">
        <v>6</v>
      </c>
      <c r="E631" s="54">
        <v>2</v>
      </c>
      <c r="F631" s="54">
        <v>3</v>
      </c>
      <c r="G631" s="39"/>
      <c r="H631" s="67"/>
      <c r="I631" s="237">
        <v>8</v>
      </c>
      <c r="J631" s="237">
        <v>1</v>
      </c>
      <c r="K631" s="238"/>
    </row>
    <row r="632" spans="1:11" ht="12.75">
      <c r="A632" s="66">
        <v>29</v>
      </c>
      <c r="B632" s="39">
        <v>4059</v>
      </c>
      <c r="C632" s="39" t="s">
        <v>1521</v>
      </c>
      <c r="D632" s="54">
        <v>5</v>
      </c>
      <c r="E632" s="54">
        <v>1</v>
      </c>
      <c r="F632" s="54">
        <v>1</v>
      </c>
      <c r="G632" s="39"/>
      <c r="H632" s="67"/>
      <c r="I632" s="237">
        <v>4</v>
      </c>
      <c r="J632" s="237"/>
      <c r="K632" s="238"/>
    </row>
    <row r="633" spans="1:11" ht="12.75">
      <c r="A633" s="66">
        <v>30</v>
      </c>
      <c r="B633" s="39">
        <v>4060</v>
      </c>
      <c r="C633" s="39" t="s">
        <v>1522</v>
      </c>
      <c r="D633" s="54">
        <v>2</v>
      </c>
      <c r="E633" s="54"/>
      <c r="F633" s="54"/>
      <c r="G633" s="39"/>
      <c r="H633" s="67"/>
      <c r="I633" s="237">
        <v>6</v>
      </c>
      <c r="J633" s="237"/>
      <c r="K633" s="238"/>
    </row>
    <row r="634" spans="1:11" ht="12.75">
      <c r="A634" s="66">
        <v>31</v>
      </c>
      <c r="B634" s="39">
        <v>4061</v>
      </c>
      <c r="C634" s="39" t="s">
        <v>1523</v>
      </c>
      <c r="D634" s="54">
        <v>12</v>
      </c>
      <c r="E634" s="54">
        <v>2</v>
      </c>
      <c r="F634" s="54">
        <v>4</v>
      </c>
      <c r="G634" s="39"/>
      <c r="H634" s="67"/>
      <c r="I634" s="237">
        <v>6</v>
      </c>
      <c r="J634" s="237">
        <v>2</v>
      </c>
      <c r="K634" s="238"/>
    </row>
    <row r="635" spans="1:11" ht="12.75">
      <c r="A635" s="66">
        <v>32</v>
      </c>
      <c r="B635" s="39">
        <v>3500</v>
      </c>
      <c r="C635" s="39" t="s">
        <v>1525</v>
      </c>
      <c r="D635" s="54">
        <v>8</v>
      </c>
      <c r="E635" s="54"/>
      <c r="F635" s="54">
        <v>2</v>
      </c>
      <c r="G635" s="39"/>
      <c r="H635" s="67"/>
      <c r="I635" s="237">
        <v>5</v>
      </c>
      <c r="J635" s="237">
        <v>2</v>
      </c>
      <c r="K635" s="238"/>
    </row>
    <row r="636" spans="1:11" ht="12.75">
      <c r="A636" s="239">
        <v>33</v>
      </c>
      <c r="B636" s="24">
        <v>3501</v>
      </c>
      <c r="C636" s="24" t="s">
        <v>1526</v>
      </c>
      <c r="D636" s="23">
        <v>4</v>
      </c>
      <c r="E636" s="23"/>
      <c r="F636" s="23">
        <v>7</v>
      </c>
      <c r="G636" s="24"/>
      <c r="H636" s="240"/>
      <c r="I636" s="241">
        <v>4</v>
      </c>
      <c r="J636" s="241"/>
      <c r="K636" s="242"/>
    </row>
    <row r="637" spans="1:11" ht="12.75">
      <c r="A637" s="66">
        <v>34</v>
      </c>
      <c r="B637" s="36">
        <v>3506</v>
      </c>
      <c r="C637" s="36" t="s">
        <v>1527</v>
      </c>
      <c r="D637" s="21">
        <v>4</v>
      </c>
      <c r="E637" s="21"/>
      <c r="F637" s="21"/>
      <c r="G637" s="36"/>
      <c r="H637" s="29"/>
      <c r="I637" s="202">
        <v>10</v>
      </c>
      <c r="J637" s="237">
        <v>2</v>
      </c>
      <c r="K637" s="243"/>
    </row>
    <row r="638" spans="1:11" ht="12.75">
      <c r="A638" s="66">
        <v>35</v>
      </c>
      <c r="B638" s="36">
        <v>3508</v>
      </c>
      <c r="C638" s="36" t="s">
        <v>1528</v>
      </c>
      <c r="D638" s="21"/>
      <c r="E638" s="21">
        <v>1</v>
      </c>
      <c r="F638" s="21">
        <v>10</v>
      </c>
      <c r="G638" s="36"/>
      <c r="H638" s="32"/>
      <c r="I638" s="203">
        <v>6</v>
      </c>
      <c r="J638" s="237"/>
      <c r="K638" s="243"/>
    </row>
    <row r="639" spans="1:11" ht="12.75">
      <c r="A639" s="66">
        <v>36</v>
      </c>
      <c r="B639" s="36">
        <v>3558</v>
      </c>
      <c r="C639" s="36" t="s">
        <v>1529</v>
      </c>
      <c r="D639" s="21"/>
      <c r="E639" s="21"/>
      <c r="F639" s="21">
        <v>12</v>
      </c>
      <c r="G639" s="36"/>
      <c r="H639" s="32"/>
      <c r="I639" s="203">
        <v>6</v>
      </c>
      <c r="J639" s="237"/>
      <c r="K639" s="243"/>
    </row>
    <row r="640" spans="1:11" ht="12.75">
      <c r="A640" s="66">
        <v>37</v>
      </c>
      <c r="B640" s="36">
        <v>3739</v>
      </c>
      <c r="C640" s="36" t="s">
        <v>1530</v>
      </c>
      <c r="D640" s="21"/>
      <c r="E640" s="21"/>
      <c r="F640" s="21">
        <v>12</v>
      </c>
      <c r="G640" s="36"/>
      <c r="H640" s="67"/>
      <c r="I640" s="237">
        <v>6</v>
      </c>
      <c r="J640" s="237"/>
      <c r="K640" s="243"/>
    </row>
    <row r="641" spans="1:11" ht="12.75">
      <c r="A641" s="66">
        <v>38</v>
      </c>
      <c r="B641" s="36">
        <v>3564</v>
      </c>
      <c r="C641" s="36" t="s">
        <v>1531</v>
      </c>
      <c r="D641" s="21"/>
      <c r="E641" s="21">
        <v>6</v>
      </c>
      <c r="F641" s="21">
        <v>12</v>
      </c>
      <c r="G641" s="36"/>
      <c r="H641" s="67"/>
      <c r="I641" s="237">
        <v>6</v>
      </c>
      <c r="J641" s="237"/>
      <c r="K641" s="243"/>
    </row>
    <row r="642" spans="1:11" ht="12.75">
      <c r="A642" s="66">
        <v>39</v>
      </c>
      <c r="B642" s="36">
        <v>3742</v>
      </c>
      <c r="C642" s="36" t="s">
        <v>1532</v>
      </c>
      <c r="D642" s="21"/>
      <c r="E642" s="21"/>
      <c r="F642" s="21">
        <v>12</v>
      </c>
      <c r="G642" s="36"/>
      <c r="H642" s="67"/>
      <c r="I642" s="237">
        <v>6</v>
      </c>
      <c r="J642" s="237"/>
      <c r="K642" s="243"/>
    </row>
    <row r="643" spans="1:11" ht="12.75">
      <c r="A643" s="66">
        <v>40</v>
      </c>
      <c r="B643" s="36">
        <v>3565</v>
      </c>
      <c r="C643" s="36" t="s">
        <v>1533</v>
      </c>
      <c r="D643" s="21"/>
      <c r="E643" s="21">
        <v>6</v>
      </c>
      <c r="F643" s="21">
        <v>12</v>
      </c>
      <c r="G643" s="36"/>
      <c r="H643" s="67"/>
      <c r="I643" s="237">
        <v>6</v>
      </c>
      <c r="J643" s="237"/>
      <c r="K643" s="243"/>
    </row>
    <row r="644" spans="1:11" ht="12.75">
      <c r="A644" s="66">
        <v>41</v>
      </c>
      <c r="B644" s="36">
        <v>4082</v>
      </c>
      <c r="C644" s="36" t="s">
        <v>1534</v>
      </c>
      <c r="D644" s="21">
        <v>10</v>
      </c>
      <c r="E644" s="21"/>
      <c r="F644" s="21">
        <v>14</v>
      </c>
      <c r="G644" s="36"/>
      <c r="H644" s="67"/>
      <c r="I644" s="237">
        <v>14</v>
      </c>
      <c r="J644" s="237">
        <v>1</v>
      </c>
      <c r="K644" s="243">
        <v>1</v>
      </c>
    </row>
    <row r="645" spans="1:11" ht="12.75">
      <c r="A645" s="66">
        <v>42</v>
      </c>
      <c r="B645" s="36">
        <v>4083</v>
      </c>
      <c r="C645" s="36" t="s">
        <v>1535</v>
      </c>
      <c r="D645" s="21">
        <v>3</v>
      </c>
      <c r="E645" s="21">
        <v>1</v>
      </c>
      <c r="F645" s="21"/>
      <c r="G645" s="36"/>
      <c r="H645" s="21"/>
      <c r="I645" s="243">
        <v>11</v>
      </c>
      <c r="J645" s="237"/>
      <c r="K645" s="243"/>
    </row>
    <row r="646" spans="1:11" ht="12.75">
      <c r="A646" s="66">
        <v>43</v>
      </c>
      <c r="B646" s="36">
        <v>3574</v>
      </c>
      <c r="C646" s="36" t="s">
        <v>1536</v>
      </c>
      <c r="D646" s="21">
        <v>36</v>
      </c>
      <c r="E646" s="21"/>
      <c r="F646" s="21"/>
      <c r="G646" s="36"/>
      <c r="H646" s="67"/>
      <c r="I646" s="237">
        <v>10</v>
      </c>
      <c r="J646" s="237">
        <v>1</v>
      </c>
      <c r="K646" s="243"/>
    </row>
    <row r="647" spans="1:11" ht="12.75">
      <c r="A647" s="66">
        <v>44</v>
      </c>
      <c r="B647" s="36">
        <v>3575</v>
      </c>
      <c r="C647" s="36" t="s">
        <v>1537</v>
      </c>
      <c r="D647" s="21"/>
      <c r="E647" s="21">
        <v>4</v>
      </c>
      <c r="F647" s="21"/>
      <c r="G647" s="36"/>
      <c r="H647" s="21"/>
      <c r="I647" s="243">
        <v>14</v>
      </c>
      <c r="J647" s="237"/>
      <c r="K647" s="243"/>
    </row>
    <row r="648" spans="1:11" ht="12.75">
      <c r="A648" s="66">
        <v>45</v>
      </c>
      <c r="B648" s="36">
        <v>3576</v>
      </c>
      <c r="C648" s="36" t="s">
        <v>1538</v>
      </c>
      <c r="D648" s="21">
        <v>13</v>
      </c>
      <c r="E648" s="21">
        <v>6</v>
      </c>
      <c r="F648" s="21"/>
      <c r="G648" s="36"/>
      <c r="H648" s="67"/>
      <c r="I648" s="237">
        <v>11</v>
      </c>
      <c r="J648" s="237">
        <v>1</v>
      </c>
      <c r="K648" s="243"/>
    </row>
    <row r="649" spans="1:11" ht="12.75">
      <c r="A649" s="66">
        <v>46</v>
      </c>
      <c r="B649" s="36">
        <v>3579</v>
      </c>
      <c r="C649" s="36" t="s">
        <v>1539</v>
      </c>
      <c r="D649" s="21">
        <v>10</v>
      </c>
      <c r="E649" s="21">
        <v>1</v>
      </c>
      <c r="F649" s="21"/>
      <c r="G649" s="36"/>
      <c r="H649" s="67"/>
      <c r="I649" s="237">
        <v>10</v>
      </c>
      <c r="J649" s="237">
        <v>1</v>
      </c>
      <c r="K649" s="243"/>
    </row>
    <row r="650" spans="1:11" ht="12.75">
      <c r="A650" s="66">
        <v>47</v>
      </c>
      <c r="B650" s="36">
        <v>3582</v>
      </c>
      <c r="C650" s="36" t="s">
        <v>1540</v>
      </c>
      <c r="D650" s="21">
        <v>6</v>
      </c>
      <c r="E650" s="21">
        <v>1</v>
      </c>
      <c r="F650" s="21"/>
      <c r="G650" s="36"/>
      <c r="H650" s="67"/>
      <c r="I650" s="237">
        <v>1</v>
      </c>
      <c r="J650" s="237">
        <v>2</v>
      </c>
      <c r="K650" s="243"/>
    </row>
    <row r="651" spans="1:11" ht="12.75">
      <c r="A651" s="66">
        <v>48</v>
      </c>
      <c r="B651" s="36">
        <v>3509</v>
      </c>
      <c r="C651" s="36" t="s">
        <v>1541</v>
      </c>
      <c r="D651" s="21">
        <v>3</v>
      </c>
      <c r="E651" s="21">
        <v>3</v>
      </c>
      <c r="F651" s="21"/>
      <c r="G651" s="36"/>
      <c r="H651" s="67"/>
      <c r="I651" s="237">
        <v>12</v>
      </c>
      <c r="J651" s="237">
        <v>1</v>
      </c>
      <c r="K651" s="243"/>
    </row>
    <row r="652" spans="1:11" ht="12.75">
      <c r="A652" s="66">
        <v>49</v>
      </c>
      <c r="B652" s="36">
        <v>3517</v>
      </c>
      <c r="C652" s="36" t="s">
        <v>1542</v>
      </c>
      <c r="D652" s="21">
        <v>8</v>
      </c>
      <c r="E652" s="21">
        <v>3</v>
      </c>
      <c r="F652" s="21"/>
      <c r="G652" s="36"/>
      <c r="H652" s="67"/>
      <c r="I652" s="237">
        <v>7</v>
      </c>
      <c r="J652" s="237">
        <v>1</v>
      </c>
      <c r="K652" s="243"/>
    </row>
    <row r="653" spans="1:11" ht="12.75">
      <c r="A653" s="66">
        <v>50</v>
      </c>
      <c r="B653" s="24">
        <v>3520</v>
      </c>
      <c r="C653" s="24" t="s">
        <v>1543</v>
      </c>
      <c r="D653" s="23">
        <v>9</v>
      </c>
      <c r="E653" s="23"/>
      <c r="F653" s="21"/>
      <c r="G653" s="36"/>
      <c r="H653" s="67"/>
      <c r="I653" s="237">
        <v>16</v>
      </c>
      <c r="J653" s="237">
        <v>2</v>
      </c>
      <c r="K653" s="243"/>
    </row>
    <row r="654" spans="1:11" ht="12.75">
      <c r="A654" s="66">
        <v>51</v>
      </c>
      <c r="B654" s="36">
        <v>3521</v>
      </c>
      <c r="C654" s="36" t="s">
        <v>1544</v>
      </c>
      <c r="D654" s="21">
        <v>5</v>
      </c>
      <c r="E654" s="21"/>
      <c r="F654" s="21"/>
      <c r="G654" s="36"/>
      <c r="H654" s="67"/>
      <c r="I654" s="237">
        <v>8</v>
      </c>
      <c r="J654" s="244"/>
      <c r="K654" s="243"/>
    </row>
    <row r="655" spans="1:11" ht="12.75">
      <c r="A655" s="66">
        <v>52</v>
      </c>
      <c r="B655" s="36">
        <v>3522</v>
      </c>
      <c r="C655" s="36" t="s">
        <v>1545</v>
      </c>
      <c r="D655" s="21">
        <v>4</v>
      </c>
      <c r="E655" s="21">
        <v>2</v>
      </c>
      <c r="F655" s="21"/>
      <c r="G655" s="36"/>
      <c r="H655" s="67"/>
      <c r="I655" s="237">
        <v>11</v>
      </c>
      <c r="J655" s="237"/>
      <c r="K655" s="243"/>
    </row>
    <row r="656" spans="1:11" ht="12.75">
      <c r="A656" s="66">
        <v>53</v>
      </c>
      <c r="B656" s="36">
        <v>3523</v>
      </c>
      <c r="C656" s="36" t="s">
        <v>1546</v>
      </c>
      <c r="D656" s="21">
        <v>8</v>
      </c>
      <c r="E656" s="21"/>
      <c r="F656" s="21"/>
      <c r="G656" s="36"/>
      <c r="H656" s="67"/>
      <c r="I656" s="237">
        <v>13</v>
      </c>
      <c r="J656" s="237">
        <v>1</v>
      </c>
      <c r="K656" s="243"/>
    </row>
    <row r="657" spans="1:11" ht="12.75">
      <c r="A657" s="66">
        <v>54</v>
      </c>
      <c r="B657" s="36">
        <v>3523</v>
      </c>
      <c r="C657" s="36" t="s">
        <v>1547</v>
      </c>
      <c r="D657" s="23">
        <v>3</v>
      </c>
      <c r="E657" s="23"/>
      <c r="F657" s="23"/>
      <c r="G657" s="36"/>
      <c r="H657" s="67"/>
      <c r="I657" s="237">
        <v>6</v>
      </c>
      <c r="J657" s="237"/>
      <c r="K657" s="243"/>
    </row>
    <row r="658" spans="1:11" ht="12.75">
      <c r="A658" s="66">
        <v>55</v>
      </c>
      <c r="B658" s="36">
        <v>3525</v>
      </c>
      <c r="C658" s="36" t="s">
        <v>1548</v>
      </c>
      <c r="D658" s="21">
        <v>4</v>
      </c>
      <c r="E658" s="21">
        <v>1</v>
      </c>
      <c r="F658" s="21"/>
      <c r="G658" s="36"/>
      <c r="H658" s="67"/>
      <c r="I658" s="245">
        <v>11</v>
      </c>
      <c r="J658" s="237"/>
      <c r="K658" s="243"/>
    </row>
    <row r="659" spans="1:11" ht="12.75">
      <c r="A659" s="66">
        <v>56</v>
      </c>
      <c r="B659" s="36">
        <v>3526</v>
      </c>
      <c r="C659" s="36" t="s">
        <v>1549</v>
      </c>
      <c r="D659" s="21">
        <v>5</v>
      </c>
      <c r="E659" s="21">
        <v>3</v>
      </c>
      <c r="F659" s="21"/>
      <c r="G659" s="36"/>
      <c r="H659" s="67"/>
      <c r="I659" s="237">
        <v>14</v>
      </c>
      <c r="J659" s="237"/>
      <c r="K659" s="243"/>
    </row>
    <row r="660" spans="1:11" ht="12.75">
      <c r="A660" s="66">
        <v>57</v>
      </c>
      <c r="B660" s="36">
        <v>3527</v>
      </c>
      <c r="C660" s="36" t="s">
        <v>1550</v>
      </c>
      <c r="D660" s="21">
        <v>4</v>
      </c>
      <c r="E660" s="21">
        <v>2</v>
      </c>
      <c r="F660" s="21"/>
      <c r="G660" s="36"/>
      <c r="H660" s="67"/>
      <c r="I660" s="237">
        <v>3</v>
      </c>
      <c r="J660" s="237">
        <v>1</v>
      </c>
      <c r="K660" s="243"/>
    </row>
    <row r="661" spans="1:11" ht="12.75">
      <c r="A661" s="66">
        <v>58</v>
      </c>
      <c r="B661" s="36">
        <v>3528</v>
      </c>
      <c r="C661" s="36" t="s">
        <v>1551</v>
      </c>
      <c r="D661" s="21">
        <v>4</v>
      </c>
      <c r="E661" s="21">
        <v>1</v>
      </c>
      <c r="F661" s="21"/>
      <c r="G661" s="36"/>
      <c r="H661" s="67"/>
      <c r="I661" s="237">
        <v>12</v>
      </c>
      <c r="J661" s="237"/>
      <c r="K661" s="243"/>
    </row>
    <row r="662" spans="1:11" ht="12.75">
      <c r="A662" s="66">
        <v>59</v>
      </c>
      <c r="B662" s="36">
        <v>3530</v>
      </c>
      <c r="C662" s="36" t="s">
        <v>1552</v>
      </c>
      <c r="D662" s="21">
        <v>4</v>
      </c>
      <c r="E662" s="21"/>
      <c r="F662" s="21"/>
      <c r="G662" s="36"/>
      <c r="H662" s="67"/>
      <c r="I662" s="237">
        <v>13</v>
      </c>
      <c r="J662" s="237"/>
      <c r="K662" s="243">
        <v>1</v>
      </c>
    </row>
    <row r="663" spans="1:11" ht="12.75">
      <c r="A663" s="66">
        <v>60</v>
      </c>
      <c r="B663" s="36">
        <v>3531</v>
      </c>
      <c r="C663" s="36" t="s">
        <v>1553</v>
      </c>
      <c r="D663" s="21">
        <v>5</v>
      </c>
      <c r="E663" s="21"/>
      <c r="F663" s="21">
        <v>2</v>
      </c>
      <c r="G663" s="36"/>
      <c r="H663" s="67"/>
      <c r="I663" s="237">
        <v>17</v>
      </c>
      <c r="J663" s="237"/>
      <c r="K663" s="243"/>
    </row>
    <row r="664" spans="1:11" ht="12.75">
      <c r="A664" s="66">
        <v>61</v>
      </c>
      <c r="B664" s="36">
        <v>3532</v>
      </c>
      <c r="C664" s="36" t="s">
        <v>1554</v>
      </c>
      <c r="D664" s="21">
        <v>5</v>
      </c>
      <c r="E664" s="21"/>
      <c r="F664" s="21">
        <v>6</v>
      </c>
      <c r="G664" s="36"/>
      <c r="H664" s="67"/>
      <c r="I664" s="237">
        <v>7</v>
      </c>
      <c r="J664" s="237"/>
      <c r="K664" s="243"/>
    </row>
    <row r="665" spans="1:11" ht="12.75">
      <c r="A665" s="66">
        <v>62</v>
      </c>
      <c r="B665" s="36">
        <v>3535</v>
      </c>
      <c r="C665" s="36" t="s">
        <v>1555</v>
      </c>
      <c r="D665" s="23">
        <v>2</v>
      </c>
      <c r="E665" s="23"/>
      <c r="F665" s="23">
        <v>8</v>
      </c>
      <c r="G665" s="36"/>
      <c r="H665" s="67"/>
      <c r="I665" s="237">
        <v>4</v>
      </c>
      <c r="J665" s="237">
        <v>1</v>
      </c>
      <c r="K665" s="243"/>
    </row>
    <row r="666" spans="1:11" ht="12.75">
      <c r="A666" s="66">
        <v>63</v>
      </c>
      <c r="B666" s="36">
        <v>3538</v>
      </c>
      <c r="C666" s="36" t="s">
        <v>1556</v>
      </c>
      <c r="D666" s="21">
        <v>5</v>
      </c>
      <c r="E666" s="21"/>
      <c r="F666" s="21"/>
      <c r="G666" s="36"/>
      <c r="H666" s="67"/>
      <c r="I666" s="237">
        <v>8</v>
      </c>
      <c r="J666" s="237"/>
      <c r="K666" s="243"/>
    </row>
    <row r="667" spans="1:11" ht="12.75">
      <c r="A667" s="66">
        <v>64</v>
      </c>
      <c r="B667" s="36">
        <v>3542</v>
      </c>
      <c r="C667" s="36" t="s">
        <v>1557</v>
      </c>
      <c r="D667" s="21">
        <v>3</v>
      </c>
      <c r="E667" s="21"/>
      <c r="F667" s="21"/>
      <c r="G667" s="36"/>
      <c r="H667" s="67"/>
      <c r="I667" s="237">
        <v>10</v>
      </c>
      <c r="J667" s="237"/>
      <c r="K667" s="243"/>
    </row>
    <row r="668" spans="1:11" ht="12.75">
      <c r="A668" s="66">
        <v>65</v>
      </c>
      <c r="B668" s="36">
        <v>3543</v>
      </c>
      <c r="C668" s="36" t="s">
        <v>1558</v>
      </c>
      <c r="D668" s="21">
        <v>2</v>
      </c>
      <c r="E668" s="21"/>
      <c r="F668" s="21">
        <v>2</v>
      </c>
      <c r="G668" s="36"/>
      <c r="H668" s="67"/>
      <c r="I668" s="237">
        <v>6</v>
      </c>
      <c r="J668" s="237">
        <v>2</v>
      </c>
      <c r="K668" s="243"/>
    </row>
    <row r="669" spans="1:11" ht="12.75">
      <c r="A669" s="66">
        <v>66</v>
      </c>
      <c r="B669" s="36">
        <v>3544</v>
      </c>
      <c r="C669" s="36" t="s">
        <v>1559</v>
      </c>
      <c r="D669" s="21">
        <v>3</v>
      </c>
      <c r="E669" s="21"/>
      <c r="F669" s="21">
        <v>2</v>
      </c>
      <c r="G669" s="36"/>
      <c r="H669" s="67"/>
      <c r="I669" s="237">
        <v>10</v>
      </c>
      <c r="J669" s="237"/>
      <c r="K669" s="243"/>
    </row>
    <row r="670" spans="1:11" ht="12.75">
      <c r="A670" s="66">
        <v>67</v>
      </c>
      <c r="B670" s="36">
        <v>4094</v>
      </c>
      <c r="C670" s="36" t="s">
        <v>1560</v>
      </c>
      <c r="D670" s="21">
        <v>8</v>
      </c>
      <c r="E670" s="21"/>
      <c r="F670" s="21">
        <v>2</v>
      </c>
      <c r="G670" s="36"/>
      <c r="H670" s="67"/>
      <c r="I670" s="237">
        <v>8</v>
      </c>
      <c r="J670" s="237"/>
      <c r="K670" s="243"/>
    </row>
    <row r="671" spans="1:11" ht="12.75">
      <c r="A671" s="66">
        <v>68</v>
      </c>
      <c r="B671" s="36">
        <v>4095</v>
      </c>
      <c r="C671" s="36" t="s">
        <v>1561</v>
      </c>
      <c r="D671" s="21">
        <v>4</v>
      </c>
      <c r="E671" s="21">
        <v>1</v>
      </c>
      <c r="F671" s="21">
        <v>2</v>
      </c>
      <c r="G671" s="36"/>
      <c r="H671" s="67"/>
      <c r="I671" s="237">
        <v>10</v>
      </c>
      <c r="J671" s="237"/>
      <c r="K671" s="243"/>
    </row>
    <row r="672" spans="1:11" ht="12.75">
      <c r="A672" s="66">
        <v>69</v>
      </c>
      <c r="B672" s="36">
        <v>4096</v>
      </c>
      <c r="C672" s="36" t="s">
        <v>1562</v>
      </c>
      <c r="D672" s="21">
        <v>4</v>
      </c>
      <c r="E672" s="21"/>
      <c r="F672" s="21"/>
      <c r="G672" s="36"/>
      <c r="H672" s="67"/>
      <c r="I672" s="237">
        <v>11</v>
      </c>
      <c r="J672" s="237"/>
      <c r="K672" s="243"/>
    </row>
    <row r="673" spans="1:11" ht="12.75">
      <c r="A673" s="66">
        <v>70</v>
      </c>
      <c r="B673" s="36">
        <v>4218</v>
      </c>
      <c r="C673" s="36" t="s">
        <v>1563</v>
      </c>
      <c r="D673" s="21">
        <v>5</v>
      </c>
      <c r="E673" s="21">
        <v>2</v>
      </c>
      <c r="F673" s="21">
        <v>18</v>
      </c>
      <c r="G673" s="36"/>
      <c r="H673" s="67"/>
      <c r="I673" s="237">
        <v>7</v>
      </c>
      <c r="J673" s="237"/>
      <c r="K673" s="243"/>
    </row>
    <row r="674" spans="1:11" ht="12.75">
      <c r="A674" s="66">
        <v>71</v>
      </c>
      <c r="B674" s="36">
        <v>4098</v>
      </c>
      <c r="C674" s="36" t="s">
        <v>1564</v>
      </c>
      <c r="D674" s="21">
        <v>8</v>
      </c>
      <c r="E674" s="21"/>
      <c r="F674" s="21">
        <v>4</v>
      </c>
      <c r="G674" s="36"/>
      <c r="H674" s="67"/>
      <c r="I674" s="237">
        <v>11</v>
      </c>
      <c r="J674" s="237"/>
      <c r="K674" s="243">
        <v>1</v>
      </c>
    </row>
    <row r="675" spans="1:11" ht="12.75">
      <c r="A675" s="66">
        <v>72</v>
      </c>
      <c r="B675" s="36">
        <v>3584</v>
      </c>
      <c r="C675" s="36" t="s">
        <v>1565</v>
      </c>
      <c r="D675" s="21"/>
      <c r="E675" s="21">
        <v>6</v>
      </c>
      <c r="F675" s="21">
        <v>6</v>
      </c>
      <c r="G675" s="36"/>
      <c r="H675" s="67"/>
      <c r="I675" s="237">
        <v>6</v>
      </c>
      <c r="J675" s="237"/>
      <c r="K675" s="243"/>
    </row>
    <row r="676" spans="1:11" ht="12.75">
      <c r="A676" s="66">
        <v>73</v>
      </c>
      <c r="B676" s="36">
        <v>4101</v>
      </c>
      <c r="C676" s="36" t="s">
        <v>1566</v>
      </c>
      <c r="D676" s="21">
        <v>8</v>
      </c>
      <c r="E676" s="21"/>
      <c r="F676" s="21">
        <v>2</v>
      </c>
      <c r="G676" s="36"/>
      <c r="H676" s="67"/>
      <c r="I676" s="237">
        <v>12</v>
      </c>
      <c r="J676" s="237"/>
      <c r="K676" s="243"/>
    </row>
    <row r="677" spans="1:11" ht="12.75">
      <c r="A677" s="66">
        <v>74</v>
      </c>
      <c r="B677" s="36">
        <v>4102</v>
      </c>
      <c r="C677" s="36" t="s">
        <v>1567</v>
      </c>
      <c r="D677" s="21">
        <v>4</v>
      </c>
      <c r="E677" s="21"/>
      <c r="F677" s="21">
        <v>2</v>
      </c>
      <c r="G677" s="36"/>
      <c r="H677" s="67"/>
      <c r="I677" s="237">
        <v>13</v>
      </c>
      <c r="J677" s="237"/>
      <c r="K677" s="243"/>
    </row>
    <row r="678" spans="1:11" ht="12.75">
      <c r="A678" s="66">
        <v>75</v>
      </c>
      <c r="B678" s="36">
        <v>4274</v>
      </c>
      <c r="C678" s="36" t="s">
        <v>1568</v>
      </c>
      <c r="D678" s="21">
        <v>4</v>
      </c>
      <c r="E678" s="21"/>
      <c r="F678" s="21">
        <v>3</v>
      </c>
      <c r="G678" s="36"/>
      <c r="H678" s="67"/>
      <c r="I678" s="237">
        <v>12</v>
      </c>
      <c r="J678" s="237"/>
      <c r="K678" s="243"/>
    </row>
    <row r="679" spans="1:11" ht="12.75">
      <c r="A679" s="66">
        <v>76</v>
      </c>
      <c r="B679" s="36">
        <v>4104</v>
      </c>
      <c r="C679" s="36" t="s">
        <v>1569</v>
      </c>
      <c r="D679" s="21">
        <v>4</v>
      </c>
      <c r="E679" s="21"/>
      <c r="F679" s="21">
        <v>2</v>
      </c>
      <c r="G679" s="36"/>
      <c r="H679" s="67"/>
      <c r="I679" s="237">
        <v>13</v>
      </c>
      <c r="J679" s="237"/>
      <c r="K679" s="243"/>
    </row>
    <row r="680" spans="1:11" ht="12.75">
      <c r="A680" s="66">
        <v>77</v>
      </c>
      <c r="B680" s="36">
        <v>3510</v>
      </c>
      <c r="C680" s="36" t="s">
        <v>1570</v>
      </c>
      <c r="D680" s="21">
        <v>7</v>
      </c>
      <c r="E680" s="21"/>
      <c r="F680" s="21"/>
      <c r="G680" s="36"/>
      <c r="H680" s="67"/>
      <c r="I680" s="237">
        <v>15</v>
      </c>
      <c r="J680" s="237"/>
      <c r="K680" s="243"/>
    </row>
    <row r="681" spans="1:11" ht="12.75">
      <c r="A681" s="66">
        <v>78</v>
      </c>
      <c r="B681" s="36">
        <v>3586</v>
      </c>
      <c r="C681" s="36" t="s">
        <v>1571</v>
      </c>
      <c r="D681" s="21">
        <v>7</v>
      </c>
      <c r="E681" s="21"/>
      <c r="F681" s="21">
        <v>3</v>
      </c>
      <c r="G681" s="36"/>
      <c r="H681" s="67"/>
      <c r="I681" s="237">
        <v>12</v>
      </c>
      <c r="J681" s="237">
        <v>1</v>
      </c>
      <c r="K681" s="243"/>
    </row>
    <row r="682" spans="1:11" ht="12.75">
      <c r="A682" s="66">
        <v>79</v>
      </c>
      <c r="B682" s="36">
        <v>3588</v>
      </c>
      <c r="C682" s="36" t="s">
        <v>1572</v>
      </c>
      <c r="D682" s="21">
        <v>3</v>
      </c>
      <c r="E682" s="21"/>
      <c r="F682" s="21"/>
      <c r="G682" s="36"/>
      <c r="H682" s="67"/>
      <c r="I682" s="237">
        <v>2</v>
      </c>
      <c r="J682" s="237"/>
      <c r="K682" s="243">
        <v>1</v>
      </c>
    </row>
    <row r="683" spans="1:11" ht="12.75">
      <c r="A683" s="66">
        <v>80</v>
      </c>
      <c r="B683" s="36">
        <v>4105</v>
      </c>
      <c r="C683" s="36" t="s">
        <v>1573</v>
      </c>
      <c r="D683" s="21">
        <v>9</v>
      </c>
      <c r="E683" s="21"/>
      <c r="F683" s="21">
        <v>12</v>
      </c>
      <c r="G683" s="36"/>
      <c r="H683" s="67"/>
      <c r="I683" s="237">
        <v>14</v>
      </c>
      <c r="J683" s="237"/>
      <c r="K683" s="243"/>
    </row>
    <row r="684" spans="1:11" ht="12.75">
      <c r="A684" s="66">
        <v>81</v>
      </c>
      <c r="B684" s="36">
        <v>4109</v>
      </c>
      <c r="C684" s="36" t="s">
        <v>1574</v>
      </c>
      <c r="D684" s="21">
        <v>5</v>
      </c>
      <c r="E684" s="21"/>
      <c r="F684" s="21"/>
      <c r="G684" s="36"/>
      <c r="H684" s="67"/>
      <c r="I684" s="237">
        <v>8</v>
      </c>
      <c r="J684" s="237"/>
      <c r="K684" s="243">
        <v>1</v>
      </c>
    </row>
    <row r="685" spans="1:11" ht="12.75">
      <c r="A685" s="66">
        <v>82</v>
      </c>
      <c r="B685" s="36">
        <v>4110</v>
      </c>
      <c r="C685" s="36" t="s">
        <v>1575</v>
      </c>
      <c r="D685" s="21">
        <v>9</v>
      </c>
      <c r="E685" s="21">
        <v>2</v>
      </c>
      <c r="F685" s="21">
        <v>12</v>
      </c>
      <c r="G685" s="36"/>
      <c r="H685" s="67"/>
      <c r="I685" s="237">
        <v>19</v>
      </c>
      <c r="J685" s="237"/>
      <c r="K685" s="243"/>
    </row>
    <row r="686" spans="1:11" ht="12.75">
      <c r="A686" s="66">
        <v>83</v>
      </c>
      <c r="B686" s="36">
        <v>4225</v>
      </c>
      <c r="C686" s="36" t="s">
        <v>1576</v>
      </c>
      <c r="D686" s="21">
        <v>6</v>
      </c>
      <c r="E686" s="21"/>
      <c r="F686" s="21">
        <v>6</v>
      </c>
      <c r="G686" s="36"/>
      <c r="H686" s="67"/>
      <c r="I686" s="237">
        <v>18</v>
      </c>
      <c r="J686" s="237"/>
      <c r="K686" s="243"/>
    </row>
    <row r="687" spans="1:11" ht="12.75">
      <c r="A687" s="239">
        <v>84</v>
      </c>
      <c r="B687" s="24">
        <v>3589</v>
      </c>
      <c r="C687" s="24" t="s">
        <v>1577</v>
      </c>
      <c r="D687" s="23">
        <v>5</v>
      </c>
      <c r="E687" s="23"/>
      <c r="F687" s="23"/>
      <c r="G687" s="24"/>
      <c r="H687" s="240"/>
      <c r="I687" s="246">
        <v>7</v>
      </c>
      <c r="J687" s="241"/>
      <c r="K687" s="242"/>
    </row>
    <row r="688" spans="1:11" ht="12.75">
      <c r="A688" s="239">
        <v>85</v>
      </c>
      <c r="B688" s="24">
        <v>4111</v>
      </c>
      <c r="C688" s="24" t="s">
        <v>1578</v>
      </c>
      <c r="D688" s="23">
        <v>13</v>
      </c>
      <c r="E688" s="23"/>
      <c r="F688" s="23">
        <v>2</v>
      </c>
      <c r="G688" s="24"/>
      <c r="H688" s="240"/>
      <c r="I688" s="241">
        <v>16</v>
      </c>
      <c r="J688" s="241"/>
      <c r="K688" s="242"/>
    </row>
    <row r="689" spans="1:11" ht="12.75">
      <c r="A689" s="239">
        <v>86</v>
      </c>
      <c r="B689" s="24">
        <v>4112</v>
      </c>
      <c r="C689" s="24" t="s">
        <v>1579</v>
      </c>
      <c r="D689" s="23">
        <v>9</v>
      </c>
      <c r="E689" s="23"/>
      <c r="F689" s="23">
        <v>5</v>
      </c>
      <c r="G689" s="24"/>
      <c r="H689" s="240"/>
      <c r="I689" s="241">
        <v>26</v>
      </c>
      <c r="J689" s="241"/>
      <c r="K689" s="242"/>
    </row>
    <row r="690" spans="1:11" ht="12.75">
      <c r="A690" s="239">
        <v>87</v>
      </c>
      <c r="B690" s="24">
        <v>3597</v>
      </c>
      <c r="C690" s="24" t="s">
        <v>1580</v>
      </c>
      <c r="D690" s="23">
        <v>6</v>
      </c>
      <c r="E690" s="23"/>
      <c r="F690" s="23">
        <v>12</v>
      </c>
      <c r="G690" s="24"/>
      <c r="H690" s="240"/>
      <c r="I690" s="241">
        <v>6</v>
      </c>
      <c r="J690" s="241"/>
      <c r="K690" s="242"/>
    </row>
    <row r="691" spans="1:11" ht="12.75">
      <c r="A691" s="239">
        <v>88</v>
      </c>
      <c r="B691" s="24">
        <v>3606</v>
      </c>
      <c r="C691" s="24" t="s">
        <v>1581</v>
      </c>
      <c r="D691" s="23">
        <v>3</v>
      </c>
      <c r="E691" s="23"/>
      <c r="F691" s="23"/>
      <c r="G691" s="24"/>
      <c r="H691" s="240"/>
      <c r="I691" s="241">
        <v>12</v>
      </c>
      <c r="J691" s="241"/>
      <c r="K691" s="242"/>
    </row>
    <row r="692" spans="1:11" ht="12.75">
      <c r="A692" s="239">
        <v>89</v>
      </c>
      <c r="B692" s="24">
        <v>3607</v>
      </c>
      <c r="C692" s="24" t="s">
        <v>1582</v>
      </c>
      <c r="D692" s="23">
        <v>3</v>
      </c>
      <c r="E692" s="23"/>
      <c r="F692" s="23"/>
      <c r="G692" s="24"/>
      <c r="H692" s="240"/>
      <c r="I692" s="241">
        <v>12</v>
      </c>
      <c r="J692" s="241"/>
      <c r="K692" s="242"/>
    </row>
    <row r="693" spans="1:11" ht="12.75">
      <c r="A693" s="239">
        <v>90</v>
      </c>
      <c r="B693" s="24">
        <v>3610</v>
      </c>
      <c r="C693" s="24" t="s">
        <v>1583</v>
      </c>
      <c r="D693" s="23">
        <v>6</v>
      </c>
      <c r="E693" s="23"/>
      <c r="F693" s="23">
        <v>3</v>
      </c>
      <c r="G693" s="24"/>
      <c r="H693" s="240"/>
      <c r="I693" s="241">
        <v>14</v>
      </c>
      <c r="J693" s="241">
        <v>1</v>
      </c>
      <c r="K693" s="242"/>
    </row>
    <row r="694" spans="1:11" ht="12.75">
      <c r="A694" s="239">
        <v>91</v>
      </c>
      <c r="B694" s="24">
        <v>3556</v>
      </c>
      <c r="C694" s="24" t="s">
        <v>1584</v>
      </c>
      <c r="D694" s="23">
        <v>5</v>
      </c>
      <c r="E694" s="23"/>
      <c r="F694" s="23">
        <v>4</v>
      </c>
      <c r="G694" s="24"/>
      <c r="H694" s="240"/>
      <c r="I694" s="241">
        <v>4</v>
      </c>
      <c r="J694" s="241"/>
      <c r="K694" s="242"/>
    </row>
    <row r="695" spans="1:11" ht="12.75">
      <c r="A695" s="66">
        <v>92</v>
      </c>
      <c r="B695" s="36">
        <v>3615</v>
      </c>
      <c r="C695" s="36" t="s">
        <v>1586</v>
      </c>
      <c r="D695" s="21"/>
      <c r="E695" s="21">
        <v>6</v>
      </c>
      <c r="F695" s="21">
        <v>12</v>
      </c>
      <c r="G695" s="36"/>
      <c r="H695" s="67"/>
      <c r="I695" s="237">
        <v>6</v>
      </c>
      <c r="J695" s="237"/>
      <c r="K695" s="243"/>
    </row>
    <row r="696" spans="1:11" ht="12.75">
      <c r="A696" s="66">
        <v>93</v>
      </c>
      <c r="B696" s="36">
        <v>3618</v>
      </c>
      <c r="C696" s="36" t="s">
        <v>1587</v>
      </c>
      <c r="D696" s="21"/>
      <c r="E696" s="21">
        <v>6</v>
      </c>
      <c r="F696" s="21">
        <v>12</v>
      </c>
      <c r="G696" s="36"/>
      <c r="H696" s="67"/>
      <c r="I696" s="237">
        <v>6</v>
      </c>
      <c r="J696" s="237"/>
      <c r="K696" s="243"/>
    </row>
    <row r="697" spans="1:11" ht="12.75">
      <c r="A697" s="66">
        <v>94</v>
      </c>
      <c r="B697" s="36">
        <v>3619</v>
      </c>
      <c r="C697" s="36" t="s">
        <v>1588</v>
      </c>
      <c r="D697" s="21"/>
      <c r="E697" s="21">
        <v>6</v>
      </c>
      <c r="F697" s="21">
        <v>12</v>
      </c>
      <c r="G697" s="36"/>
      <c r="H697" s="67"/>
      <c r="I697" s="237">
        <v>6</v>
      </c>
      <c r="J697" s="237"/>
      <c r="K697" s="243"/>
    </row>
    <row r="698" spans="1:11" ht="12.75">
      <c r="A698" s="66">
        <v>95</v>
      </c>
      <c r="B698" s="36">
        <v>3620</v>
      </c>
      <c r="C698" s="36" t="s">
        <v>1589</v>
      </c>
      <c r="D698" s="21"/>
      <c r="E698" s="21">
        <v>6</v>
      </c>
      <c r="F698" s="21">
        <v>12</v>
      </c>
      <c r="G698" s="36"/>
      <c r="H698" s="67"/>
      <c r="I698" s="237">
        <v>6</v>
      </c>
      <c r="J698" s="237"/>
      <c r="K698" s="243"/>
    </row>
    <row r="699" spans="1:11" ht="12.75">
      <c r="A699" s="66">
        <v>96</v>
      </c>
      <c r="B699" s="36">
        <v>3621</v>
      </c>
      <c r="C699" s="36" t="s">
        <v>1590</v>
      </c>
      <c r="D699" s="21"/>
      <c r="E699" s="21">
        <v>6</v>
      </c>
      <c r="F699" s="21">
        <v>12</v>
      </c>
      <c r="G699" s="36"/>
      <c r="H699" s="67"/>
      <c r="I699" s="237">
        <v>6</v>
      </c>
      <c r="J699" s="237"/>
      <c r="K699" s="243"/>
    </row>
    <row r="700" spans="1:11" ht="12.75">
      <c r="A700" s="66">
        <v>97</v>
      </c>
      <c r="B700" s="36">
        <v>3628</v>
      </c>
      <c r="C700" s="36" t="s">
        <v>1591</v>
      </c>
      <c r="D700" s="21"/>
      <c r="E700" s="21">
        <v>6</v>
      </c>
      <c r="F700" s="21">
        <v>12</v>
      </c>
      <c r="G700" s="36"/>
      <c r="H700" s="67"/>
      <c r="I700" s="237">
        <v>6</v>
      </c>
      <c r="J700" s="237"/>
      <c r="K700" s="243"/>
    </row>
    <row r="701" spans="1:11" ht="12.75">
      <c r="A701" s="66">
        <v>98</v>
      </c>
      <c r="B701" s="36">
        <v>3630</v>
      </c>
      <c r="C701" s="36" t="s">
        <v>1592</v>
      </c>
      <c r="D701" s="21"/>
      <c r="E701" s="21">
        <v>6</v>
      </c>
      <c r="F701" s="21">
        <v>12</v>
      </c>
      <c r="G701" s="36"/>
      <c r="H701" s="67"/>
      <c r="I701" s="237">
        <v>6</v>
      </c>
      <c r="J701" s="237"/>
      <c r="K701" s="243"/>
    </row>
    <row r="702" spans="1:11" ht="12.75">
      <c r="A702" s="66">
        <v>99</v>
      </c>
      <c r="B702" s="36">
        <v>3632</v>
      </c>
      <c r="C702" s="36" t="s">
        <v>1593</v>
      </c>
      <c r="D702" s="21"/>
      <c r="E702" s="21">
        <v>6</v>
      </c>
      <c r="F702" s="21">
        <v>12</v>
      </c>
      <c r="G702" s="36"/>
      <c r="H702" s="67"/>
      <c r="I702" s="237">
        <v>6</v>
      </c>
      <c r="J702" s="237"/>
      <c r="K702" s="243"/>
    </row>
    <row r="703" spans="1:11" ht="12.75">
      <c r="A703" s="66">
        <v>100</v>
      </c>
      <c r="B703" s="36">
        <v>4334</v>
      </c>
      <c r="C703" s="36" t="s">
        <v>1669</v>
      </c>
      <c r="D703" s="21">
        <v>4</v>
      </c>
      <c r="E703" s="21">
        <v>4</v>
      </c>
      <c r="F703" s="21">
        <v>4</v>
      </c>
      <c r="G703" s="36"/>
      <c r="H703" s="67"/>
      <c r="I703" s="237">
        <v>4</v>
      </c>
      <c r="J703" s="245">
        <v>1</v>
      </c>
      <c r="K703" s="243"/>
    </row>
    <row r="704" spans="1:11" ht="12.75">
      <c r="A704" s="66">
        <v>101</v>
      </c>
      <c r="B704" s="36">
        <v>3638</v>
      </c>
      <c r="C704" s="36" t="s">
        <v>1594</v>
      </c>
      <c r="D704" s="21"/>
      <c r="E704" s="21">
        <v>6</v>
      </c>
      <c r="F704" s="21">
        <v>12</v>
      </c>
      <c r="G704" s="36"/>
      <c r="H704" s="67"/>
      <c r="I704" s="237">
        <v>6</v>
      </c>
      <c r="J704" s="237"/>
      <c r="K704" s="243"/>
    </row>
    <row r="705" spans="1:11" ht="12.75">
      <c r="A705" s="66">
        <v>102</v>
      </c>
      <c r="B705" s="36">
        <v>3639</v>
      </c>
      <c r="C705" s="36" t="s">
        <v>1595</v>
      </c>
      <c r="D705" s="21"/>
      <c r="E705" s="21">
        <v>6</v>
      </c>
      <c r="F705" s="21">
        <v>12</v>
      </c>
      <c r="G705" s="36"/>
      <c r="H705" s="67"/>
      <c r="I705" s="237">
        <v>6</v>
      </c>
      <c r="J705" s="237"/>
      <c r="K705" s="243"/>
    </row>
    <row r="706" spans="1:11" ht="12.75">
      <c r="A706" s="66">
        <v>103</v>
      </c>
      <c r="B706" s="36">
        <v>3642</v>
      </c>
      <c r="C706" s="36" t="s">
        <v>1596</v>
      </c>
      <c r="D706" s="21">
        <v>7</v>
      </c>
      <c r="E706" s="21">
        <v>6</v>
      </c>
      <c r="F706" s="21">
        <v>12</v>
      </c>
      <c r="G706" s="36"/>
      <c r="H706" s="67"/>
      <c r="I706" s="237">
        <v>6</v>
      </c>
      <c r="J706" s="237"/>
      <c r="K706" s="243"/>
    </row>
    <row r="707" spans="1:11" ht="12.75">
      <c r="A707" s="66">
        <v>104</v>
      </c>
      <c r="B707" s="36">
        <v>3646</v>
      </c>
      <c r="C707" s="36" t="s">
        <v>1597</v>
      </c>
      <c r="D707" s="21"/>
      <c r="E707" s="21">
        <v>6</v>
      </c>
      <c r="F707" s="21">
        <v>12</v>
      </c>
      <c r="G707" s="36"/>
      <c r="H707" s="67"/>
      <c r="I707" s="237">
        <v>6</v>
      </c>
      <c r="J707" s="237"/>
      <c r="K707" s="243"/>
    </row>
    <row r="708" spans="1:11" ht="12.75">
      <c r="A708" s="66">
        <v>105</v>
      </c>
      <c r="B708" s="36">
        <v>3647</v>
      </c>
      <c r="C708" s="36" t="s">
        <v>1598</v>
      </c>
      <c r="D708" s="21"/>
      <c r="E708" s="21">
        <v>6</v>
      </c>
      <c r="F708" s="21">
        <v>12</v>
      </c>
      <c r="G708" s="36"/>
      <c r="H708" s="67"/>
      <c r="I708" s="237">
        <v>6</v>
      </c>
      <c r="J708" s="237"/>
      <c r="K708" s="243"/>
    </row>
    <row r="709" spans="1:11" ht="12.75">
      <c r="A709" s="66">
        <v>106</v>
      </c>
      <c r="B709" s="36">
        <v>3651</v>
      </c>
      <c r="C709" s="36" t="s">
        <v>1599</v>
      </c>
      <c r="D709" s="21"/>
      <c r="E709" s="21">
        <v>6</v>
      </c>
      <c r="F709" s="21">
        <v>12</v>
      </c>
      <c r="G709" s="36"/>
      <c r="H709" s="67"/>
      <c r="I709" s="237">
        <v>6</v>
      </c>
      <c r="J709" s="237"/>
      <c r="K709" s="243"/>
    </row>
    <row r="710" spans="1:11" ht="12.75">
      <c r="A710" s="66">
        <v>107</v>
      </c>
      <c r="B710" s="36">
        <v>3713</v>
      </c>
      <c r="C710" s="36" t="s">
        <v>1600</v>
      </c>
      <c r="D710" s="21">
        <v>9</v>
      </c>
      <c r="E710" s="21"/>
      <c r="F710" s="21">
        <v>2</v>
      </c>
      <c r="G710" s="36"/>
      <c r="H710" s="67"/>
      <c r="I710" s="237">
        <v>9</v>
      </c>
      <c r="J710" s="237"/>
      <c r="K710" s="243"/>
    </row>
    <row r="711" spans="1:11" ht="12.75">
      <c r="A711" s="66">
        <v>108</v>
      </c>
      <c r="B711" s="36">
        <v>3659</v>
      </c>
      <c r="C711" s="36" t="s">
        <v>1601</v>
      </c>
      <c r="D711" s="21">
        <v>1</v>
      </c>
      <c r="E711" s="21">
        <v>2</v>
      </c>
      <c r="F711" s="21">
        <v>6</v>
      </c>
      <c r="G711" s="36"/>
      <c r="H711" s="67"/>
      <c r="I711" s="237">
        <v>3</v>
      </c>
      <c r="J711" s="237"/>
      <c r="K711" s="243"/>
    </row>
    <row r="712" spans="1:11" ht="12.75">
      <c r="A712" s="66">
        <v>109</v>
      </c>
      <c r="B712" s="36">
        <v>3663</v>
      </c>
      <c r="C712" s="36" t="s">
        <v>1602</v>
      </c>
      <c r="D712" s="21"/>
      <c r="E712" s="21">
        <v>6</v>
      </c>
      <c r="F712" s="21">
        <v>12</v>
      </c>
      <c r="G712" s="36"/>
      <c r="H712" s="67"/>
      <c r="I712" s="237">
        <v>5</v>
      </c>
      <c r="J712" s="237"/>
      <c r="K712" s="243"/>
    </row>
    <row r="713" spans="1:11" ht="12.75">
      <c r="A713" s="66">
        <v>110</v>
      </c>
      <c r="B713" s="36">
        <v>4119</v>
      </c>
      <c r="C713" s="36" t="s">
        <v>1603</v>
      </c>
      <c r="D713" s="21">
        <v>2</v>
      </c>
      <c r="E713" s="21"/>
      <c r="F713" s="21"/>
      <c r="G713" s="36"/>
      <c r="H713" s="67"/>
      <c r="I713" s="237">
        <v>4</v>
      </c>
      <c r="J713" s="237"/>
      <c r="K713" s="243"/>
    </row>
    <row r="714" spans="1:11" ht="12.75">
      <c r="A714" s="66">
        <v>111</v>
      </c>
      <c r="B714" s="36">
        <v>4120</v>
      </c>
      <c r="C714" s="36" t="s">
        <v>1604</v>
      </c>
      <c r="D714" s="21">
        <v>2</v>
      </c>
      <c r="E714" s="21"/>
      <c r="F714" s="21"/>
      <c r="G714" s="36"/>
      <c r="H714" s="67"/>
      <c r="I714" s="237">
        <v>3</v>
      </c>
      <c r="J714" s="237"/>
      <c r="K714" s="243">
        <v>1</v>
      </c>
    </row>
    <row r="715" spans="1:11" ht="12.75">
      <c r="A715" s="66">
        <v>112</v>
      </c>
      <c r="B715" s="36">
        <v>4121</v>
      </c>
      <c r="C715" s="36" t="s">
        <v>1605</v>
      </c>
      <c r="D715" s="21">
        <v>2</v>
      </c>
      <c r="E715" s="21"/>
      <c r="F715" s="21">
        <v>2</v>
      </c>
      <c r="G715" s="36"/>
      <c r="H715" s="67"/>
      <c r="I715" s="237">
        <v>6</v>
      </c>
      <c r="J715" s="237"/>
      <c r="K715" s="243"/>
    </row>
    <row r="716" spans="1:11" ht="12.75">
      <c r="A716" s="66">
        <v>113</v>
      </c>
      <c r="B716" s="36">
        <v>4122</v>
      </c>
      <c r="C716" s="36" t="s">
        <v>1606</v>
      </c>
      <c r="D716" s="21">
        <v>16</v>
      </c>
      <c r="E716" s="21"/>
      <c r="F716" s="21">
        <v>7</v>
      </c>
      <c r="G716" s="36"/>
      <c r="H716" s="67"/>
      <c r="I716" s="237">
        <v>21</v>
      </c>
      <c r="J716" s="237">
        <v>1</v>
      </c>
      <c r="K716" s="243"/>
    </row>
    <row r="717" spans="1:11" ht="12.75">
      <c r="A717" s="66">
        <v>114</v>
      </c>
      <c r="B717" s="36">
        <v>4123</v>
      </c>
      <c r="C717" s="36" t="s">
        <v>1607</v>
      </c>
      <c r="D717" s="21">
        <v>10</v>
      </c>
      <c r="E717" s="21"/>
      <c r="F717" s="21">
        <v>3</v>
      </c>
      <c r="G717" s="36"/>
      <c r="H717" s="67"/>
      <c r="I717" s="237">
        <v>7</v>
      </c>
      <c r="J717" s="237"/>
      <c r="K717" s="243"/>
    </row>
    <row r="718" spans="1:11" ht="12.75">
      <c r="A718" s="66">
        <v>115</v>
      </c>
      <c r="B718" s="36">
        <v>4032</v>
      </c>
      <c r="C718" s="36" t="s">
        <v>1608</v>
      </c>
      <c r="D718" s="21">
        <v>20</v>
      </c>
      <c r="E718" s="21"/>
      <c r="F718" s="21">
        <v>2</v>
      </c>
      <c r="G718" s="36"/>
      <c r="H718" s="67"/>
      <c r="I718" s="237">
        <v>9</v>
      </c>
      <c r="J718" s="237"/>
      <c r="K718" s="243"/>
    </row>
    <row r="719" spans="1:11" ht="12.75">
      <c r="A719" s="66">
        <v>116</v>
      </c>
      <c r="B719" s="36">
        <v>3665</v>
      </c>
      <c r="C719" s="36" t="s">
        <v>1609</v>
      </c>
      <c r="D719" s="21">
        <v>3</v>
      </c>
      <c r="E719" s="21"/>
      <c r="F719" s="21"/>
      <c r="G719" s="36"/>
      <c r="H719" s="67"/>
      <c r="I719" s="237">
        <v>9</v>
      </c>
      <c r="J719" s="237">
        <v>2</v>
      </c>
      <c r="K719" s="243"/>
    </row>
    <row r="720" spans="1:11" ht="12.75">
      <c r="A720" s="66">
        <v>117</v>
      </c>
      <c r="B720" s="36">
        <v>3666</v>
      </c>
      <c r="C720" s="36" t="s">
        <v>1610</v>
      </c>
      <c r="D720" s="21">
        <v>2</v>
      </c>
      <c r="E720" s="21"/>
      <c r="F720" s="21"/>
      <c r="G720" s="36"/>
      <c r="H720" s="67"/>
      <c r="I720" s="237">
        <v>5</v>
      </c>
      <c r="J720" s="237"/>
      <c r="K720" s="243"/>
    </row>
    <row r="721" spans="1:11" ht="12.75">
      <c r="A721" s="66">
        <v>118</v>
      </c>
      <c r="B721" s="36">
        <v>4253</v>
      </c>
      <c r="C721" s="36" t="s">
        <v>1611</v>
      </c>
      <c r="D721" s="21">
        <v>24</v>
      </c>
      <c r="E721" s="21"/>
      <c r="F721" s="21"/>
      <c r="G721" s="36"/>
      <c r="H721" s="67"/>
      <c r="I721" s="237">
        <v>9</v>
      </c>
      <c r="J721" s="237">
        <v>2</v>
      </c>
      <c r="K721" s="243"/>
    </row>
    <row r="722" spans="1:11" ht="12.75">
      <c r="A722" s="66">
        <v>119</v>
      </c>
      <c r="B722" s="36">
        <v>4253</v>
      </c>
      <c r="C722" s="36" t="s">
        <v>1612</v>
      </c>
      <c r="D722" s="21">
        <v>4</v>
      </c>
      <c r="E722" s="21"/>
      <c r="F722" s="21"/>
      <c r="G722" s="36"/>
      <c r="H722" s="67"/>
      <c r="I722" s="237">
        <v>8</v>
      </c>
      <c r="J722" s="237"/>
      <c r="K722" s="243"/>
    </row>
    <row r="723" spans="1:11" ht="12.75">
      <c r="A723" s="66">
        <v>120</v>
      </c>
      <c r="B723" s="36">
        <v>3657</v>
      </c>
      <c r="C723" s="36" t="s">
        <v>1613</v>
      </c>
      <c r="D723" s="21"/>
      <c r="E723" s="21">
        <v>4</v>
      </c>
      <c r="F723" s="21">
        <v>4</v>
      </c>
      <c r="G723" s="36"/>
      <c r="H723" s="67"/>
      <c r="I723" s="237">
        <v>4</v>
      </c>
      <c r="J723" s="237">
        <v>1</v>
      </c>
      <c r="K723" s="243"/>
    </row>
    <row r="724" spans="1:11" ht="12.75">
      <c r="A724" s="66">
        <v>121</v>
      </c>
      <c r="B724" s="36">
        <v>4132</v>
      </c>
      <c r="C724" s="36" t="s">
        <v>1614</v>
      </c>
      <c r="D724" s="21">
        <v>12</v>
      </c>
      <c r="E724" s="21">
        <v>3</v>
      </c>
      <c r="F724" s="21">
        <v>7</v>
      </c>
      <c r="G724" s="36"/>
      <c r="H724" s="67"/>
      <c r="I724" s="237">
        <v>6</v>
      </c>
      <c r="J724" s="237"/>
      <c r="K724" s="243"/>
    </row>
    <row r="725" spans="1:11" ht="12.75">
      <c r="A725" s="66">
        <v>122</v>
      </c>
      <c r="B725" s="36">
        <v>4129</v>
      </c>
      <c r="C725" s="36" t="s">
        <v>1615</v>
      </c>
      <c r="D725" s="21">
        <v>8</v>
      </c>
      <c r="E725" s="21"/>
      <c r="F725" s="21"/>
      <c r="G725" s="36"/>
      <c r="H725" s="67"/>
      <c r="I725" s="237">
        <v>11</v>
      </c>
      <c r="J725" s="237">
        <v>1</v>
      </c>
      <c r="K725" s="243">
        <v>2</v>
      </c>
    </row>
    <row r="726" spans="1:11" ht="12.75">
      <c r="A726" s="66">
        <v>123</v>
      </c>
      <c r="B726" s="36">
        <v>4131</v>
      </c>
      <c r="C726" s="36" t="s">
        <v>1616</v>
      </c>
      <c r="D726" s="21">
        <v>18</v>
      </c>
      <c r="E726" s="21">
        <v>2</v>
      </c>
      <c r="F726" s="21">
        <v>3</v>
      </c>
      <c r="G726" s="36"/>
      <c r="H726" s="67"/>
      <c r="I726" s="237">
        <v>9</v>
      </c>
      <c r="J726" s="237"/>
      <c r="K726" s="243"/>
    </row>
    <row r="727" spans="1:11" ht="12.75">
      <c r="A727" s="66">
        <v>124</v>
      </c>
      <c r="B727" s="36">
        <v>4134</v>
      </c>
      <c r="C727" s="36" t="s">
        <v>1617</v>
      </c>
      <c r="D727" s="21">
        <v>6</v>
      </c>
      <c r="E727" s="21"/>
      <c r="F727" s="21">
        <v>1</v>
      </c>
      <c r="G727" s="36"/>
      <c r="H727" s="67"/>
      <c r="I727" s="237">
        <v>10</v>
      </c>
      <c r="J727" s="237"/>
      <c r="K727" s="243"/>
    </row>
    <row r="728" spans="1:11" ht="12.75">
      <c r="A728" s="66">
        <v>125</v>
      </c>
      <c r="B728" s="36">
        <v>4135</v>
      </c>
      <c r="C728" s="36" t="s">
        <v>1618</v>
      </c>
      <c r="D728" s="21">
        <v>7</v>
      </c>
      <c r="E728" s="21"/>
      <c r="F728" s="21">
        <v>2</v>
      </c>
      <c r="G728" s="36"/>
      <c r="H728" s="67"/>
      <c r="I728" s="237">
        <v>10</v>
      </c>
      <c r="J728" s="237"/>
      <c r="K728" s="243"/>
    </row>
    <row r="729" spans="1:11" ht="12.75">
      <c r="A729" s="66">
        <v>126</v>
      </c>
      <c r="B729" s="36">
        <v>4141</v>
      </c>
      <c r="C729" s="36" t="s">
        <v>1619</v>
      </c>
      <c r="D729" s="21">
        <v>4</v>
      </c>
      <c r="E729" s="21"/>
      <c r="F729" s="21">
        <v>4</v>
      </c>
      <c r="G729" s="36"/>
      <c r="H729" s="67"/>
      <c r="I729" s="237">
        <v>10</v>
      </c>
      <c r="J729" s="237"/>
      <c r="K729" s="243"/>
    </row>
    <row r="730" spans="1:11" ht="12.75">
      <c r="A730" s="66">
        <v>127</v>
      </c>
      <c r="B730" s="36">
        <v>4137</v>
      </c>
      <c r="C730" s="36" t="s">
        <v>1620</v>
      </c>
      <c r="D730" s="21">
        <v>3</v>
      </c>
      <c r="E730" s="21">
        <v>3</v>
      </c>
      <c r="F730" s="21">
        <v>10</v>
      </c>
      <c r="G730" s="36"/>
      <c r="H730" s="67"/>
      <c r="I730" s="237">
        <v>7</v>
      </c>
      <c r="J730" s="237">
        <v>1</v>
      </c>
      <c r="K730" s="243"/>
    </row>
    <row r="731" spans="1:11" ht="12.75">
      <c r="A731" s="66">
        <v>128</v>
      </c>
      <c r="B731" s="36">
        <v>4138</v>
      </c>
      <c r="C731" s="36" t="s">
        <v>1621</v>
      </c>
      <c r="D731" s="23">
        <v>19</v>
      </c>
      <c r="E731" s="23"/>
      <c r="F731" s="23"/>
      <c r="G731" s="36"/>
      <c r="H731" s="67"/>
      <c r="I731" s="237">
        <v>15</v>
      </c>
      <c r="J731" s="237"/>
      <c r="K731" s="243"/>
    </row>
    <row r="732" spans="1:11" ht="12.75">
      <c r="A732" s="66">
        <v>129</v>
      </c>
      <c r="B732" s="36">
        <v>4138</v>
      </c>
      <c r="C732" s="36" t="s">
        <v>1622</v>
      </c>
      <c r="D732" s="23">
        <v>2</v>
      </c>
      <c r="E732" s="23"/>
      <c r="F732" s="23">
        <v>2</v>
      </c>
      <c r="G732" s="36"/>
      <c r="H732" s="67"/>
      <c r="I732" s="237">
        <v>7</v>
      </c>
      <c r="J732" s="237">
        <v>1</v>
      </c>
      <c r="K732" s="243"/>
    </row>
    <row r="733" spans="1:11" ht="12.75">
      <c r="A733" s="66">
        <v>130</v>
      </c>
      <c r="B733" s="36">
        <v>4273</v>
      </c>
      <c r="C733" s="36" t="s">
        <v>1636</v>
      </c>
      <c r="D733" s="21">
        <v>4</v>
      </c>
      <c r="E733" s="21"/>
      <c r="F733" s="21">
        <v>3</v>
      </c>
      <c r="G733" s="36"/>
      <c r="H733" s="67"/>
      <c r="I733" s="237">
        <v>12</v>
      </c>
      <c r="J733" s="237">
        <v>2</v>
      </c>
      <c r="K733" s="243"/>
    </row>
    <row r="734" spans="1:11" ht="12.75">
      <c r="A734" s="66">
        <v>131</v>
      </c>
      <c r="B734" s="36">
        <v>4139</v>
      </c>
      <c r="C734" s="36" t="s">
        <v>1623</v>
      </c>
      <c r="D734" s="21">
        <v>12</v>
      </c>
      <c r="E734" s="21"/>
      <c r="F734" s="21">
        <v>10</v>
      </c>
      <c r="G734" s="36"/>
      <c r="H734" s="67"/>
      <c r="I734" s="237">
        <v>18</v>
      </c>
      <c r="J734" s="237"/>
      <c r="K734" s="243"/>
    </row>
    <row r="735" spans="1:11" ht="12.75">
      <c r="A735" s="66">
        <v>132</v>
      </c>
      <c r="B735" s="36">
        <v>4140</v>
      </c>
      <c r="C735" s="36" t="s">
        <v>1624</v>
      </c>
      <c r="D735" s="21">
        <v>5</v>
      </c>
      <c r="E735" s="21"/>
      <c r="F735" s="21">
        <v>8</v>
      </c>
      <c r="G735" s="36"/>
      <c r="H735" s="67"/>
      <c r="I735" s="237">
        <v>8</v>
      </c>
      <c r="J735" s="237"/>
      <c r="K735" s="243"/>
    </row>
    <row r="736" spans="1:11" ht="12.75">
      <c r="A736" s="66">
        <v>133</v>
      </c>
      <c r="B736" s="68">
        <v>4101</v>
      </c>
      <c r="C736" s="68" t="s">
        <v>1625</v>
      </c>
      <c r="D736" s="69">
        <v>6</v>
      </c>
      <c r="E736" s="69"/>
      <c r="F736" s="69">
        <v>6</v>
      </c>
      <c r="G736" s="68"/>
      <c r="H736" s="70"/>
      <c r="I736" s="237">
        <v>19</v>
      </c>
      <c r="J736" s="237">
        <v>1</v>
      </c>
      <c r="K736" s="243"/>
    </row>
    <row r="737" spans="1:11" ht="12.75">
      <c r="A737" s="71"/>
      <c r="B737" s="72"/>
      <c r="C737" s="72"/>
      <c r="D737" s="73"/>
      <c r="E737" s="73"/>
      <c r="F737" s="73"/>
      <c r="G737" s="72"/>
      <c r="H737" s="74"/>
      <c r="I737" s="35"/>
      <c r="J737" s="35"/>
      <c r="K737" s="35"/>
    </row>
    <row r="738" spans="1:11" ht="12.75">
      <c r="A738" s="75">
        <v>1</v>
      </c>
      <c r="B738" s="51">
        <v>9990</v>
      </c>
      <c r="C738" s="76" t="s">
        <v>1524</v>
      </c>
      <c r="D738" s="77"/>
      <c r="E738" s="77"/>
      <c r="F738" s="77">
        <v>23</v>
      </c>
      <c r="G738" s="51"/>
      <c r="H738" s="78"/>
      <c r="I738" s="237"/>
      <c r="J738" s="237">
        <v>1</v>
      </c>
      <c r="K738" s="238"/>
    </row>
    <row r="739" spans="1:11" ht="12.75">
      <c r="A739" s="66">
        <v>2</v>
      </c>
      <c r="B739" s="39">
        <v>4233</v>
      </c>
      <c r="C739" s="39" t="s">
        <v>1585</v>
      </c>
      <c r="D739" s="54"/>
      <c r="E739" s="54"/>
      <c r="F739" s="54">
        <v>32</v>
      </c>
      <c r="G739" s="39"/>
      <c r="H739" s="67"/>
      <c r="I739" s="237"/>
      <c r="J739" s="237">
        <v>1</v>
      </c>
      <c r="K739" s="243"/>
    </row>
    <row r="740" spans="1:11" ht="12.75">
      <c r="A740" s="63"/>
      <c r="B740" s="79"/>
      <c r="C740" s="63"/>
      <c r="D740" s="64">
        <f>SUM(D604:D739)</f>
        <v>760</v>
      </c>
      <c r="E740" s="64">
        <f>SUM(E604:E739)</f>
        <v>186</v>
      </c>
      <c r="F740" s="64">
        <f>SUM(F604:F739)</f>
        <v>635</v>
      </c>
      <c r="G740" s="64">
        <f>SUM(G604:G739)</f>
        <v>0</v>
      </c>
      <c r="H740" s="64">
        <f>SUM(H604:H739)</f>
        <v>0</v>
      </c>
      <c r="I740" s="64">
        <f>SUM(I604:I739)</f>
        <v>1207</v>
      </c>
      <c r="J740" s="64">
        <f>SUM(J604:J739)</f>
        <v>59</v>
      </c>
      <c r="K740" s="64">
        <f>SUM(K604:K739)</f>
        <v>8</v>
      </c>
    </row>
    <row r="741" spans="1:11" ht="12.75">
      <c r="A741" s="35"/>
      <c r="B741" s="35"/>
      <c r="C741" s="20"/>
      <c r="D741" s="89">
        <f>SUM(D740:E740)</f>
        <v>946</v>
      </c>
      <c r="E741" s="89"/>
      <c r="F741" s="89">
        <f>SUM(F740:G740)</f>
        <v>635</v>
      </c>
      <c r="G741" s="89"/>
      <c r="H741" s="25">
        <f>SUM(H740)</f>
        <v>0</v>
      </c>
      <c r="I741" s="251">
        <f>SUM(I740:K740)</f>
        <v>1274</v>
      </c>
      <c r="J741" s="252"/>
      <c r="K741" s="253"/>
    </row>
    <row r="742" spans="1:11" ht="12.75">
      <c r="A742" s="55"/>
      <c r="B742" s="35"/>
      <c r="C742" s="20"/>
      <c r="D742" s="26"/>
      <c r="E742" s="20"/>
      <c r="F742" s="20"/>
      <c r="G742" s="20"/>
      <c r="H742" s="20"/>
      <c r="I742" s="20"/>
      <c r="J742" s="20"/>
      <c r="K742" s="20"/>
    </row>
    <row r="743" spans="1:11" ht="12.75">
      <c r="A743" s="35"/>
      <c r="B743" s="35"/>
      <c r="C743" s="216" t="s">
        <v>98</v>
      </c>
      <c r="D743" s="217">
        <f>SUM(D604:D736)</f>
        <v>760</v>
      </c>
      <c r="E743" s="217">
        <f>SUM(E604:E736)</f>
        <v>186</v>
      </c>
      <c r="F743" s="217">
        <f>SUM(F604:F736)</f>
        <v>580</v>
      </c>
      <c r="G743" s="217">
        <f>SUM(G604:G736)</f>
        <v>0</v>
      </c>
      <c r="H743" s="217">
        <f>SUM(H604:H736)</f>
        <v>0</v>
      </c>
      <c r="I743" s="20"/>
      <c r="J743" s="20"/>
      <c r="K743" s="20"/>
    </row>
    <row r="744" spans="1:11" ht="12.75">
      <c r="A744" s="35"/>
      <c r="B744" s="35"/>
      <c r="C744" s="216" t="s">
        <v>99</v>
      </c>
      <c r="D744" s="217">
        <f>SUM(D738:D739)</f>
        <v>0</v>
      </c>
      <c r="E744" s="217">
        <f>SUM(E738:E739)</f>
        <v>0</v>
      </c>
      <c r="F744" s="217">
        <f>SUM(F738:F739)</f>
        <v>55</v>
      </c>
      <c r="G744" s="217">
        <f>SUM(G738:G739)</f>
        <v>0</v>
      </c>
      <c r="H744" s="217">
        <f>SUM(H738:H739)</f>
        <v>0</v>
      </c>
      <c r="I744" s="20"/>
      <c r="J744" s="20"/>
      <c r="K744" s="20"/>
    </row>
    <row r="745" spans="1:11" ht="12.75">
      <c r="A745" s="35"/>
      <c r="B745" s="35"/>
      <c r="C745" s="218"/>
      <c r="D745" s="217">
        <f>SUM(D743:D744)</f>
        <v>760</v>
      </c>
      <c r="E745" s="217">
        <f>SUM(E743:E744)</f>
        <v>186</v>
      </c>
      <c r="F745" s="217">
        <f>SUM(F743:F744)</f>
        <v>635</v>
      </c>
      <c r="G745" s="217">
        <f>SUM(G743:G744)</f>
        <v>0</v>
      </c>
      <c r="H745" s="217">
        <f>H742-H746</f>
        <v>0</v>
      </c>
      <c r="I745" s="20"/>
      <c r="J745" s="20"/>
      <c r="K745" s="20"/>
    </row>
    <row r="748" spans="1:11" ht="12.75">
      <c r="A748" s="192" t="s">
        <v>1635</v>
      </c>
      <c r="B748" s="192"/>
      <c r="C748" s="192"/>
      <c r="D748" s="192"/>
      <c r="E748" s="192"/>
      <c r="F748" s="192"/>
      <c r="G748" s="35"/>
      <c r="H748" s="35"/>
      <c r="I748" s="35"/>
      <c r="J748" s="35"/>
      <c r="K748" s="35"/>
    </row>
    <row r="749" spans="1:11" ht="12.75">
      <c r="A749" s="192"/>
      <c r="B749" s="192"/>
      <c r="C749" s="192"/>
      <c r="D749" s="192"/>
      <c r="E749" s="192"/>
      <c r="F749" s="192"/>
      <c r="G749" s="35"/>
      <c r="H749" s="35"/>
      <c r="I749" s="35"/>
      <c r="J749" s="35"/>
      <c r="K749" s="35"/>
    </row>
    <row r="750" spans="1:11" ht="60">
      <c r="A750" s="15" t="s">
        <v>1490</v>
      </c>
      <c r="B750" s="16" t="s">
        <v>93</v>
      </c>
      <c r="C750" s="80" t="s">
        <v>1473</v>
      </c>
      <c r="D750" s="15" t="s">
        <v>1474</v>
      </c>
      <c r="E750" s="15" t="s">
        <v>1475</v>
      </c>
      <c r="F750" s="15" t="s">
        <v>1476</v>
      </c>
      <c r="G750" s="15" t="s">
        <v>1477</v>
      </c>
      <c r="H750" s="198" t="s">
        <v>3102</v>
      </c>
      <c r="I750" s="219" t="s">
        <v>1478</v>
      </c>
      <c r="J750" s="219" t="s">
        <v>90</v>
      </c>
      <c r="K750" s="219" t="s">
        <v>89</v>
      </c>
    </row>
    <row r="751" spans="1:11" ht="12.75">
      <c r="A751" s="81">
        <v>1</v>
      </c>
      <c r="B751" s="37">
        <v>4609</v>
      </c>
      <c r="C751" s="36" t="s">
        <v>704</v>
      </c>
      <c r="D751" s="21">
        <v>4</v>
      </c>
      <c r="E751" s="21"/>
      <c r="F751" s="21"/>
      <c r="G751" s="36"/>
      <c r="H751" s="32"/>
      <c r="I751" s="203">
        <v>9</v>
      </c>
      <c r="J751" s="203">
        <v>2</v>
      </c>
      <c r="K751" s="203"/>
    </row>
    <row r="752" spans="1:11" ht="12.75">
      <c r="A752" s="82">
        <v>2</v>
      </c>
      <c r="B752" s="37">
        <v>4614</v>
      </c>
      <c r="C752" s="36" t="s">
        <v>705</v>
      </c>
      <c r="D752" s="21">
        <v>3</v>
      </c>
      <c r="E752" s="21"/>
      <c r="F752" s="21"/>
      <c r="G752" s="36"/>
      <c r="H752" s="32"/>
      <c r="I752" s="203">
        <v>11</v>
      </c>
      <c r="J752" s="203">
        <v>1</v>
      </c>
      <c r="K752" s="203"/>
    </row>
    <row r="753" spans="1:11" ht="12.75">
      <c r="A753" s="81">
        <v>3</v>
      </c>
      <c r="B753" s="37">
        <v>4536</v>
      </c>
      <c r="C753" s="36" t="s">
        <v>666</v>
      </c>
      <c r="D753" s="21">
        <v>13</v>
      </c>
      <c r="E753" s="21">
        <v>1</v>
      </c>
      <c r="F753" s="21">
        <v>8</v>
      </c>
      <c r="G753" s="21"/>
      <c r="H753" s="32"/>
      <c r="I753" s="203">
        <v>25</v>
      </c>
      <c r="J753" s="203">
        <v>4</v>
      </c>
      <c r="K753" s="203"/>
    </row>
    <row r="754" spans="1:11" ht="12.75">
      <c r="A754" s="82">
        <v>4</v>
      </c>
      <c r="B754" s="37">
        <v>4537</v>
      </c>
      <c r="C754" s="36" t="s">
        <v>667</v>
      </c>
      <c r="D754" s="21">
        <v>15</v>
      </c>
      <c r="E754" s="21"/>
      <c r="F754" s="21">
        <v>6</v>
      </c>
      <c r="G754" s="21"/>
      <c r="H754" s="32"/>
      <c r="I754" s="203">
        <v>10</v>
      </c>
      <c r="J754" s="203">
        <v>1</v>
      </c>
      <c r="K754" s="203"/>
    </row>
    <row r="755" spans="1:11" ht="12.75">
      <c r="A755" s="81">
        <v>5</v>
      </c>
      <c r="B755" s="37">
        <v>4538</v>
      </c>
      <c r="C755" s="36" t="s">
        <v>668</v>
      </c>
      <c r="D755" s="21">
        <v>9</v>
      </c>
      <c r="E755" s="21"/>
      <c r="F755" s="21">
        <v>4</v>
      </c>
      <c r="G755" s="21"/>
      <c r="H755" s="32"/>
      <c r="I755" s="203">
        <v>2</v>
      </c>
      <c r="J755" s="243"/>
      <c r="K755" s="243"/>
    </row>
    <row r="756" spans="1:11" ht="12.75">
      <c r="A756" s="82">
        <v>6</v>
      </c>
      <c r="B756" s="37">
        <v>4541</v>
      </c>
      <c r="C756" s="36" t="s">
        <v>669</v>
      </c>
      <c r="D756" s="21">
        <v>8</v>
      </c>
      <c r="E756" s="21"/>
      <c r="F756" s="21">
        <v>12</v>
      </c>
      <c r="G756" s="21"/>
      <c r="H756" s="32"/>
      <c r="I756" s="203">
        <v>14</v>
      </c>
      <c r="J756" s="203"/>
      <c r="K756" s="203"/>
    </row>
    <row r="757" spans="1:11" ht="12.75">
      <c r="A757" s="81">
        <v>7</v>
      </c>
      <c r="B757" s="37">
        <v>4542</v>
      </c>
      <c r="C757" s="36" t="s">
        <v>670</v>
      </c>
      <c r="D757" s="21">
        <v>4</v>
      </c>
      <c r="E757" s="21"/>
      <c r="F757" s="21"/>
      <c r="G757" s="21"/>
      <c r="H757" s="32"/>
      <c r="I757" s="203">
        <v>6</v>
      </c>
      <c r="J757" s="203"/>
      <c r="K757" s="203"/>
    </row>
    <row r="758" spans="1:11" ht="12.75">
      <c r="A758" s="82">
        <v>8</v>
      </c>
      <c r="B758" s="37">
        <v>4534</v>
      </c>
      <c r="C758" s="36" t="s">
        <v>665</v>
      </c>
      <c r="D758" s="21">
        <v>14</v>
      </c>
      <c r="E758" s="21"/>
      <c r="F758" s="21"/>
      <c r="G758" s="21"/>
      <c r="H758" s="32"/>
      <c r="I758" s="203">
        <v>24</v>
      </c>
      <c r="J758" s="203">
        <v>2</v>
      </c>
      <c r="K758" s="243"/>
    </row>
    <row r="759" spans="1:11" ht="12.75">
      <c r="A759" s="81">
        <v>9</v>
      </c>
      <c r="B759" s="37">
        <v>4574</v>
      </c>
      <c r="C759" s="36" t="s">
        <v>675</v>
      </c>
      <c r="D759" s="21">
        <v>3</v>
      </c>
      <c r="E759" s="21"/>
      <c r="F759" s="21"/>
      <c r="G759" s="36"/>
      <c r="H759" s="83"/>
      <c r="I759" s="247">
        <v>9</v>
      </c>
      <c r="J759" s="203">
        <v>2</v>
      </c>
      <c r="K759" s="203"/>
    </row>
    <row r="760" spans="1:11" ht="12.75">
      <c r="A760" s="82">
        <v>10</v>
      </c>
      <c r="B760" s="37">
        <v>4577</v>
      </c>
      <c r="C760" s="36" t="s">
        <v>676</v>
      </c>
      <c r="D760" s="21">
        <v>16</v>
      </c>
      <c r="E760" s="21"/>
      <c r="F760" s="21">
        <v>4</v>
      </c>
      <c r="G760" s="36"/>
      <c r="H760" s="32"/>
      <c r="I760" s="203">
        <v>19</v>
      </c>
      <c r="J760" s="203">
        <v>1</v>
      </c>
      <c r="K760" s="203"/>
    </row>
    <row r="761" spans="1:11" ht="12.75">
      <c r="A761" s="81">
        <v>11</v>
      </c>
      <c r="B761" s="37">
        <v>5182</v>
      </c>
      <c r="C761" s="36" t="s">
        <v>671</v>
      </c>
      <c r="D761" s="21">
        <v>7</v>
      </c>
      <c r="E761" s="21"/>
      <c r="F761" s="21">
        <v>3</v>
      </c>
      <c r="G761" s="36"/>
      <c r="H761" s="32"/>
      <c r="I761" s="203">
        <v>16</v>
      </c>
      <c r="J761" s="203">
        <v>1</v>
      </c>
      <c r="K761" s="203"/>
    </row>
    <row r="762" spans="1:11" ht="12.75">
      <c r="A762" s="82">
        <v>12</v>
      </c>
      <c r="B762" s="37">
        <v>5182</v>
      </c>
      <c r="C762" s="36" t="s">
        <v>672</v>
      </c>
      <c r="D762" s="21">
        <v>2</v>
      </c>
      <c r="E762" s="21"/>
      <c r="F762" s="21">
        <v>2</v>
      </c>
      <c r="G762" s="36"/>
      <c r="H762" s="32"/>
      <c r="I762" s="203">
        <v>5</v>
      </c>
      <c r="J762" s="203"/>
      <c r="K762" s="203"/>
    </row>
    <row r="763" spans="1:11" ht="12.75">
      <c r="A763" s="81">
        <v>13</v>
      </c>
      <c r="B763" s="37">
        <v>4570</v>
      </c>
      <c r="C763" s="36" t="s">
        <v>673</v>
      </c>
      <c r="D763" s="21">
        <v>5</v>
      </c>
      <c r="E763" s="21"/>
      <c r="F763" s="21">
        <v>6</v>
      </c>
      <c r="G763" s="36"/>
      <c r="H763" s="32"/>
      <c r="I763" s="203">
        <v>11</v>
      </c>
      <c r="J763" s="203"/>
      <c r="K763" s="203"/>
    </row>
    <row r="764" spans="1:11" ht="12.75">
      <c r="A764" s="82">
        <v>14</v>
      </c>
      <c r="B764" s="37">
        <v>4571</v>
      </c>
      <c r="C764" s="36" t="s">
        <v>674</v>
      </c>
      <c r="D764" s="21">
        <v>2</v>
      </c>
      <c r="E764" s="21"/>
      <c r="F764" s="21"/>
      <c r="G764" s="36"/>
      <c r="H764" s="32"/>
      <c r="I764" s="203">
        <v>4</v>
      </c>
      <c r="J764" s="203"/>
      <c r="K764" s="203"/>
    </row>
    <row r="765" spans="1:11" ht="12.75">
      <c r="A765" s="81">
        <v>15</v>
      </c>
      <c r="B765" s="37">
        <v>4584</v>
      </c>
      <c r="C765" s="36" t="s">
        <v>677</v>
      </c>
      <c r="D765" s="21">
        <v>14</v>
      </c>
      <c r="E765" s="21"/>
      <c r="F765" s="21">
        <v>6</v>
      </c>
      <c r="G765" s="36"/>
      <c r="H765" s="32"/>
      <c r="I765" s="203">
        <v>13</v>
      </c>
      <c r="J765" s="203"/>
      <c r="K765" s="203"/>
    </row>
    <row r="766" spans="1:11" ht="12.75">
      <c r="A766" s="82">
        <v>16</v>
      </c>
      <c r="B766" s="37">
        <v>4585</v>
      </c>
      <c r="C766" s="36" t="s">
        <v>678</v>
      </c>
      <c r="D766" s="21">
        <v>33</v>
      </c>
      <c r="E766" s="21"/>
      <c r="F766" s="21">
        <v>14</v>
      </c>
      <c r="G766" s="36"/>
      <c r="H766" s="32"/>
      <c r="I766" s="203">
        <v>18</v>
      </c>
      <c r="J766" s="203"/>
      <c r="K766" s="203"/>
    </row>
    <row r="767" spans="1:11" ht="12.75">
      <c r="A767" s="81">
        <v>17</v>
      </c>
      <c r="B767" s="37">
        <v>4586</v>
      </c>
      <c r="C767" s="36" t="s">
        <v>679</v>
      </c>
      <c r="D767" s="21">
        <v>8</v>
      </c>
      <c r="E767" s="21"/>
      <c r="F767" s="21">
        <v>4</v>
      </c>
      <c r="G767" s="36"/>
      <c r="H767" s="32"/>
      <c r="I767" s="203">
        <v>5</v>
      </c>
      <c r="J767" s="203">
        <v>1</v>
      </c>
      <c r="K767" s="203"/>
    </row>
    <row r="768" spans="1:11" ht="12.75">
      <c r="A768" s="82">
        <v>18</v>
      </c>
      <c r="B768" s="37">
        <v>4588</v>
      </c>
      <c r="C768" s="36" t="s">
        <v>680</v>
      </c>
      <c r="D768" s="21">
        <v>6</v>
      </c>
      <c r="E768" s="21"/>
      <c r="F768" s="21">
        <v>4</v>
      </c>
      <c r="G768" s="36"/>
      <c r="H768" s="32"/>
      <c r="I768" s="203">
        <v>12</v>
      </c>
      <c r="J768" s="203"/>
      <c r="K768" s="203"/>
    </row>
    <row r="769" spans="1:11" ht="12.75">
      <c r="A769" s="81">
        <v>19</v>
      </c>
      <c r="B769" s="38">
        <v>5158</v>
      </c>
      <c r="C769" s="24" t="s">
        <v>1488</v>
      </c>
      <c r="D769" s="21">
        <v>6</v>
      </c>
      <c r="E769" s="21"/>
      <c r="F769" s="21">
        <v>3</v>
      </c>
      <c r="G769" s="36"/>
      <c r="H769" s="32"/>
      <c r="I769" s="203">
        <v>10</v>
      </c>
      <c r="J769" s="203">
        <v>3</v>
      </c>
      <c r="K769" s="203"/>
    </row>
    <row r="770" spans="1:11" ht="12.75">
      <c r="A770" s="82">
        <v>20</v>
      </c>
      <c r="B770" s="38">
        <v>5159</v>
      </c>
      <c r="C770" s="24" t="s">
        <v>1489</v>
      </c>
      <c r="D770" s="21">
        <v>6</v>
      </c>
      <c r="E770" s="21"/>
      <c r="F770" s="21">
        <v>3</v>
      </c>
      <c r="G770" s="36"/>
      <c r="H770" s="32"/>
      <c r="I770" s="203">
        <v>5</v>
      </c>
      <c r="J770" s="203">
        <v>2</v>
      </c>
      <c r="K770" s="203"/>
    </row>
    <row r="771" spans="1:11" ht="12.75">
      <c r="A771" s="81">
        <v>21</v>
      </c>
      <c r="B771" s="37">
        <v>4593</v>
      </c>
      <c r="C771" s="36" t="s">
        <v>681</v>
      </c>
      <c r="D771" s="21">
        <v>3</v>
      </c>
      <c r="E771" s="21"/>
      <c r="F771" s="21">
        <v>2</v>
      </c>
      <c r="G771" s="36"/>
      <c r="H771" s="32"/>
      <c r="I771" s="203">
        <v>8</v>
      </c>
      <c r="J771" s="203">
        <v>2</v>
      </c>
      <c r="K771" s="203"/>
    </row>
    <row r="772" spans="1:11" ht="12.75">
      <c r="A772" s="82">
        <v>22</v>
      </c>
      <c r="B772" s="37">
        <v>4594</v>
      </c>
      <c r="C772" s="36" t="s">
        <v>682</v>
      </c>
      <c r="D772" s="21">
        <v>4</v>
      </c>
      <c r="E772" s="21"/>
      <c r="F772" s="21"/>
      <c r="G772" s="36"/>
      <c r="H772" s="32"/>
      <c r="I772" s="203">
        <v>14</v>
      </c>
      <c r="J772" s="203"/>
      <c r="K772" s="203"/>
    </row>
    <row r="773" spans="1:11" ht="12.75">
      <c r="A773" s="81">
        <v>23</v>
      </c>
      <c r="B773" s="37">
        <v>4595</v>
      </c>
      <c r="C773" s="36" t="s">
        <v>703</v>
      </c>
      <c r="D773" s="21">
        <v>9</v>
      </c>
      <c r="E773" s="21"/>
      <c r="F773" s="21">
        <v>5</v>
      </c>
      <c r="G773" s="36"/>
      <c r="H773" s="32"/>
      <c r="I773" s="203">
        <v>16</v>
      </c>
      <c r="J773" s="203"/>
      <c r="K773" s="203"/>
    </row>
    <row r="774" spans="1:11" ht="12.75">
      <c r="A774" s="82">
        <v>24</v>
      </c>
      <c r="B774" s="37">
        <v>4596</v>
      </c>
      <c r="C774" s="36" t="s">
        <v>683</v>
      </c>
      <c r="D774" s="21">
        <v>4</v>
      </c>
      <c r="E774" s="21"/>
      <c r="F774" s="21">
        <v>3</v>
      </c>
      <c r="G774" s="36"/>
      <c r="H774" s="32"/>
      <c r="I774" s="203">
        <v>14</v>
      </c>
      <c r="J774" s="203"/>
      <c r="K774" s="203"/>
    </row>
    <row r="775" spans="1:11" ht="12.75">
      <c r="A775" s="81">
        <v>25</v>
      </c>
      <c r="B775" s="37">
        <v>4599</v>
      </c>
      <c r="C775" s="36" t="s">
        <v>684</v>
      </c>
      <c r="D775" s="21">
        <v>10</v>
      </c>
      <c r="E775" s="21"/>
      <c r="F775" s="21">
        <v>2</v>
      </c>
      <c r="G775" s="36"/>
      <c r="H775" s="32"/>
      <c r="I775" s="203">
        <v>8</v>
      </c>
      <c r="J775" s="203"/>
      <c r="K775" s="203"/>
    </row>
    <row r="776" spans="1:11" ht="12.75">
      <c r="A776" s="82">
        <v>26</v>
      </c>
      <c r="B776" s="37">
        <v>4621</v>
      </c>
      <c r="C776" s="36" t="s">
        <v>688</v>
      </c>
      <c r="D776" s="21">
        <v>2</v>
      </c>
      <c r="E776" s="21"/>
      <c r="F776" s="21"/>
      <c r="G776" s="36"/>
      <c r="H776" s="32"/>
      <c r="I776" s="203">
        <v>6</v>
      </c>
      <c r="J776" s="203"/>
      <c r="K776" s="203"/>
    </row>
    <row r="777" spans="1:11" ht="12.75">
      <c r="A777" s="81">
        <v>27</v>
      </c>
      <c r="B777" s="37">
        <v>5165</v>
      </c>
      <c r="C777" s="36" t="s">
        <v>689</v>
      </c>
      <c r="D777" s="21">
        <v>2</v>
      </c>
      <c r="E777" s="21"/>
      <c r="F777" s="21"/>
      <c r="G777" s="36"/>
      <c r="H777" s="32"/>
      <c r="I777" s="203">
        <v>0</v>
      </c>
      <c r="J777" s="203">
        <v>1</v>
      </c>
      <c r="K777" s="203"/>
    </row>
    <row r="778" spans="1:11" ht="12.75">
      <c r="A778" s="82">
        <v>28</v>
      </c>
      <c r="B778" s="37">
        <v>5165</v>
      </c>
      <c r="C778" s="36" t="s">
        <v>690</v>
      </c>
      <c r="D778" s="21">
        <v>1</v>
      </c>
      <c r="E778" s="21"/>
      <c r="F778" s="21">
        <v>2</v>
      </c>
      <c r="G778" s="36"/>
      <c r="H778" s="32"/>
      <c r="I778" s="203">
        <v>1</v>
      </c>
      <c r="J778" s="203"/>
      <c r="K778" s="203"/>
    </row>
    <row r="779" spans="1:11" ht="12.75">
      <c r="A779" s="81">
        <v>29</v>
      </c>
      <c r="B779" s="37">
        <v>5165</v>
      </c>
      <c r="C779" s="36" t="s">
        <v>706</v>
      </c>
      <c r="D779" s="21">
        <v>3</v>
      </c>
      <c r="E779" s="21"/>
      <c r="F779" s="21"/>
      <c r="G779" s="36"/>
      <c r="H779" s="32"/>
      <c r="I779" s="203">
        <v>1</v>
      </c>
      <c r="J779" s="203"/>
      <c r="K779" s="203"/>
    </row>
    <row r="780" spans="1:11" ht="12.75">
      <c r="A780" s="82">
        <v>30</v>
      </c>
      <c r="B780" s="37">
        <v>5142</v>
      </c>
      <c r="C780" s="36" t="s">
        <v>685</v>
      </c>
      <c r="D780" s="21">
        <v>2</v>
      </c>
      <c r="E780" s="21"/>
      <c r="F780" s="21">
        <v>14</v>
      </c>
      <c r="G780" s="36"/>
      <c r="H780" s="32"/>
      <c r="I780" s="203">
        <v>6</v>
      </c>
      <c r="J780" s="203">
        <v>2</v>
      </c>
      <c r="K780" s="203"/>
    </row>
    <row r="781" spans="1:11" ht="12.75">
      <c r="A781" s="81">
        <v>31</v>
      </c>
      <c r="B781" s="37">
        <v>4617</v>
      </c>
      <c r="C781" s="36" t="s">
        <v>686</v>
      </c>
      <c r="D781" s="21">
        <v>18</v>
      </c>
      <c r="E781" s="21"/>
      <c r="F781" s="21">
        <v>5</v>
      </c>
      <c r="G781" s="36"/>
      <c r="H781" s="32"/>
      <c r="I781" s="203">
        <v>20</v>
      </c>
      <c r="J781" s="203">
        <v>3</v>
      </c>
      <c r="K781" s="203"/>
    </row>
    <row r="782" spans="1:11" ht="12.75">
      <c r="A782" s="82">
        <v>32</v>
      </c>
      <c r="B782" s="37">
        <v>4620</v>
      </c>
      <c r="C782" s="36" t="s">
        <v>687</v>
      </c>
      <c r="D782" s="21">
        <v>13</v>
      </c>
      <c r="E782" s="21">
        <v>2</v>
      </c>
      <c r="F782" s="21">
        <v>6</v>
      </c>
      <c r="G782" s="36"/>
      <c r="H782" s="32"/>
      <c r="I782" s="203">
        <v>21</v>
      </c>
      <c r="J782" s="203">
        <v>3</v>
      </c>
      <c r="K782" s="203"/>
    </row>
    <row r="783" spans="1:11" ht="12.75">
      <c r="A783" s="81">
        <v>33</v>
      </c>
      <c r="B783" s="37">
        <v>4624</v>
      </c>
      <c r="C783" s="36" t="s">
        <v>691</v>
      </c>
      <c r="D783" s="21">
        <v>5</v>
      </c>
      <c r="E783" s="21"/>
      <c r="F783" s="21"/>
      <c r="G783" s="36"/>
      <c r="H783" s="32"/>
      <c r="I783" s="203">
        <v>10</v>
      </c>
      <c r="J783" s="203">
        <v>1</v>
      </c>
      <c r="K783" s="203"/>
    </row>
    <row r="784" spans="1:11" ht="12.75">
      <c r="A784" s="82">
        <v>34</v>
      </c>
      <c r="B784" s="37">
        <v>4625</v>
      </c>
      <c r="C784" s="36" t="s">
        <v>692</v>
      </c>
      <c r="D784" s="21">
        <v>3</v>
      </c>
      <c r="E784" s="21">
        <v>18</v>
      </c>
      <c r="F784" s="21"/>
      <c r="G784" s="36"/>
      <c r="H784" s="32"/>
      <c r="I784" s="203">
        <v>12</v>
      </c>
      <c r="J784" s="203"/>
      <c r="K784" s="203"/>
    </row>
    <row r="785" spans="1:11" ht="12.75">
      <c r="A785" s="81">
        <v>35</v>
      </c>
      <c r="B785" s="37">
        <v>5013</v>
      </c>
      <c r="C785" s="36" t="s">
        <v>707</v>
      </c>
      <c r="D785" s="21">
        <v>49</v>
      </c>
      <c r="E785" s="21">
        <v>18</v>
      </c>
      <c r="F785" s="21">
        <v>36</v>
      </c>
      <c r="G785" s="21"/>
      <c r="H785" s="32"/>
      <c r="I785" s="203">
        <v>18</v>
      </c>
      <c r="J785" s="203"/>
      <c r="K785" s="203"/>
    </row>
    <row r="786" spans="1:11" ht="12.75">
      <c r="A786" s="82">
        <v>36</v>
      </c>
      <c r="B786" s="37">
        <v>5033</v>
      </c>
      <c r="C786" s="36" t="s">
        <v>700</v>
      </c>
      <c r="D786" s="21">
        <v>36</v>
      </c>
      <c r="E786" s="21"/>
      <c r="F786" s="21">
        <v>40</v>
      </c>
      <c r="G786" s="21"/>
      <c r="H786" s="32"/>
      <c r="I786" s="203">
        <v>18</v>
      </c>
      <c r="J786" s="203"/>
      <c r="K786" s="203"/>
    </row>
    <row r="787" spans="1:11" ht="12.75">
      <c r="A787" s="81">
        <v>37</v>
      </c>
      <c r="B787" s="37">
        <v>4636</v>
      </c>
      <c r="C787" s="36" t="s">
        <v>693</v>
      </c>
      <c r="D787" s="21">
        <v>7</v>
      </c>
      <c r="E787" s="21"/>
      <c r="F787" s="21">
        <v>7</v>
      </c>
      <c r="G787" s="36"/>
      <c r="H787" s="32"/>
      <c r="I787" s="203">
        <v>13</v>
      </c>
      <c r="J787" s="203">
        <v>1</v>
      </c>
      <c r="K787" s="203"/>
    </row>
    <row r="788" spans="1:11" ht="12.75">
      <c r="A788" s="82">
        <v>38</v>
      </c>
      <c r="B788" s="37">
        <v>4638</v>
      </c>
      <c r="C788" s="36" t="s">
        <v>694</v>
      </c>
      <c r="D788" s="21">
        <v>3</v>
      </c>
      <c r="E788" s="21"/>
      <c r="F788" s="21">
        <v>4</v>
      </c>
      <c r="G788" s="36"/>
      <c r="H788" s="32"/>
      <c r="I788" s="203">
        <v>13</v>
      </c>
      <c r="J788" s="203"/>
      <c r="K788" s="203"/>
    </row>
    <row r="789" spans="1:11" ht="12.75">
      <c r="A789" s="81">
        <v>39</v>
      </c>
      <c r="B789" s="37">
        <v>5052</v>
      </c>
      <c r="C789" s="36" t="s">
        <v>701</v>
      </c>
      <c r="D789" s="21">
        <v>10</v>
      </c>
      <c r="E789" s="21">
        <v>6</v>
      </c>
      <c r="F789" s="21">
        <v>14</v>
      </c>
      <c r="G789" s="21"/>
      <c r="H789" s="32"/>
      <c r="I789" s="203">
        <v>6</v>
      </c>
      <c r="J789" s="203"/>
      <c r="K789" s="203"/>
    </row>
    <row r="790" spans="1:11" ht="12.75">
      <c r="A790" s="82">
        <v>40</v>
      </c>
      <c r="B790" s="38">
        <v>5168</v>
      </c>
      <c r="C790" s="24" t="s">
        <v>1630</v>
      </c>
      <c r="D790" s="21">
        <v>14</v>
      </c>
      <c r="E790" s="21">
        <v>4</v>
      </c>
      <c r="F790" s="21">
        <v>10</v>
      </c>
      <c r="G790" s="21"/>
      <c r="H790" s="32"/>
      <c r="I790" s="203">
        <v>4</v>
      </c>
      <c r="J790" s="203"/>
      <c r="K790" s="203"/>
    </row>
    <row r="791" spans="1:11" ht="12.75">
      <c r="A791" s="81">
        <v>41</v>
      </c>
      <c r="B791" s="38">
        <v>5169</v>
      </c>
      <c r="C791" s="24" t="s">
        <v>1631</v>
      </c>
      <c r="D791" s="21">
        <v>13</v>
      </c>
      <c r="E791" s="21">
        <v>4</v>
      </c>
      <c r="F791" s="21">
        <v>10</v>
      </c>
      <c r="G791" s="21"/>
      <c r="H791" s="32"/>
      <c r="I791" s="203">
        <v>4</v>
      </c>
      <c r="J791" s="203"/>
      <c r="K791" s="203"/>
    </row>
    <row r="792" spans="1:11" ht="12.75">
      <c r="A792" s="82">
        <v>42</v>
      </c>
      <c r="B792" s="37">
        <v>4500</v>
      </c>
      <c r="C792" s="84" t="s">
        <v>702</v>
      </c>
      <c r="D792" s="21">
        <v>22</v>
      </c>
      <c r="E792" s="21"/>
      <c r="F792" s="21">
        <v>9</v>
      </c>
      <c r="G792" s="21"/>
      <c r="H792" s="32"/>
      <c r="I792" s="203">
        <v>29</v>
      </c>
      <c r="J792" s="203">
        <v>1</v>
      </c>
      <c r="K792" s="203"/>
    </row>
    <row r="793" spans="1:11" ht="12.75">
      <c r="A793" s="81">
        <v>43</v>
      </c>
      <c r="B793" s="37">
        <v>4508</v>
      </c>
      <c r="C793" s="84" t="s">
        <v>664</v>
      </c>
      <c r="D793" s="21">
        <v>6</v>
      </c>
      <c r="E793" s="21">
        <v>15</v>
      </c>
      <c r="F793" s="21">
        <v>6</v>
      </c>
      <c r="G793" s="21"/>
      <c r="H793" s="32"/>
      <c r="I793" s="203">
        <v>4</v>
      </c>
      <c r="J793" s="203">
        <v>1</v>
      </c>
      <c r="K793" s="203"/>
    </row>
    <row r="794" spans="1:11" ht="12.75">
      <c r="A794" s="82">
        <v>44</v>
      </c>
      <c r="B794" s="37">
        <v>4501</v>
      </c>
      <c r="C794" s="84" t="s">
        <v>662</v>
      </c>
      <c r="D794" s="21">
        <v>4</v>
      </c>
      <c r="E794" s="21"/>
      <c r="F794" s="21"/>
      <c r="G794" s="21"/>
      <c r="H794" s="32"/>
      <c r="I794" s="203">
        <v>11</v>
      </c>
      <c r="J794" s="243"/>
      <c r="K794" s="248">
        <v>1</v>
      </c>
    </row>
    <row r="795" spans="1:11" ht="12.75">
      <c r="A795" s="81">
        <v>45</v>
      </c>
      <c r="B795" s="37">
        <v>4502</v>
      </c>
      <c r="C795" s="84" t="s">
        <v>663</v>
      </c>
      <c r="D795" s="21">
        <v>2</v>
      </c>
      <c r="E795" s="21">
        <v>6</v>
      </c>
      <c r="F795" s="21">
        <v>12</v>
      </c>
      <c r="G795" s="21"/>
      <c r="H795" s="32"/>
      <c r="I795" s="203">
        <v>6</v>
      </c>
      <c r="J795" s="203"/>
      <c r="K795" s="203"/>
    </row>
    <row r="796" spans="1:11" ht="12.75">
      <c r="A796" s="82">
        <v>46</v>
      </c>
      <c r="B796" s="37">
        <v>4667</v>
      </c>
      <c r="C796" s="36" t="s">
        <v>696</v>
      </c>
      <c r="D796" s="21">
        <v>14</v>
      </c>
      <c r="E796" s="21"/>
      <c r="F796" s="21">
        <v>8</v>
      </c>
      <c r="G796" s="36"/>
      <c r="H796" s="32"/>
      <c r="I796" s="203">
        <v>18</v>
      </c>
      <c r="J796" s="203"/>
      <c r="K796" s="203"/>
    </row>
    <row r="797" spans="1:11" ht="12.75">
      <c r="A797" s="81">
        <v>47</v>
      </c>
      <c r="B797" s="37">
        <v>4668</v>
      </c>
      <c r="C797" s="36" t="s">
        <v>697</v>
      </c>
      <c r="D797" s="21">
        <v>13</v>
      </c>
      <c r="E797" s="21"/>
      <c r="F797" s="21">
        <v>11</v>
      </c>
      <c r="G797" s="36"/>
      <c r="H797" s="32"/>
      <c r="I797" s="203">
        <v>19</v>
      </c>
      <c r="J797" s="203">
        <v>1</v>
      </c>
      <c r="K797" s="203"/>
    </row>
    <row r="798" spans="1:11" ht="12.75">
      <c r="A798" s="82">
        <v>48</v>
      </c>
      <c r="B798" s="37">
        <v>4665</v>
      </c>
      <c r="C798" s="36" t="s">
        <v>695</v>
      </c>
      <c r="D798" s="21">
        <v>11</v>
      </c>
      <c r="E798" s="21"/>
      <c r="F798" s="21">
        <v>2</v>
      </c>
      <c r="G798" s="36"/>
      <c r="H798" s="32"/>
      <c r="I798" s="203">
        <v>11</v>
      </c>
      <c r="J798" s="203"/>
      <c r="K798" s="203"/>
    </row>
    <row r="799" spans="1:11" ht="12.75">
      <c r="A799" s="81">
        <v>49</v>
      </c>
      <c r="B799" s="37">
        <v>4671</v>
      </c>
      <c r="C799" s="36" t="s">
        <v>698</v>
      </c>
      <c r="D799" s="21">
        <v>2</v>
      </c>
      <c r="E799" s="21"/>
      <c r="F799" s="21"/>
      <c r="G799" s="36"/>
      <c r="H799" s="32"/>
      <c r="I799" s="203">
        <v>4</v>
      </c>
      <c r="J799" s="203"/>
      <c r="K799" s="203"/>
    </row>
    <row r="800" spans="1:11" ht="12.75">
      <c r="A800" s="82">
        <v>50</v>
      </c>
      <c r="B800" s="45">
        <v>4674</v>
      </c>
      <c r="C800" s="68" t="s">
        <v>699</v>
      </c>
      <c r="D800" s="69">
        <v>5</v>
      </c>
      <c r="E800" s="69"/>
      <c r="F800" s="69"/>
      <c r="G800" s="69"/>
      <c r="H800" s="85"/>
      <c r="I800" s="249">
        <v>6</v>
      </c>
      <c r="J800" s="249"/>
      <c r="K800" s="249"/>
    </row>
    <row r="801" spans="1:12" ht="12.75">
      <c r="A801" s="86"/>
      <c r="B801" s="87"/>
      <c r="C801" s="87"/>
      <c r="D801" s="87"/>
      <c r="E801" s="87"/>
      <c r="F801" s="87"/>
      <c r="G801" s="87"/>
      <c r="H801" s="87"/>
      <c r="I801" s="35"/>
      <c r="J801" s="35"/>
      <c r="K801" s="35"/>
    </row>
    <row r="802" spans="1:12" ht="12.75">
      <c r="A802" s="88">
        <v>1</v>
      </c>
      <c r="B802" s="37">
        <v>4546</v>
      </c>
      <c r="C802" s="24" t="s">
        <v>1632</v>
      </c>
      <c r="D802" s="21"/>
      <c r="E802" s="21">
        <v>2</v>
      </c>
      <c r="F802" s="21">
        <v>20</v>
      </c>
      <c r="G802" s="36"/>
      <c r="H802" s="32"/>
      <c r="I802" s="203"/>
      <c r="J802" s="203">
        <v>5</v>
      </c>
      <c r="K802" s="203"/>
    </row>
    <row r="803" spans="1:12" ht="12.75">
      <c r="A803" s="88">
        <v>2</v>
      </c>
      <c r="B803" s="37">
        <v>4547</v>
      </c>
      <c r="C803" s="24" t="s">
        <v>1633</v>
      </c>
      <c r="D803" s="21"/>
      <c r="E803" s="21">
        <v>1</v>
      </c>
      <c r="F803" s="21">
        <v>17</v>
      </c>
      <c r="G803" s="21"/>
      <c r="H803" s="32"/>
      <c r="I803" s="203"/>
      <c r="J803" s="203">
        <v>2</v>
      </c>
      <c r="K803" s="203"/>
    </row>
    <row r="804" spans="1:12" ht="12.75">
      <c r="A804" s="88">
        <v>3</v>
      </c>
      <c r="B804" s="37">
        <v>4548</v>
      </c>
      <c r="C804" s="24" t="s">
        <v>1634</v>
      </c>
      <c r="D804" s="21"/>
      <c r="E804" s="21"/>
      <c r="F804" s="21">
        <v>11</v>
      </c>
      <c r="G804" s="21"/>
      <c r="H804" s="32"/>
      <c r="I804" s="203"/>
      <c r="J804" s="203">
        <v>13</v>
      </c>
      <c r="K804" s="203"/>
    </row>
    <row r="805" spans="1:12" ht="12.75">
      <c r="A805" s="35"/>
      <c r="B805" s="20"/>
      <c r="C805" s="63"/>
      <c r="D805" s="64">
        <f>SUM(D751:D804)</f>
        <v>468</v>
      </c>
      <c r="E805" s="64">
        <f>SUM(E751:E804)</f>
        <v>77</v>
      </c>
      <c r="F805" s="64">
        <f>SUM(F751:F804)</f>
        <v>335</v>
      </c>
      <c r="G805" s="64">
        <f>SUM(G751:G804)</f>
        <v>0</v>
      </c>
      <c r="H805" s="64">
        <f>SUM(H751:H804)</f>
        <v>0</v>
      </c>
      <c r="I805" s="64">
        <f>SUM(I751:I804)</f>
        <v>549</v>
      </c>
      <c r="J805" s="64">
        <f>SUM(J751:J804)</f>
        <v>56</v>
      </c>
      <c r="K805" s="64">
        <f>SUM(K751:K804)</f>
        <v>1</v>
      </c>
    </row>
    <row r="806" spans="1:12" ht="12.75">
      <c r="A806" s="55"/>
      <c r="B806" s="20"/>
      <c r="C806" s="20"/>
      <c r="D806" s="89">
        <f>SUM(D805:E805)</f>
        <v>545</v>
      </c>
      <c r="E806" s="89"/>
      <c r="F806" s="89">
        <f>SUM(F805:G805)</f>
        <v>335</v>
      </c>
      <c r="G806" s="89"/>
      <c r="H806" s="25">
        <f>SUM(H805)</f>
        <v>0</v>
      </c>
      <c r="I806" s="251">
        <f>SUM(I805:K805)</f>
        <v>606</v>
      </c>
      <c r="J806" s="252"/>
      <c r="K806" s="253"/>
    </row>
    <row r="807" spans="1:12" ht="12.75">
      <c r="A807" s="55"/>
      <c r="B807" s="20"/>
      <c r="C807" s="20"/>
      <c r="D807" s="26"/>
      <c r="E807" s="20"/>
      <c r="F807" s="20"/>
      <c r="G807" s="20"/>
      <c r="H807" s="20"/>
      <c r="I807" s="20"/>
      <c r="J807" s="20"/>
      <c r="K807" s="20"/>
      <c r="L807" s="20"/>
    </row>
    <row r="808" spans="1:12" ht="12.75">
      <c r="A808" s="55"/>
      <c r="B808" s="20"/>
      <c r="C808" s="216" t="s">
        <v>98</v>
      </c>
      <c r="D808" s="217">
        <f>SUM(D751:D800)</f>
        <v>468</v>
      </c>
      <c r="E808" s="217">
        <f t="shared" ref="E808:H808" si="5">SUM(E751:E800)</f>
        <v>74</v>
      </c>
      <c r="F808" s="217">
        <f t="shared" si="5"/>
        <v>287</v>
      </c>
      <c r="G808" s="217">
        <f t="shared" si="5"/>
        <v>0</v>
      </c>
      <c r="H808" s="217">
        <f t="shared" si="5"/>
        <v>0</v>
      </c>
      <c r="I808" s="20"/>
      <c r="J808" s="20"/>
      <c r="K808" s="20"/>
      <c r="L808" s="20"/>
    </row>
    <row r="809" spans="1:12" ht="12.75">
      <c r="A809" s="55"/>
      <c r="B809" s="35"/>
      <c r="C809" s="216" t="s">
        <v>99</v>
      </c>
      <c r="D809" s="217">
        <f>SUM(D802:D804)</f>
        <v>0</v>
      </c>
      <c r="E809" s="217">
        <f t="shared" ref="E809:H809" si="6">SUM(E802:E804)</f>
        <v>3</v>
      </c>
      <c r="F809" s="217">
        <f t="shared" si="6"/>
        <v>48</v>
      </c>
      <c r="G809" s="217">
        <f t="shared" si="6"/>
        <v>0</v>
      </c>
      <c r="H809" s="217">
        <f t="shared" si="6"/>
        <v>0</v>
      </c>
      <c r="I809" s="20"/>
      <c r="J809" s="20"/>
      <c r="K809" s="20"/>
      <c r="L809" s="20"/>
    </row>
    <row r="810" spans="1:12" ht="12.75">
      <c r="A810" s="55"/>
      <c r="B810" s="35"/>
      <c r="C810" s="218"/>
      <c r="D810" s="217">
        <f>SUM(D808:D809)</f>
        <v>468</v>
      </c>
      <c r="E810" s="217">
        <f t="shared" ref="E810:H810" si="7">SUM(E808:E809)</f>
        <v>77</v>
      </c>
      <c r="F810" s="217">
        <f t="shared" si="7"/>
        <v>335</v>
      </c>
      <c r="G810" s="217">
        <f t="shared" si="7"/>
        <v>0</v>
      </c>
      <c r="H810" s="217">
        <f t="shared" si="7"/>
        <v>0</v>
      </c>
      <c r="I810" s="20"/>
      <c r="J810" s="20"/>
      <c r="K810" s="20"/>
      <c r="L810" s="20"/>
    </row>
  </sheetData>
  <mergeCells count="62">
    <mergeCell ref="I10:K10"/>
    <mergeCell ref="I594:K594"/>
    <mergeCell ref="I741:K741"/>
    <mergeCell ref="I806:K806"/>
    <mergeCell ref="D806:E806"/>
    <mergeCell ref="F806:G806"/>
    <mergeCell ref="I461:K461"/>
    <mergeCell ref="I319:K319"/>
    <mergeCell ref="D594:E594"/>
    <mergeCell ref="F594:G594"/>
    <mergeCell ref="D741:E741"/>
    <mergeCell ref="F741:G741"/>
    <mergeCell ref="A487:A488"/>
    <mergeCell ref="D487:D488"/>
    <mergeCell ref="E487:E488"/>
    <mergeCell ref="F487:F488"/>
    <mergeCell ref="G487:G488"/>
    <mergeCell ref="H487:H488"/>
    <mergeCell ref="A482:A484"/>
    <mergeCell ref="D482:D484"/>
    <mergeCell ref="E482:E484"/>
    <mergeCell ref="F482:F484"/>
    <mergeCell ref="G482:G484"/>
    <mergeCell ref="B288:B290"/>
    <mergeCell ref="D288:D290"/>
    <mergeCell ref="E288:E290"/>
    <mergeCell ref="G288:G290"/>
    <mergeCell ref="B316:B317"/>
    <mergeCell ref="B232:B233"/>
    <mergeCell ref="D232:D233"/>
    <mergeCell ref="G232:G233"/>
    <mergeCell ref="B277:B278"/>
    <mergeCell ref="D277:D278"/>
    <mergeCell ref="E277:E278"/>
    <mergeCell ref="F277:F278"/>
    <mergeCell ref="G277:G278"/>
    <mergeCell ref="B175:B176"/>
    <mergeCell ref="D175:D176"/>
    <mergeCell ref="E175:E176"/>
    <mergeCell ref="F175:F176"/>
    <mergeCell ref="G175:G176"/>
    <mergeCell ref="D83:E83"/>
    <mergeCell ref="F83:G83"/>
    <mergeCell ref="I83:K83"/>
    <mergeCell ref="B166:B169"/>
    <mergeCell ref="D166:D169"/>
    <mergeCell ref="E166:E169"/>
    <mergeCell ref="G166:G169"/>
    <mergeCell ref="B284:B287"/>
    <mergeCell ref="D284:D287"/>
    <mergeCell ref="E284:E287"/>
    <mergeCell ref="G284:G287"/>
    <mergeCell ref="B170:B174"/>
    <mergeCell ref="D170:D174"/>
    <mergeCell ref="G170:G174"/>
    <mergeCell ref="D10:E10"/>
    <mergeCell ref="F10:G10"/>
    <mergeCell ref="D319:E319"/>
    <mergeCell ref="F319:G319"/>
    <mergeCell ref="D461:E461"/>
    <mergeCell ref="F461:G461"/>
    <mergeCell ref="H482:H484"/>
  </mergeCells>
  <pageMargins left="0.7" right="0.7" top="0.75" bottom="0.75" header="0.3" footer="0.3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zał.1</vt:lpstr>
      <vt:lpstr>zał. 1a </vt:lpstr>
    </vt:vector>
  </TitlesOfParts>
  <Company>EMAG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</dc:creator>
  <cp:lastModifiedBy>FijalkowskiD</cp:lastModifiedBy>
  <cp:lastPrinted>2024-10-24T06:02:49Z</cp:lastPrinted>
  <dcterms:created xsi:type="dcterms:W3CDTF">2019-08-25T01:29:00Z</dcterms:created>
  <dcterms:modified xsi:type="dcterms:W3CDTF">2024-10-24T06:02:51Z</dcterms:modified>
</cp:coreProperties>
</file>