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erwer1\Przekierowane_uzytkownicy\pka006\Pulpit\zamówienia 2024\ŻYWNOŚĆ NA 2025\ZSP3_2025\na str net ZSP3_na 2025\"/>
    </mc:Choice>
  </mc:AlternateContent>
  <bookViews>
    <workbookView xWindow="0" yWindow="0" windowWidth="28800" windowHeight="12180" tabRatio="500"/>
  </bookViews>
  <sheets>
    <sheet name="Pakiet 1" sheetId="10" r:id="rId1"/>
    <sheet name="Pakiet 2" sheetId="9" r:id="rId2"/>
    <sheet name="Pakiet 3" sheetId="12" r:id="rId3"/>
    <sheet name="Pakiet 4" sheetId="4" r:id="rId4"/>
    <sheet name="Pakiet 5" sheetId="5" r:id="rId5"/>
    <sheet name="Pakiet 6" sheetId="6" r:id="rId6"/>
    <sheet name="Pakiet 7" sheetId="7" r:id="rId7"/>
    <sheet name="Pakiet 8" sheetId="13" r:id="rId8"/>
  </sheets>
  <definedNames>
    <definedName name="_xlnm.Print_Area" localSheetId="2">'Pakiet 3'!$A$1:$F$41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02" i="13" l="1"/>
  <c r="F6" i="13" l="1"/>
  <c r="F7" i="13"/>
  <c r="F8" i="13"/>
  <c r="F9" i="13"/>
  <c r="F10" i="13"/>
  <c r="F11" i="13"/>
  <c r="F12" i="13"/>
  <c r="F13" i="13"/>
  <c r="F14" i="13"/>
  <c r="F15" i="13"/>
  <c r="F16" i="13"/>
  <c r="F17" i="13"/>
  <c r="F18" i="13"/>
  <c r="F19" i="13"/>
  <c r="F20" i="13"/>
  <c r="F21" i="13"/>
  <c r="F22" i="13"/>
  <c r="F23" i="13"/>
  <c r="F24" i="13"/>
  <c r="F25" i="13"/>
  <c r="F26" i="13"/>
  <c r="F27" i="13"/>
  <c r="F28" i="13"/>
  <c r="F29" i="13"/>
  <c r="F30" i="13"/>
  <c r="F31" i="13"/>
  <c r="F32" i="13"/>
  <c r="F33" i="13"/>
  <c r="F34" i="13"/>
  <c r="F35" i="13"/>
  <c r="F36" i="13"/>
  <c r="F37" i="13"/>
  <c r="F38" i="13"/>
  <c r="F39" i="13"/>
  <c r="F40" i="13"/>
  <c r="F41" i="13"/>
  <c r="F42" i="13"/>
  <c r="F43" i="13"/>
  <c r="F44" i="13"/>
  <c r="F45" i="13"/>
  <c r="F46" i="13"/>
  <c r="F47" i="13"/>
  <c r="F48" i="13"/>
  <c r="F49" i="13"/>
  <c r="F50" i="13"/>
  <c r="F51" i="13"/>
  <c r="F52" i="13"/>
  <c r="F53" i="13"/>
  <c r="F54" i="13"/>
  <c r="F55" i="13"/>
  <c r="F56" i="13"/>
  <c r="F57" i="13"/>
  <c r="F58" i="13"/>
  <c r="F59" i="13"/>
  <c r="F60" i="13"/>
  <c r="F61" i="13"/>
  <c r="F62" i="13"/>
  <c r="F63" i="13"/>
  <c r="F64" i="13"/>
  <c r="F65" i="13"/>
  <c r="F66" i="13"/>
  <c r="F67" i="13"/>
  <c r="F68" i="13"/>
  <c r="F69" i="13"/>
  <c r="F70" i="13"/>
  <c r="F71" i="13"/>
  <c r="F72" i="13"/>
  <c r="F73" i="13"/>
  <c r="F74" i="13"/>
  <c r="F75" i="13"/>
  <c r="F76" i="13"/>
  <c r="F77" i="13"/>
  <c r="F78" i="13"/>
  <c r="F79" i="13"/>
  <c r="F80" i="13"/>
  <c r="F81" i="13"/>
  <c r="F82" i="13"/>
  <c r="F83" i="13"/>
  <c r="F84" i="13"/>
  <c r="F85" i="13"/>
  <c r="F86" i="13"/>
  <c r="F87" i="13"/>
  <c r="F88" i="13"/>
  <c r="F89" i="13"/>
  <c r="F90" i="13"/>
  <c r="F91" i="13"/>
  <c r="F92" i="13"/>
  <c r="F93" i="13"/>
  <c r="F94" i="13"/>
  <c r="F95" i="13"/>
  <c r="F96" i="13"/>
  <c r="F97" i="13"/>
  <c r="F98" i="13"/>
  <c r="F99" i="13"/>
  <c r="F100" i="13"/>
  <c r="F101" i="13"/>
  <c r="F5" i="13"/>
  <c r="F7" i="7"/>
  <c r="F6" i="7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5" i="6"/>
  <c r="F42" i="6" s="1"/>
  <c r="F6" i="5"/>
  <c r="F7" i="5"/>
  <c r="F8" i="5"/>
  <c r="F9" i="5"/>
  <c r="F10" i="5"/>
  <c r="F11" i="5"/>
  <c r="F12" i="5"/>
  <c r="F13" i="5"/>
  <c r="F14" i="5"/>
  <c r="F5" i="5"/>
  <c r="F15" i="5" s="1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5" i="4"/>
  <c r="F6" i="12"/>
  <c r="F7" i="12"/>
  <c r="F8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34" i="12"/>
  <c r="F35" i="12"/>
  <c r="F36" i="12"/>
  <c r="F37" i="12"/>
  <c r="F38" i="12"/>
  <c r="F39" i="12"/>
  <c r="F40" i="12"/>
  <c r="F5" i="12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5" i="9"/>
  <c r="F6" i="10"/>
  <c r="F7" i="10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4" i="10"/>
  <c r="F35" i="10"/>
  <c r="F36" i="10"/>
  <c r="F37" i="10"/>
  <c r="F38" i="10"/>
  <c r="F39" i="10"/>
  <c r="F40" i="10"/>
  <c r="F41" i="10"/>
  <c r="F42" i="10"/>
  <c r="F43" i="10"/>
  <c r="F44" i="10"/>
  <c r="F45" i="10"/>
  <c r="F46" i="10"/>
  <c r="F47" i="10"/>
  <c r="F48" i="10"/>
  <c r="F49" i="10"/>
  <c r="F50" i="10"/>
  <c r="F51" i="10"/>
  <c r="F52" i="10"/>
  <c r="F53" i="10"/>
  <c r="F54" i="10"/>
  <c r="F55" i="10"/>
  <c r="F56" i="10"/>
  <c r="F57" i="10"/>
  <c r="F58" i="10"/>
  <c r="F59" i="10"/>
  <c r="F60" i="10"/>
  <c r="F61" i="10"/>
  <c r="F62" i="10"/>
  <c r="F63" i="10"/>
  <c r="F64" i="10"/>
  <c r="F65" i="10"/>
  <c r="F66" i="10"/>
  <c r="F67" i="10"/>
  <c r="F68" i="10"/>
  <c r="F69" i="10"/>
  <c r="F70" i="10"/>
  <c r="F71" i="10"/>
  <c r="F72" i="10"/>
  <c r="F73" i="10"/>
  <c r="F74" i="10"/>
  <c r="F75" i="10"/>
  <c r="F76" i="10"/>
  <c r="F77" i="10"/>
  <c r="F78" i="10"/>
  <c r="F79" i="10"/>
  <c r="F80" i="10"/>
  <c r="F81" i="10"/>
  <c r="F82" i="10"/>
  <c r="F83" i="10"/>
  <c r="F84" i="10"/>
  <c r="F85" i="10"/>
  <c r="F86" i="10"/>
  <c r="F87" i="10"/>
  <c r="F88" i="10"/>
  <c r="F89" i="10"/>
  <c r="F90" i="10"/>
  <c r="F91" i="10"/>
  <c r="F92" i="10"/>
  <c r="F93" i="10"/>
  <c r="F94" i="10"/>
  <c r="F95" i="10"/>
  <c r="F96" i="10"/>
  <c r="F97" i="10"/>
  <c r="F98" i="10"/>
  <c r="F99" i="10"/>
  <c r="F100" i="10"/>
  <c r="F101" i="10"/>
  <c r="F102" i="10"/>
  <c r="F103" i="10"/>
  <c r="F104" i="10"/>
  <c r="F105" i="10"/>
  <c r="F106" i="10"/>
  <c r="F107" i="10"/>
  <c r="F108" i="10"/>
  <c r="F109" i="10"/>
  <c r="F110" i="10"/>
  <c r="F111" i="10"/>
  <c r="F112" i="10"/>
  <c r="F113" i="10"/>
  <c r="F114" i="10"/>
  <c r="F115" i="10"/>
  <c r="F116" i="10"/>
  <c r="F117" i="10"/>
  <c r="F118" i="10"/>
  <c r="F119" i="10"/>
  <c r="F120" i="10"/>
  <c r="F121" i="10"/>
  <c r="F122" i="10"/>
  <c r="F123" i="10"/>
  <c r="F124" i="10"/>
  <c r="F125" i="10"/>
  <c r="F126" i="10"/>
  <c r="F127" i="10"/>
  <c r="F128" i="10"/>
  <c r="F129" i="10"/>
  <c r="F130" i="10"/>
  <c r="F131" i="10"/>
  <c r="F132" i="10"/>
  <c r="F133" i="10"/>
  <c r="F134" i="10"/>
  <c r="F135" i="10"/>
  <c r="F136" i="10"/>
  <c r="F137" i="10"/>
  <c r="F138" i="10"/>
  <c r="F139" i="10"/>
  <c r="F140" i="10"/>
  <c r="F141" i="10"/>
  <c r="F142" i="10"/>
  <c r="F143" i="10"/>
  <c r="F144" i="10"/>
  <c r="F145" i="10"/>
  <c r="F146" i="10"/>
  <c r="F147" i="10"/>
  <c r="F148" i="10"/>
  <c r="F149" i="10"/>
  <c r="F150" i="10"/>
  <c r="F151" i="10"/>
  <c r="F152" i="10"/>
  <c r="F153" i="10"/>
  <c r="F154" i="10"/>
  <c r="F155" i="10"/>
  <c r="F156" i="10"/>
  <c r="F157" i="10"/>
  <c r="F158" i="10"/>
  <c r="F159" i="10"/>
  <c r="F160" i="10"/>
  <c r="F161" i="10"/>
  <c r="F162" i="10"/>
  <c r="F163" i="10"/>
  <c r="F164" i="10"/>
  <c r="F165" i="10"/>
  <c r="F166" i="10"/>
  <c r="F167" i="10"/>
  <c r="F168" i="10"/>
  <c r="F169" i="10"/>
  <c r="F170" i="10"/>
  <c r="F171" i="10"/>
  <c r="F172" i="10"/>
  <c r="F173" i="10"/>
  <c r="F174" i="10"/>
  <c r="F175" i="10"/>
  <c r="F176" i="10"/>
  <c r="F177" i="10"/>
  <c r="F178" i="10"/>
  <c r="F179" i="10"/>
  <c r="F180" i="10"/>
  <c r="F181" i="10"/>
  <c r="F182" i="10"/>
  <c r="F183" i="10"/>
  <c r="F184" i="10"/>
  <c r="F185" i="10"/>
  <c r="F186" i="10"/>
  <c r="F187" i="10"/>
  <c r="F188" i="10"/>
  <c r="F189" i="10"/>
  <c r="F190" i="10"/>
  <c r="F191" i="10"/>
  <c r="F192" i="10"/>
  <c r="F193" i="10"/>
  <c r="F194" i="10"/>
  <c r="F195" i="10"/>
  <c r="F196" i="10"/>
  <c r="F197" i="10"/>
  <c r="F198" i="10"/>
  <c r="F199" i="10"/>
  <c r="F5" i="10"/>
  <c r="F61" i="9" l="1"/>
  <c r="F41" i="12"/>
  <c r="F40" i="4"/>
  <c r="F200" i="10"/>
</calcChain>
</file>

<file path=xl/sharedStrings.xml><?xml version="1.0" encoding="utf-8"?>
<sst xmlns="http://schemas.openxmlformats.org/spreadsheetml/2006/main" count="1037" uniqueCount="496">
  <si>
    <t>Lp.</t>
  </si>
  <si>
    <t>Nazwa asortymentu</t>
  </si>
  <si>
    <r>
      <rPr>
        <sz val="11"/>
        <rFont val="Arial"/>
        <family val="2"/>
        <charset val="238"/>
      </rPr>
      <t xml:space="preserve">Jednostka
</t>
    </r>
    <r>
      <rPr>
        <sz val="12"/>
        <rFont val="Arial"/>
        <family val="2"/>
        <charset val="238"/>
      </rPr>
      <t>miary</t>
    </r>
  </si>
  <si>
    <t>Ilość
zamawiana</t>
  </si>
  <si>
    <t>szt</t>
  </si>
  <si>
    <t>Banan suszony 100g-bez dodatku soli, cukrów, słodzików, tłuszczów</t>
  </si>
  <si>
    <t>Barszcz biały naturalny 500g butelka</t>
  </si>
  <si>
    <t>Baton owocowo-orzechowy 25g  (bez cukru lub &lt;10g cukru,  &lt; 0,12sodu na 100g gotowego produktu)</t>
  </si>
  <si>
    <t>Baton zbożowy kakowy o obniżonej zawartości cukru 25g</t>
  </si>
  <si>
    <t>Baton owoce liofilizowane 10g</t>
  </si>
  <si>
    <t xml:space="preserve"> </t>
  </si>
  <si>
    <t>Bazylia suszona 10g</t>
  </si>
  <si>
    <t xml:space="preserve">Biszkopty bez cukru 100g </t>
  </si>
  <si>
    <t>Brzoskwinia w puszczce w syropie 820g obniżona zawartość cukru</t>
  </si>
  <si>
    <t>Budyń bez cukru– produkt bezglutenowy 40g czekoladowy</t>
  </si>
  <si>
    <t>Budyń bez cukru– produkt bezglutenowy 40g waniliowy</t>
  </si>
  <si>
    <t xml:space="preserve">Ciastka wielozbożowe 300g </t>
  </si>
  <si>
    <t>Ciastka wielozbożowe 300g  bez cukru kakaowe</t>
  </si>
  <si>
    <t>Ciastka owsiane maślane 250g</t>
  </si>
  <si>
    <t>Ciastka okriszowe zoo o obniżonej zawartości cukru</t>
  </si>
  <si>
    <t>kg</t>
  </si>
  <si>
    <t>Chrupki kukurydziane 100% grysu kukurydzianego bez dodatku soli 110g</t>
  </si>
  <si>
    <t>Chrupki kukurydziane 100% grysu kukurydzianego bez dodatku soli 60g pałeczki</t>
  </si>
  <si>
    <t xml:space="preserve">Cieciorka konserwowa 425ml </t>
  </si>
  <si>
    <t>Cukier biały 1 kg</t>
  </si>
  <si>
    <t>Cukier puder 0,5kg</t>
  </si>
  <si>
    <t>Cukier waniliowy z prawdziwą wanilią 10g</t>
  </si>
  <si>
    <t xml:space="preserve">Cukierki - galaretki bez czekolady </t>
  </si>
  <si>
    <t>Curry - przyprawa orientalna mielona 20g</t>
  </si>
  <si>
    <t>Cynamon mielony 20g</t>
  </si>
  <si>
    <t>Cynamon cały w lasce op. 18g</t>
  </si>
  <si>
    <t>Czekolada min. 70% miazgi kakaowej 100g</t>
  </si>
  <si>
    <t xml:space="preserve">Czekolada dla dzieci 100g/ 8 batoników z nadzieniem mlecznym </t>
  </si>
  <si>
    <t>Czosnek granulowany 20g</t>
  </si>
  <si>
    <t>Czosnek staropolski mieszanka przypraw bez soli 20g</t>
  </si>
  <si>
    <t>Daktyle suszone 200g</t>
  </si>
  <si>
    <t>Drożdże świeże 100g</t>
  </si>
  <si>
    <t xml:space="preserve">Dżem brzoskwinia 30x25g </t>
  </si>
  <si>
    <t xml:space="preserve">Dżem truskawkowy  100% owoców, słodzony sokiem 220g </t>
  </si>
  <si>
    <t xml:space="preserve">Dżem wiśniowy 100% owoców, słodzony sokiem 220g </t>
  </si>
  <si>
    <t>Dżem 100% owoców extra gładki 235g brzoskwinia z acerolą, obniżona zawartość cukru</t>
  </si>
  <si>
    <t xml:space="preserve">Dżem 100% owoców extra gładki 235g truskawka, obniżona zawartość cukru </t>
  </si>
  <si>
    <t xml:space="preserve">Dżem 100% owoców extra gładki 235g jabłko, obniżona zawartość cukru </t>
  </si>
  <si>
    <t xml:space="preserve">Galaretka smak wiśniowy 75g </t>
  </si>
  <si>
    <t xml:space="preserve">Galaretka smak cytrynowy 75g </t>
  </si>
  <si>
    <t>Galaretka smak malinowy 75g</t>
  </si>
  <si>
    <t>Galaretka smak kiwi 75g</t>
  </si>
  <si>
    <t xml:space="preserve">Gałka muszkatałowa mielona 10g </t>
  </si>
  <si>
    <t xml:space="preserve">Goździki całe suszone  10g </t>
  </si>
  <si>
    <t>Groszek zielony konserwowy 720ml w naturalnej zalewie</t>
  </si>
  <si>
    <t xml:space="preserve">Herbata czarna ekspresowa 100 torebek, 200g </t>
  </si>
  <si>
    <t xml:space="preserve">Herbata ekspresowa Earl Grey classic 100 torebek, 150g </t>
  </si>
  <si>
    <t>Herbata melisa z pigwą lub pomarańczą 35g</t>
  </si>
  <si>
    <t>Herbata z suszu owocowego z owcami malin min 50% owoców, 40g</t>
  </si>
  <si>
    <t>Herbata z suszu owocowego z owocami brzoskwinia-mango, min 50% owoców, op 40g</t>
  </si>
  <si>
    <t>Herbata z suszu owocowego z owcami  owoce lasu, min 50% owoców, op 50g</t>
  </si>
  <si>
    <t>Herbata z suszu owocowego z owcami żurawiny, min 50% owoców, op 50g</t>
  </si>
  <si>
    <t>Herbata z suszu owocowego z owcami pomarańcza, imbir i pigwa 50g</t>
  </si>
  <si>
    <t>Herbata rumiankowa 20x1,5g</t>
  </si>
  <si>
    <t>Imbir mielony 15g</t>
  </si>
  <si>
    <t xml:space="preserve">Jajko niespodzianka 20g czekoladowo-mleczne </t>
  </si>
  <si>
    <t>Kakao ekstra ciemne 150g- bez dodatku soli, cukrów, słodzików nisko tłuszczowe</t>
  </si>
  <si>
    <t>Kasza bulgur 500g</t>
  </si>
  <si>
    <t>Kasza gryczana 1kg</t>
  </si>
  <si>
    <t>Kasza jaglana 400g</t>
  </si>
  <si>
    <t>Kasza jęczmienna perłowa drobna 1kg</t>
  </si>
  <si>
    <t>Kasza jęczmienna (pęczak)1kg</t>
  </si>
  <si>
    <t>Kasza manna pszenna 1kg</t>
  </si>
  <si>
    <t>Kasza kukurydziana 350g</t>
  </si>
  <si>
    <t>Kaszka kuskus 300g</t>
  </si>
  <si>
    <t>Kawa zbożowa expresowa 147g( skład-cykoria, żyto)</t>
  </si>
  <si>
    <t>Ketchup łagodny 315g, 120g pomidorów na 100g</t>
  </si>
  <si>
    <t>Kminek mielony 10g</t>
  </si>
  <si>
    <t>Kminek cały 20g</t>
  </si>
  <si>
    <t xml:space="preserve">Koncentrat pomidorowy 30% 200g-bez soli </t>
  </si>
  <si>
    <t xml:space="preserve">Koncentrat pomidorowy 30% 950g-bez soli </t>
  </si>
  <si>
    <t>Kokos wiórki bez dwutlenku siarki, bez konserwantów 100g</t>
  </si>
  <si>
    <t>Konfitura z truskawek 100% owoców o obniżonej zawartości cukru 240g</t>
  </si>
  <si>
    <t>Koperek szuszony 6g</t>
  </si>
  <si>
    <t>Kurkuma 10g</t>
  </si>
  <si>
    <t>Kukurydza konserwowa naturalnie słodka puszka 425ml</t>
  </si>
  <si>
    <t>Liść laurowy oryginalny 6g</t>
  </si>
  <si>
    <t>Lubczyk suszony 10g</t>
  </si>
  <si>
    <t>Majeranek suszony 14g</t>
  </si>
  <si>
    <t>Mango suszone plastry bez cukru 1kg</t>
  </si>
  <si>
    <t>Mak niebieski 100g-bez dodatku soli, cukrów, słodzików, tłuszczów</t>
  </si>
  <si>
    <t>Makaron bezglutenowy 400g</t>
  </si>
  <si>
    <t xml:space="preserve">Makaron fusilli  400g skład: semolina z pszenicy durum </t>
  </si>
  <si>
    <t>Makaron gwiazdka drobna, skład: semolina z pszenicy durum 500g</t>
  </si>
  <si>
    <t>Makaron kokardki skład: semolina z przenicy durum 500g</t>
  </si>
  <si>
    <t>Makaron literki semolina z pszenicy durum 500g</t>
  </si>
  <si>
    <t>Makaron łazanki skład: mąka makaronowa pszenna 500g</t>
  </si>
  <si>
    <t>Makaron muszelka drobna skład: mąka makaronowa pszenna  500g</t>
  </si>
  <si>
    <t>Makaron nitka domowa 5-jajeczny 250g</t>
  </si>
  <si>
    <t>Makaron pełnoziarnisty Fusilli 400g skład: mąka makaronowa pszenna pełnoziarnista</t>
  </si>
  <si>
    <t>Makaron pełnoziarnisty Penne 400g skład: mąka makaronowa pszenna pełnoziarnista</t>
  </si>
  <si>
    <t xml:space="preserve">Makaron penne 400g skład: semolina z pszenicy durum </t>
  </si>
  <si>
    <t xml:space="preserve">Makaron spaghetti  500g skład: semolina z pszenicy durum </t>
  </si>
  <si>
    <t>Makaron zacierka 250g</t>
  </si>
  <si>
    <t>Marmolada wieloowocowa 390g o obniżonej zawartości cukru</t>
  </si>
  <si>
    <t>Majonez bez konserwantów na oleju rzepakowym 700ml</t>
  </si>
  <si>
    <t>Mąka orkiszowa 1 kg</t>
  </si>
  <si>
    <t>Mąka krupczatka 1kg</t>
  </si>
  <si>
    <t>Mąka pszenna typ 450 1kg</t>
  </si>
  <si>
    <t>Mąka ryżowa 1kg</t>
  </si>
  <si>
    <t>Mąka ziemniaczana 1kg</t>
  </si>
  <si>
    <t>Mąka żytnia - razowa typ 2000 -  1 kg</t>
  </si>
  <si>
    <t>Migdały całe ze skórką 100g - bez dodatku soli, cukrów, słodzików, tłuszczów</t>
  </si>
  <si>
    <t>Migdały płatki 100g-bez dodatku soli, cukrów, słodzików, tłuszczów</t>
  </si>
  <si>
    <t xml:space="preserve">Miód pszczeli naturalny - lipowy  1 l </t>
  </si>
  <si>
    <t xml:space="preserve">Mleko kokosowe 1litr Ekstrakt kokosowy 85% </t>
  </si>
  <si>
    <t>Musy owocowe 100ml bez cukru i słodzików &lt;0,12 sodu na 100ml środka spożywczego</t>
  </si>
  <si>
    <t>Musztarda łagodna 1 kg</t>
  </si>
  <si>
    <t>Napój migdałowy1L (&lt;10g cukru,&lt; 0,12g sodu,bez słodzików)</t>
  </si>
  <si>
    <t>Napój kokosowy 1L (&lt;10g cukru,&lt; 0,12g sodu,bez słodzików)</t>
  </si>
  <si>
    <t>Napój owsiany 1L (&lt;10g cukru,&lt; 0,12g sodu,bez słodzików)</t>
  </si>
  <si>
    <t>Napój ryżowy 1L (&lt;10g cukru,&lt; 0,12g sodu,bez słodzików)</t>
  </si>
  <si>
    <t>Ocet jabłkowy 500 ml</t>
  </si>
  <si>
    <t>Oliwa z oliwek 1 litr extra virgin</t>
  </si>
  <si>
    <t xml:space="preserve">Olej 3 ziarna: rzepak, siemię lniane, dynia 1l </t>
  </si>
  <si>
    <t>Oregano 10g</t>
  </si>
  <si>
    <t>Orzechy laskowe bez łupiny 100g-bez dodatku soli, cukrów, słodzików, tłuszczów</t>
  </si>
  <si>
    <t>Orzechy nerkowca 100g bez dodatku soli, cukrów, słodzików, tłuszczów</t>
  </si>
  <si>
    <t>Orzechy pekan 100g</t>
  </si>
  <si>
    <t>Orzechy włoskie łuskane 100g-bez dodatku soli, cukrów, słodzików, tłuszczów</t>
  </si>
  <si>
    <t>Orzeszki ziemne 100g- bez łupiny, prażone bez soli, tłuszczu</t>
  </si>
  <si>
    <t>Papryka słodka mielona 15g</t>
  </si>
  <si>
    <t>Papryka wędzona mielona 20 g</t>
  </si>
  <si>
    <t>Passata pomidorowa o niskiej zawartości soli 720ml (zawartość pomidora min. 99%)</t>
  </si>
  <si>
    <t>Pestki z dyni  100g</t>
  </si>
  <si>
    <t>Pieczywo lekkie pełnoziarniste 170g</t>
  </si>
  <si>
    <t>Pieprz czarny mielony 20g</t>
  </si>
  <si>
    <t xml:space="preserve">Pieprz czarny w ziarnach 20g </t>
  </si>
  <si>
    <t>Pieprz ziołowy mielony 20g</t>
  </si>
  <si>
    <t>Płatki kukurydziane bez dodatku cukru 500g</t>
  </si>
  <si>
    <t xml:space="preserve">Płatki kukurydziane o smaku kakao i miodu  500g niska zawartość cukru </t>
  </si>
  <si>
    <t>Płatki owsiane 400g</t>
  </si>
  <si>
    <t>Podpłomyki bez cukru 145g - wafle suche 16szt</t>
  </si>
  <si>
    <t>Pomidory pelati – całe bez skóry 2,5kg</t>
  </si>
  <si>
    <t>Proszek do pieczenia 30g</t>
  </si>
  <si>
    <t>Pszenica ekspandowana z miodem 250g</t>
  </si>
  <si>
    <t>Przyprawa do potraw 3kg, smak natury 40% warzyw, bez glutaminianu sodu - natualne składniki</t>
  </si>
  <si>
    <t>Przyprawa do kurczaka złocistego 30g bez soli</t>
  </si>
  <si>
    <t>Przyprawa do piernika 20g natruralne składniki bez cukru</t>
  </si>
  <si>
    <t xml:space="preserve">Przyprawa kebab-gyros klasyczna 30g, bez soli </t>
  </si>
  <si>
    <t>Suszone warzywa 200 g-bez dodatku soli</t>
  </si>
  <si>
    <t>Suszone pomidory w oleju 720ml</t>
  </si>
  <si>
    <t xml:space="preserve">Suszone pomidory z czosnkiem i ziołami przyprawa 20g </t>
  </si>
  <si>
    <t xml:space="preserve">Rodzynki eko 1kg bez siarczynów, 0,5 % oleju </t>
  </si>
  <si>
    <t>Rozmaryn 15g</t>
  </si>
  <si>
    <t>Ryż chrupiący naturalny 50 g</t>
  </si>
  <si>
    <t>Sezam jasny 500g</t>
  </si>
  <si>
    <t>Słomka ptysiowa opakowanie 200g</t>
  </si>
  <si>
    <t>Soda oczyszczona spożywcza 70g</t>
  </si>
  <si>
    <t>Sok 100% marchwiowo-owocowy 1l, bez dodatku cukru i słodzików &lt;0,12 sodu na 100ml</t>
  </si>
  <si>
    <t>Sos sojowy jasny 1litr</t>
  </si>
  <si>
    <t>Sól o obniżonej zawartości sodu (sodowo-potasowa)  350g</t>
  </si>
  <si>
    <t>Sucharki delikatesowe extra 290g</t>
  </si>
  <si>
    <t>Śliwki suszone bez pestki 100g</t>
  </si>
  <si>
    <t>Tymianek 10g</t>
  </si>
  <si>
    <t>Wafle ryżowe 130g</t>
  </si>
  <si>
    <t>Wafle zbożowo-ryżowe 30g bez dodatku soli, cukrów, słodzików, tłuszczów</t>
  </si>
  <si>
    <t>Wafelek kakaowy bez polewy z kremem kakaowym 26g</t>
  </si>
  <si>
    <t xml:space="preserve">Wafle suche mini bez cukru - słodzone stewią 100g  </t>
  </si>
  <si>
    <t xml:space="preserve">Woda mineralna niegazowana 0,5l butleka z dziubkiem </t>
  </si>
  <si>
    <t>Woda mineralna niegazowana 1,5l</t>
  </si>
  <si>
    <t>Woda mineralna niegazowana 5L</t>
  </si>
  <si>
    <t>Ziarno słonecznika 100g</t>
  </si>
  <si>
    <t>Ziele angielskie całe oryginalne 15g</t>
  </si>
  <si>
    <t xml:space="preserve">Zioła kuchni włoskiej 8g -suszone </t>
  </si>
  <si>
    <t xml:space="preserve">Zioła kuchni polskiej 8g -suszone </t>
  </si>
  <si>
    <t xml:space="preserve">Zioła prowansalskie 10g </t>
  </si>
  <si>
    <t>Żelatyna spożywcza 50g</t>
  </si>
  <si>
    <t>Żurawina cała suszona 100g (olej słonecznikowy, cukier trzcinowy, bez konserwantów)</t>
  </si>
  <si>
    <t>razem</t>
  </si>
  <si>
    <t>Pakiet 2 - nabiał</t>
  </si>
  <si>
    <t>Jednostka
miary</t>
  </si>
  <si>
    <t>Batonik twarogowy min 80% twarogu, 20% czekolada 40g</t>
  </si>
  <si>
    <t>Deser czekoladowo orzechowy 4x100g</t>
  </si>
  <si>
    <t>Jogurt L-casei 4x, lacidofi (4x100g) 20mld kultur bakterii</t>
  </si>
  <si>
    <t>Jogurt naturalny 3% 150g (skład: mleko, kultury bakterii )</t>
  </si>
  <si>
    <t>Jogurt naturalny 3% 370 ml (skład: mleko, kultury bakterii )</t>
  </si>
  <si>
    <t>Jogurt naturalny 3% 5kg (skład: mleko, kultury bakterii )</t>
  </si>
  <si>
    <t>Jogurt owocowy kubek 150g mniej cukrów  mix</t>
  </si>
  <si>
    <t xml:space="preserve">Jogurt owocowy pitny 250g truskawka </t>
  </si>
  <si>
    <t xml:space="preserve">Jogurt skyr 150g </t>
  </si>
  <si>
    <t>Jogurt skyr 350g z owocami</t>
  </si>
  <si>
    <t xml:space="preserve">Jogurt skyr 120g saszetka </t>
  </si>
  <si>
    <t>Jogurt wegański na bazie mleka kokosowego -owocowy 130g</t>
  </si>
  <si>
    <t>Jogurt wegański na bazie mleka kokosowego 160g</t>
  </si>
  <si>
    <t>Kefir naturalny 500g (skład: mleko, kultury bakterii)</t>
  </si>
  <si>
    <t>Masło bez laktozy 200g</t>
  </si>
  <si>
    <t>Masło ekstra min. 82%  200g</t>
  </si>
  <si>
    <t>Masło roślinne 250g - (Olej kokos, Olej rzepak,Olej słonecznik.), woda, oliwa z oliwek (5%), preparat bobu, lecytyna, karoteny</t>
  </si>
  <si>
    <t xml:space="preserve">Maślanka naturalna 1l (skład: mleko, kultury bakterii) </t>
  </si>
  <si>
    <t>Maślanka smakowa 1l owoce leśne</t>
  </si>
  <si>
    <t>Maślanka smakowa 1l truskawka</t>
  </si>
  <si>
    <t>Kanapka z czekoladowych biszkoptów z nadzieniem mlecznym 29g</t>
  </si>
  <si>
    <t>Kluski na parze 400g, 8szt</t>
  </si>
  <si>
    <t>op</t>
  </si>
  <si>
    <t>Mleko bez laktozy 2% 1 l</t>
  </si>
  <si>
    <t>Mleko białe kartonik 200ml</t>
  </si>
  <si>
    <t>Mleko UHT  pasteryzowane 2,0%  1 l</t>
  </si>
  <si>
    <t>Mleko UHT  pasteryzowane 3,2%  1 l</t>
  </si>
  <si>
    <t>Paluszki serowe 4szt - mleko pasteryzowane, bez konserwantów</t>
  </si>
  <si>
    <t>Saszetka jogurt vegański dla dzieci 90g</t>
  </si>
  <si>
    <t xml:space="preserve">Ser mozzarella kulka125g </t>
  </si>
  <si>
    <t>Ser mozzarella wiórki/ tarty 1kg</t>
  </si>
  <si>
    <t xml:space="preserve">Ser twarogowy półtłusty                               </t>
  </si>
  <si>
    <t>Ser twarogowy sernikowy 1kg  4%tłuszczu</t>
  </si>
  <si>
    <t>Ser twarogowy sernikowy 11kg 4% tłuszczu</t>
  </si>
  <si>
    <t xml:space="preserve">Ser twarogowy świeży rozdrobniony 450g </t>
  </si>
  <si>
    <t>Ser typu feta 200g  12% tłuszczu</t>
  </si>
  <si>
    <t xml:space="preserve">Ser wędzony rolada ustrzycka </t>
  </si>
  <si>
    <t xml:space="preserve">Ser żółty gouda plastry </t>
  </si>
  <si>
    <t>Ser żółty gouda blok</t>
  </si>
  <si>
    <t xml:space="preserve">Ser żółty gouda vege plastry 100g </t>
  </si>
  <si>
    <t>Ser żółty gouda z kozieradką blok</t>
  </si>
  <si>
    <t>Ser żółty salami (100% z tłuszczów zwierzęcych na bazie mleka )</t>
  </si>
  <si>
    <t>Serek homogenizowany naturalny 150g</t>
  </si>
  <si>
    <t>Serek homogenizowany waniliowy puszysty 150g</t>
  </si>
  <si>
    <t>Serek mascarpone 500g</t>
  </si>
  <si>
    <t>Serek ziarnisty wiejski  śmietankowy 4% tłuszczu 200g</t>
  </si>
  <si>
    <t>Sok z owoców ogrodowych kubek 200ml- 100% owoców</t>
  </si>
  <si>
    <t>Śmietana UHT 30% karton 500ml</t>
  </si>
  <si>
    <t>Śmietana UHT kulinarna 18% 500g</t>
  </si>
  <si>
    <t>Śmietana UHT kulinarna kwaśna w kubku  12% 500g</t>
  </si>
  <si>
    <t xml:space="preserve">Zsiadłe mleko 400g </t>
  </si>
  <si>
    <t>Zakwas z buraków 500ml butelka</t>
  </si>
  <si>
    <t>Żurek śląski naturalne składniki 500ml</t>
  </si>
  <si>
    <t>Pakiet 3 - pieczywo</t>
  </si>
  <si>
    <t>Babka piaskowa cytrynowa o obniżonej zawartości cukru 700g</t>
  </si>
  <si>
    <t>Babka drożdżowa z owocami i kruszonką 400g</t>
  </si>
  <si>
    <t xml:space="preserve">Biszkopty o obniżonej zawartości cukru </t>
  </si>
  <si>
    <t>Bułka grahamka 100g</t>
  </si>
  <si>
    <t>Bułka kajerka z sezamem lub makiem 80g</t>
  </si>
  <si>
    <t>Bułka kajzerka 50g</t>
  </si>
  <si>
    <t>Bułka kukurydziana 50g</t>
  </si>
  <si>
    <t>Bułka maślana 50g</t>
  </si>
  <si>
    <t>Bułka razowa 100g</t>
  </si>
  <si>
    <t>Bułka tarta drobna 500g</t>
  </si>
  <si>
    <t>Bułka wieloziarnista 100g</t>
  </si>
  <si>
    <t>Bułka do hamburgerów z sezamem naturalne składniki 80g</t>
  </si>
  <si>
    <t>Bułka zwykła duża 100g</t>
  </si>
  <si>
    <t>Chałka duża krojona 350g</t>
  </si>
  <si>
    <t>Chleb bezglutenowy 400g</t>
  </si>
  <si>
    <t>Chleb zwykły duży 1kg (krojony)</t>
  </si>
  <si>
    <t>Chleb żytni 500g  bez polepszaczy  i konserwantów (krojony)</t>
  </si>
  <si>
    <t>Ciastka kruche z  płatkami owsianymi (100g produkty nie może zawierać więcej niż: 15g cukru, 0,12g sodu, 10g tłuszczu)</t>
  </si>
  <si>
    <t>Ciastka kruche z cynamonem i   marmoladą</t>
  </si>
  <si>
    <t>Ciasto drożdżowe z kruszonką (100g produkty nie może zawierać więcej niż: 15g cukru, 0,12g sodu, 10g tłuszczu)</t>
  </si>
  <si>
    <t>Ciasto jogurtowe (100g produkty nie może zawierać więcej niż: 15g cukru, 0,12g sodu, 10g tłuszczu)</t>
  </si>
  <si>
    <t>Ciasto marchewkowe (100g produkty nie może zawierać więcej niż: 15g cukru, 0,12g sodu, 10g tłuszczu)</t>
  </si>
  <si>
    <t>Ciasto miodownik z kremem budyniowym i orzechami</t>
  </si>
  <si>
    <t>Drożdżówka z dżemem owocowym 60g (100g produkty nie może zawierać więcej niż: 15g cukru, 0,12g sodu, 10g tłuszczu)</t>
  </si>
  <si>
    <t>Groszek ptysiowy o obniżonej zawartości cukru, bez soli</t>
  </si>
  <si>
    <t>Pączek 60g z nadzieniem owocowym bez lukru</t>
  </si>
  <si>
    <t xml:space="preserve">Pierniczki świąteczne lukrowane </t>
  </si>
  <si>
    <t xml:space="preserve">Precele z  makiem </t>
  </si>
  <si>
    <t>Rogal maślany(100g produktu nie może zawierać więcej niż:15g cukru, 0,12g sodu, 10g tłuszczu)  80g</t>
  </si>
  <si>
    <t>Rogaliki drożdżowe z serem 1kg</t>
  </si>
  <si>
    <t>Wek 400g-krojony</t>
  </si>
  <si>
    <t>Pakiet 4 - mrożonki</t>
  </si>
  <si>
    <t>Barszcz ukraiński mieszanka 450g</t>
  </si>
  <si>
    <t xml:space="preserve">Borówka </t>
  </si>
  <si>
    <t>Brokuły 450g</t>
  </si>
  <si>
    <t>Brukselka 450g</t>
  </si>
  <si>
    <t xml:space="preserve">Czarna porzeczka </t>
  </si>
  <si>
    <t>Dynia kostka mrożona bez skóry</t>
  </si>
  <si>
    <t>Fasolka szparagowa cięta zielona</t>
  </si>
  <si>
    <t>Fasolka szparagowa cięta żółta</t>
  </si>
  <si>
    <t>Frytki karbowane o obniżonej zawartości tłuszczu</t>
  </si>
  <si>
    <t>Groszek zielony 450g</t>
  </si>
  <si>
    <t xml:space="preserve">Jagoda </t>
  </si>
  <si>
    <t>Kalafior mrożony   450g</t>
  </si>
  <si>
    <t xml:space="preserve">Knedle z owocami mrożone </t>
  </si>
  <si>
    <t>Kukurydza mrożona</t>
  </si>
  <si>
    <t>Lody na patyku 100ml śmietankowe bez czekolady</t>
  </si>
  <si>
    <t>Mango mrożone 300g</t>
  </si>
  <si>
    <t>Marchew kostka</t>
  </si>
  <si>
    <t xml:space="preserve">Marchew młoda cała - mini </t>
  </si>
  <si>
    <t xml:space="preserve">Marchew z groszkiem </t>
  </si>
  <si>
    <t>Mieszanka jarzynowa 450g: 7 składnikowa;marchewka, kalafior, seler korzeń, pietruszka korzeń, groszek zielony, por, fasolka szparagowa</t>
  </si>
  <si>
    <t>Mieszanka kompotowa  450g: brzoskwinia, śliwka, porzeczka czarna, porzeczka czerwona, aronia, wiśnia</t>
  </si>
  <si>
    <t>Mieszanka leśna  skład: malina, jeżyna, wiśnia, truskawka i jagoda</t>
  </si>
  <si>
    <t xml:space="preserve">Rabarbar mrożony </t>
  </si>
  <si>
    <t>Szpinak rozdrobniony 450g</t>
  </si>
  <si>
    <t>Śliwki 450g</t>
  </si>
  <si>
    <t>Truskawka bez szypułek 450g</t>
  </si>
  <si>
    <t>Warzywa na parę (marchew czerwona i żółta, fasola płaskostąkowa, brokuły ) 2,5kg</t>
  </si>
  <si>
    <t>Wiśnie bez pestek 450g</t>
  </si>
  <si>
    <t>Włoszczyzna słupki 2,5kg</t>
  </si>
  <si>
    <t>Filet z dorsza bez skóry(glazura techniczna do 3 %)</t>
  </si>
  <si>
    <t>Filet z makreli w pomidorach 175g puszka 
(min.50% ryby)</t>
  </si>
  <si>
    <t>Filet z mintaja bez skóry (glazura techniczna do 3 %)</t>
  </si>
  <si>
    <t>Filet z miruny bez skóry (glazura techniczna do 3 %)</t>
  </si>
  <si>
    <t>Filet z soli bez skóry (minimalna zawartość glazury)</t>
  </si>
  <si>
    <t>Łosoś wędzony w opakowaniu 200g</t>
  </si>
  <si>
    <t xml:space="preserve">Filet z łososia świeży, bez skóry i ości	</t>
  </si>
  <si>
    <t>Makrela wędzona</t>
  </si>
  <si>
    <t>Paluszki rybne - 100% filet z mintaja</t>
  </si>
  <si>
    <t>Tuńczyk w sosie własnym 175g kawałki 
Puszka (min. 135g ryby)</t>
  </si>
  <si>
    <t>Pakiet 6 - mięso, wędliny, drób</t>
  </si>
  <si>
    <t>Boczek wędzony surowy bez kości</t>
  </si>
  <si>
    <t>Filet  z indyka bez kości i bez skóry</t>
  </si>
  <si>
    <t>Filet z indyka wędzony w całości bez skóry i konserwantów</t>
  </si>
  <si>
    <t>Filet z kurczaka bez kości, bez skóry</t>
  </si>
  <si>
    <t>Filet z kurczaka wędzony w całości bez skóry i konserwantów</t>
  </si>
  <si>
    <t xml:space="preserve">Frakfuterki wędzone surowe min 85% mięsa lekko wędzone </t>
  </si>
  <si>
    <t>Kabanosy z kurczakiem na 100g produktu zużyte 135g mięsa</t>
  </si>
  <si>
    <t>Kiełbasa śląska wieprzowa (70% mięsa, max 10 g tłuszczu w 100g)</t>
  </si>
  <si>
    <t>Kiełbaski cielęce min 90% mięsa</t>
  </si>
  <si>
    <t>Kiełbasa biała surowa cienka min 80% mięsa</t>
  </si>
  <si>
    <t>Kiełbaski wieprzowe min. 90% mięsa</t>
  </si>
  <si>
    <t>Kiełbasa swojska z cielęciną (min 70% mięsa, max 10g tłuszczu na 100g)</t>
  </si>
  <si>
    <t>Krakowska sucha drobiowa krojona (min 70% mięsa, 10g tłuszczu w 100g)</t>
  </si>
  <si>
    <t>Kurczak świeży</t>
  </si>
  <si>
    <t xml:space="preserve">Łopatka wieprzowa chuda </t>
  </si>
  <si>
    <t>Mięso wołowe bez kości ekstra</t>
  </si>
  <si>
    <t>Mięso mielone z szynki wieprzowej extra</t>
  </si>
  <si>
    <t>Mięso z szynki wieprzowej extra b/k</t>
  </si>
  <si>
    <t>Parówki 90%  mięso drobiowe, bez konserwantów, bez MOM</t>
  </si>
  <si>
    <t>Parówki 90%  z szynki, bez konserwantów, bez MOM</t>
  </si>
  <si>
    <t xml:space="preserve">Pałki z kurczaka </t>
  </si>
  <si>
    <t>Pasztet domowy pieczony min 80% mięsa, bez konserwantów, z obniżoną ilością soli i tłuszczu (bez MOM)</t>
  </si>
  <si>
    <t>Polędwiczka wieprzowa oczyszczona</t>
  </si>
  <si>
    <t>Schab świeży  bez kości</t>
  </si>
  <si>
    <t>Polędwica sopocka krojona (min 80% mięsa, nie więcej niż 10 g tłuszczu)</t>
  </si>
  <si>
    <t>Polędwica cygańska krojona (min 80% mięsa, nie więcej niż 10 g tłuszczu)</t>
  </si>
  <si>
    <t xml:space="preserve">Skrzydła z indyka </t>
  </si>
  <si>
    <t xml:space="preserve">Szyja z indyka </t>
  </si>
  <si>
    <t>Szynka delikatesowa z kurcząt krojona (90% mięsa, max 10g tłuszczu</t>
  </si>
  <si>
    <t>Szynka wieprzowa- biała parzona krojona (min 80% mięsa, max 100g)</t>
  </si>
  <si>
    <t>Szynka naturalna z indyka krojona - 80% mięsa, max 10g tłuszczu</t>
  </si>
  <si>
    <t>Szynka naturalnie wędzona wieprzowa krojona (min 80% mięsa)</t>
  </si>
  <si>
    <t>Szynkowa wieprzowa- naturalna bez konserwantów
(80% mięsa, nie więcej niż 10 g tłuszczu)</t>
  </si>
  <si>
    <t xml:space="preserve">Udziec z indyka bez skóry i bez kości </t>
  </si>
  <si>
    <t>Udka z kurczaka</t>
  </si>
  <si>
    <t>Udźce z kurczaka bez kości bez skóry</t>
  </si>
  <si>
    <t xml:space="preserve">Żebra wędzone </t>
  </si>
  <si>
    <t>Pakiet 7 - jaja</t>
  </si>
  <si>
    <t>Jaja kurze-wolny wybieg-1PL , opakowania z nazwą dostawcy, identyfikacją jaj i terminem do spożycia 63-73g</t>
  </si>
  <si>
    <t>Ananas wielkość klasa 10-12</t>
  </si>
  <si>
    <t xml:space="preserve">Arbuz świeży, twardy bez uszkodzeń </t>
  </si>
  <si>
    <t>Awokado</t>
  </si>
  <si>
    <t>Bakłażan</t>
  </si>
  <si>
    <t>Banany świeże od barwy jasnozielonej do jasnożółtej</t>
  </si>
  <si>
    <t>Bataty słodkie ziemniaki</t>
  </si>
  <si>
    <t xml:space="preserve">Bazylia świeża w doniczce, jasne jędrne liście </t>
  </si>
  <si>
    <t xml:space="preserve">Botwinka pęczek 500g, świeża, jędrna </t>
  </si>
  <si>
    <t xml:space="preserve">Borówka amerykańska </t>
  </si>
  <si>
    <t>Brokuł 500g</t>
  </si>
  <si>
    <t>Brzoskwinie</t>
  </si>
  <si>
    <t>Buraki świeże</t>
  </si>
  <si>
    <t xml:space="preserve">Cebula  </t>
  </si>
  <si>
    <t>Cebula czerwona</t>
  </si>
  <si>
    <t>Cebula zielona 45g</t>
  </si>
  <si>
    <t>Ciecierzyca</t>
  </si>
  <si>
    <t>Cukinia zielona, zdrowa bez uszkodzeń mech.</t>
  </si>
  <si>
    <t>Cytryny</t>
  </si>
  <si>
    <t>Chrzan tarty 180g słoiczek- min 75%chrzanu - w składzie sok z cytryny</t>
  </si>
  <si>
    <t>Czosnek świeży z odcieniem różowym</t>
  </si>
  <si>
    <t xml:space="preserve">Dynia hokkaido, świeża bez uszkodzeń mech. </t>
  </si>
  <si>
    <t xml:space="preserve">Fasola biała drobna </t>
  </si>
  <si>
    <t>Fasola biała piękny jaś</t>
  </si>
  <si>
    <t xml:space="preserve">Fasola czerwona </t>
  </si>
  <si>
    <t xml:space="preserve">Granat duży bez uszkodzeń </t>
  </si>
  <si>
    <t>Grejpfrut czerwony</t>
  </si>
  <si>
    <t>Groch łuskany</t>
  </si>
  <si>
    <t xml:space="preserve">Gruszka kl I, zdrowa jędrna bez uszkodzeń </t>
  </si>
  <si>
    <t xml:space="preserve">Imbir świeży korzeń </t>
  </si>
  <si>
    <t xml:space="preserve">Jabłka kl I, zdrowe, jędrne bez uszkodzeń </t>
  </si>
  <si>
    <t>Kaki</t>
  </si>
  <si>
    <t>Kalafior zdrowy,czysty, bez śladów szkodników i uszkodzeń mech,</t>
  </si>
  <si>
    <t>Kalafior zdrowy o barwie kremowej - termin dostaw od V-IX</t>
  </si>
  <si>
    <t>Kalarepa</t>
  </si>
  <si>
    <t>Kapusta biała, zdrowa, czysta bez uszkodzeń mech.</t>
  </si>
  <si>
    <t>Kapusta czerwona</t>
  </si>
  <si>
    <t xml:space="preserve">Kapusta kiszona </t>
  </si>
  <si>
    <t>Kapusta młoda termin dostaw od V-VII</t>
  </si>
  <si>
    <t>Kapusta pekińska</t>
  </si>
  <si>
    <t>Kapusta włoska</t>
  </si>
  <si>
    <t>Kiełki rzodkiewki 50g</t>
  </si>
  <si>
    <t>Kiełki słonecznika 50g</t>
  </si>
  <si>
    <t>Kiełki groszku 50g</t>
  </si>
  <si>
    <t>Kiwi kl I, zdrowe, duże bez uszkodzeń mech.</t>
  </si>
  <si>
    <t>Koperek pęczek 20g</t>
  </si>
  <si>
    <t xml:space="preserve">Kokos świeży z dużą ilością zawartości wody kokosowej </t>
  </si>
  <si>
    <t>Mandarynki klementynki bezpestkowe, świeże wolne od odgnieceń kl. I</t>
  </si>
  <si>
    <t>Mango świeże, jędrne wolne od odgnieceń i uszkodzeń mech. Kl I</t>
  </si>
  <si>
    <t xml:space="preserve">Marchew świeża, czysta, jadalna </t>
  </si>
  <si>
    <t>Melon miodowy żółty zdrowy, bez plam</t>
  </si>
  <si>
    <t>Melon galia, zdrowy bez uszkodzeń mech.</t>
  </si>
  <si>
    <t xml:space="preserve">Mięta świeża w doniczce, zielona </t>
  </si>
  <si>
    <t>Morela</t>
  </si>
  <si>
    <t xml:space="preserve">Nektaryna świeża </t>
  </si>
  <si>
    <t>Ogórek gruntowy jędrny termin dostaw od V-VIII</t>
  </si>
  <si>
    <t>Ogórek kiszony</t>
  </si>
  <si>
    <t>Ogórek małosolny</t>
  </si>
  <si>
    <t>Ogórek kiszony - masłosolny słoik 900ml, naturalny smak, bez octu</t>
  </si>
  <si>
    <t>Ogórek zielony szklarnia, jędrny bez nagniecień</t>
  </si>
  <si>
    <t>Papryka czerwona</t>
  </si>
  <si>
    <t>Papryka żółta</t>
  </si>
  <si>
    <t>Pieczarki świeże, jasne o zamkniętych kapeluszach</t>
  </si>
  <si>
    <t>Pietruszka korzeń</t>
  </si>
  <si>
    <t>Pietruszka zielona natka 45g</t>
  </si>
  <si>
    <t xml:space="preserve">Pomarańcze kl.I bez uszkodzeń </t>
  </si>
  <si>
    <t>Pomelo</t>
  </si>
  <si>
    <t>Pomidor</t>
  </si>
  <si>
    <t>Pomidor malinowy</t>
  </si>
  <si>
    <t>Pomidory koktajlowe op.0,5 kg</t>
  </si>
  <si>
    <t xml:space="preserve">Por </t>
  </si>
  <si>
    <t xml:space="preserve">Porzeczka czarna </t>
  </si>
  <si>
    <t xml:space="preserve">Porzeczka czerwona </t>
  </si>
  <si>
    <t>Rabarbar</t>
  </si>
  <si>
    <t>Roszponka 100g</t>
  </si>
  <si>
    <t xml:space="preserve">Rozmaryn świeży w doniczce, jędrny zielony </t>
  </si>
  <si>
    <t>Rukola 100g</t>
  </si>
  <si>
    <t>Rzodkiewka pęczek 200g</t>
  </si>
  <si>
    <t xml:space="preserve">Rzodkiew biała świeża jędrna - podłużna </t>
  </si>
  <si>
    <t>Sałata lodowa</t>
  </si>
  <si>
    <t>Sałata zielona masłowa</t>
  </si>
  <si>
    <t>Sałata zielona termin dostaw od V-VIII</t>
  </si>
  <si>
    <t>Sałata rzymska</t>
  </si>
  <si>
    <t>Seler naciowy</t>
  </si>
  <si>
    <t>Seler korzeń</t>
  </si>
  <si>
    <t>Soczewica czerwona</t>
  </si>
  <si>
    <t>Soczewica zielona</t>
  </si>
  <si>
    <t>Szczypiorek pęczek 25g</t>
  </si>
  <si>
    <t>Szpinak baby 200g</t>
  </si>
  <si>
    <t>Śliwka świeża</t>
  </si>
  <si>
    <t>Truskawki świeże</t>
  </si>
  <si>
    <t xml:space="preserve">Winogrono białe bez uszkodzeń </t>
  </si>
  <si>
    <t xml:space="preserve">Winogrono ciemne bezpestkowe </t>
  </si>
  <si>
    <t xml:space="preserve">Zestaw do kiszenia ogórków, koper, chrzan, czosnek </t>
  </si>
  <si>
    <t xml:space="preserve">Ziemniaki polskie duże </t>
  </si>
  <si>
    <t>Ziemniaki młode od VI do VIII</t>
  </si>
  <si>
    <t>Tortilla pszenna placki 306g - 6szt</t>
  </si>
  <si>
    <t>Tortilla pełnoziarnista placki 306g - 6szt</t>
  </si>
  <si>
    <t>Żurek - butelka, tylko naturalne składniki 500g</t>
  </si>
  <si>
    <t>Wafle śmietankowe bez czekolady (obniżona zawartość cukru)</t>
  </si>
  <si>
    <t>Wafle ryżowe z czekoladą deserową 60g</t>
  </si>
  <si>
    <t>Fasola w zalewie czerwona bez konserwantów 400g</t>
  </si>
  <si>
    <t>Majeranek suszony PET 150g</t>
  </si>
  <si>
    <t>Oregano suszone PET 110g</t>
  </si>
  <si>
    <t>Kluski na parze 400g/8szt naturalne składniki</t>
  </si>
  <si>
    <t>Mieszanka chińska (cukinia, kiełki fasoli „Mung” (10%), papryka czerwona, por, cebula), marchew (40%); pędy bambusa (10%); grzyby Mun (5%) 450g</t>
  </si>
  <si>
    <t>Ananas w puszce w syropie plastry - 580g obniżona zawartość cukru</t>
  </si>
  <si>
    <t>Buraki suszone 100g</t>
  </si>
  <si>
    <t>Chipsy jabłkowe 20 g bez cukru, soli, tłuszczy, suszone, niesmażone, naturalne</t>
  </si>
  <si>
    <t>Papryka słodka PET 720g</t>
  </si>
  <si>
    <t>Pieprz czarny mielony 800g PET</t>
  </si>
  <si>
    <t>Przyprawa do kurczaka PET 1,1kg naturalne składniki bez soli</t>
  </si>
  <si>
    <t>Przyprawa do mięs PET naturalne składniki bez soli 1,1kg</t>
  </si>
  <si>
    <t>Sok 100% pomarańcz 200ml bez dodatku cukru i słodzików</t>
  </si>
  <si>
    <t>Sok 100% jabłko 200ml bez dodatku cukru i słodzików</t>
  </si>
  <si>
    <t>Sok 100% 1L smak jabłkowy bez dodatku cukru i słodzików</t>
  </si>
  <si>
    <t xml:space="preserve">Olej rzepakowy rafinowany 1l z pierwszego tłoczenia- kwasy omega3 -witaminy E i K  </t>
  </si>
  <si>
    <t>Kartacze z mięsem - ziemniaki gotowane 49%,  mięso wołowo-wieprzowe 11,8%</t>
  </si>
  <si>
    <t>Marchew talarki - 2 kolory</t>
  </si>
  <si>
    <t>Orzechy pistacji bez soli 100g</t>
  </si>
  <si>
    <t>Ciastka pierniki w czekoladzie</t>
  </si>
  <si>
    <t>Buraki gotowane bio 500g kulki</t>
  </si>
  <si>
    <t>Jogurt bez laktozy 150g z truskawką</t>
  </si>
  <si>
    <t>Czosnek staropolski mieszanka przypraw bez soli 400g PET</t>
  </si>
  <si>
    <t>Herbata z suszu owocowego z owcami dzikiej róży, min 50% owoców, op 40g</t>
  </si>
  <si>
    <t>Herbata z suszu owocowego z owcami gruszki i jabłka min. 50% owoców, op 40g</t>
  </si>
  <si>
    <t>Morele suszone bez konserwantów 1kg (bez  pestek)</t>
  </si>
  <si>
    <t>Ryż biały długoziarnisty  parboliled 1kg</t>
  </si>
  <si>
    <t>Ryż brązowy 400g</t>
  </si>
  <si>
    <t>Śmietana UHT kulinarna 12% 500g</t>
  </si>
  <si>
    <t>Masło orzechowe min 90% orzechów bez oleju palmowego, bez soli i bez cukru 500g</t>
  </si>
  <si>
    <t>Jogurt grecki gęsty 400g (skład: mleko, kultury bakterii)</t>
  </si>
  <si>
    <t>ZSP3</t>
  </si>
  <si>
    <t>Załącznik 2.1.</t>
  </si>
  <si>
    <t>załącznik 2.2.</t>
  </si>
  <si>
    <t>Załącznik 2.4.</t>
  </si>
  <si>
    <t>Chleb orkiszowy 400g bez polepszaczy i środków konserwujących (krojony)</t>
  </si>
  <si>
    <t>Chleb razowy 400g  bez polepszaczy, środków konserwujących (krojony)</t>
  </si>
  <si>
    <t>Chleb słonecznikowy 500g  bez polepszaczy , środków konserwujących (krojony)</t>
  </si>
  <si>
    <t>Chleb wieloziarnisty 400g  bez polepszaczy, środków konserwujących (krojony)</t>
  </si>
  <si>
    <t>Chleb graham 400g bez polepszaczy, środków konserwujących (krojony)</t>
  </si>
  <si>
    <t>załącznik 2.3.</t>
  </si>
  <si>
    <t>Pakiet 8 - warzywa owoce</t>
  </si>
  <si>
    <t>załącznik 2.8.</t>
  </si>
  <si>
    <t>ZSP 3</t>
  </si>
  <si>
    <t>Warzywa na patelnię 450g: papryka, kukurydza, brokuł, fasolka, ziemniaki, marchew</t>
  </si>
  <si>
    <t>cena jednostkowa brutto</t>
  </si>
  <si>
    <t xml:space="preserve">Załącznik 2.5. </t>
  </si>
  <si>
    <t>Załącznik 2.6.</t>
  </si>
  <si>
    <t>Załącznik 2.7.</t>
  </si>
  <si>
    <t>Pakiet 5 - ryby</t>
  </si>
  <si>
    <t>RAZEM</t>
  </si>
  <si>
    <t>Malina cała mrożona</t>
  </si>
  <si>
    <t>Pakiet 1 - artykuły spożywcze</t>
  </si>
  <si>
    <t>Wartość brutto
(kol. 4 x kol. 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</si>
</sst>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zł&quot;_-;\-* #,##0.00\ &quot;zł&quot;_-;_-* &quot;-&quot;??\ &quot;zł&quot;_-;_-@_-"/>
    <numFmt numFmtId="164" formatCode="#,##0.00\ [$zł-415];[Red]\-#,##0.00\ [$zł-415]"/>
    <numFmt numFmtId="165" formatCode="\ #,##0.00&quot; zł &quot;;\-#,##0.00&quot; zł &quot;;&quot; -&quot;#&quot; zł &quot;;@\ "/>
    <numFmt numFmtId="166" formatCode="0.0"/>
    <numFmt numFmtId="167" formatCode="_-* #,##0.00\ [$zł-415]_-;\-* #,##0.00\ [$zł-415]_-;_-* &quot;-&quot;??\ [$zł-415]_-;_-@_-"/>
  </numFmts>
  <fonts count="11" x14ac:knownFonts="1">
    <font>
      <sz val="11"/>
      <color rgb="FF0000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FF99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7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  <xf numFmtId="165" fontId="7" fillId="0" borderId="0"/>
    <xf numFmtId="44" fontId="10" fillId="0" borderId="0" applyFont="0" applyFill="0" applyBorder="0" applyAlignment="0" applyProtection="0"/>
  </cellStyleXfs>
  <cellXfs count="209">
    <xf numFmtId="0" fontId="0" fillId="0" borderId="0" xfId="0"/>
    <xf numFmtId="0" fontId="3" fillId="2" borderId="0" xfId="0" applyFont="1" applyFill="1" applyAlignment="1">
      <alignment vertical="top"/>
    </xf>
    <xf numFmtId="0" fontId="3" fillId="0" borderId="0" xfId="0" applyFont="1"/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0" xfId="0" applyFont="1" applyFill="1"/>
    <xf numFmtId="0" fontId="3" fillId="2" borderId="0" xfId="0" applyFont="1" applyFill="1" applyBorder="1" applyAlignment="1">
      <alignment vertical="top"/>
    </xf>
    <xf numFmtId="0" fontId="3" fillId="0" borderId="0" xfId="0" applyFont="1" applyBorder="1"/>
    <xf numFmtId="0" fontId="6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/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6" fillId="0" borderId="1" xfId="0" applyFont="1" applyBorder="1"/>
    <xf numFmtId="165" fontId="3" fillId="0" borderId="14" xfId="5" applyFont="1" applyBorder="1" applyAlignment="1" applyProtection="1"/>
    <xf numFmtId="0" fontId="3" fillId="2" borderId="13" xfId="0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6" fillId="0" borderId="4" xfId="0" applyFont="1" applyBorder="1"/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wrapText="1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/>
    <xf numFmtId="0" fontId="6" fillId="2" borderId="13" xfId="0" applyFont="1" applyFill="1" applyBorder="1" applyAlignment="1">
      <alignment horizontal="center" vertical="top"/>
    </xf>
    <xf numFmtId="0" fontId="6" fillId="0" borderId="1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2" borderId="0" xfId="0" applyFont="1" applyFill="1"/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0" xfId="0" applyFont="1"/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top"/>
    </xf>
    <xf numFmtId="0" fontId="3" fillId="4" borderId="1" xfId="0" applyFont="1" applyFill="1" applyBorder="1" applyAlignment="1">
      <alignment horizontal="center" vertical="top"/>
    </xf>
    <xf numFmtId="0" fontId="6" fillId="4" borderId="1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3" fillId="3" borderId="1" xfId="0" applyNumberFormat="1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vertical="top" wrapText="1"/>
    </xf>
    <xf numFmtId="0" fontId="6" fillId="3" borderId="1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vertical="top" wrapText="1"/>
    </xf>
    <xf numFmtId="0" fontId="6" fillId="5" borderId="1" xfId="0" applyFont="1" applyFill="1" applyBorder="1" applyAlignment="1">
      <alignment vertical="top" wrapText="1"/>
    </xf>
    <xf numFmtId="0" fontId="6" fillId="5" borderId="1" xfId="0" applyFont="1" applyFill="1" applyBorder="1" applyAlignment="1">
      <alignment horizontal="center" vertical="top"/>
    </xf>
    <xf numFmtId="0" fontId="6" fillId="3" borderId="9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0" fontId="8" fillId="3" borderId="14" xfId="0" applyFont="1" applyFill="1" applyBorder="1" applyAlignment="1">
      <alignment horizontal="center"/>
    </xf>
    <xf numFmtId="0" fontId="6" fillId="3" borderId="13" xfId="0" applyFont="1" applyFill="1" applyBorder="1" applyAlignment="1">
      <alignment horizontal="center"/>
    </xf>
    <xf numFmtId="0" fontId="6" fillId="3" borderId="1" xfId="0" applyFont="1" applyFill="1" applyBorder="1" applyAlignment="1">
      <alignment vertical="top"/>
    </xf>
    <xf numFmtId="0" fontId="6" fillId="3" borderId="2" xfId="0" applyFont="1" applyFill="1" applyBorder="1" applyAlignment="1">
      <alignment horizontal="center"/>
    </xf>
    <xf numFmtId="165" fontId="6" fillId="3" borderId="14" xfId="5" applyFont="1" applyFill="1" applyBorder="1" applyAlignment="1" applyProtection="1"/>
    <xf numFmtId="0" fontId="6" fillId="4" borderId="1" xfId="0" applyFont="1" applyFill="1" applyBorder="1" applyAlignment="1">
      <alignment vertical="top"/>
    </xf>
    <xf numFmtId="0" fontId="6" fillId="4" borderId="2" xfId="0" applyFont="1" applyFill="1" applyBorder="1" applyAlignment="1">
      <alignment horizontal="center"/>
    </xf>
    <xf numFmtId="0" fontId="6" fillId="4" borderId="0" xfId="0" applyFont="1" applyFill="1"/>
    <xf numFmtId="0" fontId="3" fillId="4" borderId="0" xfId="0" applyFont="1" applyFill="1"/>
    <xf numFmtId="0" fontId="6" fillId="3" borderId="1" xfId="0" applyFont="1" applyFill="1" applyBorder="1"/>
    <xf numFmtId="0" fontId="6" fillId="3" borderId="1" xfId="0" applyFont="1" applyFill="1" applyBorder="1" applyAlignment="1">
      <alignment horizontal="left"/>
    </xf>
    <xf numFmtId="0" fontId="6" fillId="4" borderId="1" xfId="0" applyFont="1" applyFill="1" applyBorder="1" applyAlignment="1">
      <alignment horizontal="left"/>
    </xf>
    <xf numFmtId="0" fontId="6" fillId="5" borderId="4" xfId="0" applyFont="1" applyFill="1" applyBorder="1"/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/>
    <xf numFmtId="0" fontId="6" fillId="3" borderId="4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/>
    </xf>
    <xf numFmtId="0" fontId="6" fillId="4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vertical="center"/>
    </xf>
    <xf numFmtId="0" fontId="6" fillId="5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top"/>
    </xf>
    <xf numFmtId="0" fontId="6" fillId="4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6" fillId="4" borderId="1" xfId="0" applyFont="1" applyFill="1" applyBorder="1"/>
    <xf numFmtId="0" fontId="6" fillId="5" borderId="1" xfId="0" applyFont="1" applyFill="1" applyBorder="1"/>
    <xf numFmtId="0" fontId="5" fillId="3" borderId="1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9" fillId="0" borderId="0" xfId="0" applyFont="1"/>
    <xf numFmtId="0" fontId="3" fillId="3" borderId="13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5" borderId="2" xfId="0" applyFont="1" applyFill="1" applyBorder="1" applyAlignment="1">
      <alignment horizont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165" fontId="6" fillId="4" borderId="14" xfId="5" applyFont="1" applyFill="1" applyBorder="1" applyAlignment="1" applyProtection="1">
      <alignment horizontal="right"/>
    </xf>
    <xf numFmtId="0" fontId="0" fillId="0" borderId="0" xfId="0" applyFont="1"/>
    <xf numFmtId="0" fontId="3" fillId="0" borderId="13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/>
    </xf>
    <xf numFmtId="0" fontId="4" fillId="4" borderId="0" xfId="0" applyFont="1" applyFill="1" applyAlignment="1">
      <alignment vertical="center"/>
    </xf>
    <xf numFmtId="0" fontId="3" fillId="3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vertical="center"/>
    </xf>
    <xf numFmtId="166" fontId="6" fillId="4" borderId="1" xfId="0" applyNumberFormat="1" applyFont="1" applyFill="1" applyBorder="1" applyAlignment="1">
      <alignment horizontal="center" vertical="center"/>
    </xf>
    <xf numFmtId="1" fontId="6" fillId="4" borderId="2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 wrapText="1"/>
    </xf>
    <xf numFmtId="166" fontId="6" fillId="5" borderId="1" xfId="0" applyNumberFormat="1" applyFont="1" applyFill="1" applyBorder="1" applyAlignment="1">
      <alignment horizontal="center" vertical="center"/>
    </xf>
    <xf numFmtId="1" fontId="6" fillId="5" borderId="2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vertical="center"/>
    </xf>
    <xf numFmtId="166" fontId="3" fillId="4" borderId="1" xfId="0" applyNumberFormat="1" applyFont="1" applyFill="1" applyBorder="1" applyAlignment="1">
      <alignment horizontal="center" vertical="center"/>
    </xf>
    <xf numFmtId="1" fontId="3" fillId="4" borderId="2" xfId="0" applyNumberFormat="1" applyFont="1" applyFill="1" applyBorder="1" applyAlignment="1">
      <alignment horizontal="center" vertical="center"/>
    </xf>
    <xf numFmtId="166" fontId="3" fillId="5" borderId="1" xfId="0" applyNumberFormat="1" applyFont="1" applyFill="1" applyBorder="1" applyAlignment="1">
      <alignment horizontal="center" vertical="center"/>
    </xf>
    <xf numFmtId="1" fontId="3" fillId="5" borderId="2" xfId="0" applyNumberFormat="1" applyFont="1" applyFill="1" applyBorder="1" applyAlignment="1">
      <alignment horizontal="center" vertical="center"/>
    </xf>
    <xf numFmtId="1" fontId="6" fillId="4" borderId="3" xfId="0" applyNumberFormat="1" applyFont="1" applyFill="1" applyBorder="1" applyAlignment="1">
      <alignment horizontal="center" vertical="center"/>
    </xf>
    <xf numFmtId="166" fontId="6" fillId="4" borderId="4" xfId="0" applyNumberFormat="1" applyFont="1" applyFill="1" applyBorder="1" applyAlignment="1">
      <alignment horizontal="center" vertical="center"/>
    </xf>
    <xf numFmtId="0" fontId="6" fillId="4" borderId="4" xfId="0" applyFont="1" applyFill="1" applyBorder="1" applyAlignment="1">
      <alignment vertical="center"/>
    </xf>
    <xf numFmtId="166" fontId="6" fillId="4" borderId="5" xfId="0" applyNumberFormat="1" applyFont="1" applyFill="1" applyBorder="1" applyAlignment="1">
      <alignment horizontal="center" vertical="center"/>
    </xf>
    <xf numFmtId="0" fontId="6" fillId="5" borderId="4" xfId="0" applyFont="1" applyFill="1" applyBorder="1" applyAlignment="1">
      <alignment vertical="center"/>
    </xf>
    <xf numFmtId="166" fontId="6" fillId="5" borderId="6" xfId="0" applyNumberFormat="1" applyFont="1" applyFill="1" applyBorder="1" applyAlignment="1">
      <alignment horizontal="center" vertical="center"/>
    </xf>
    <xf numFmtId="1" fontId="6" fillId="5" borderId="3" xfId="0" applyNumberFormat="1" applyFont="1" applyFill="1" applyBorder="1" applyAlignment="1">
      <alignment horizontal="center" vertical="center"/>
    </xf>
    <xf numFmtId="166" fontId="6" fillId="4" borderId="6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3" fillId="3" borderId="8" xfId="0" applyFont="1" applyFill="1" applyBorder="1" applyAlignment="1">
      <alignment horizontal="center" vertical="top"/>
    </xf>
    <xf numFmtId="0" fontId="3" fillId="4" borderId="2" xfId="0" applyFont="1" applyFill="1" applyBorder="1" applyAlignment="1">
      <alignment horizontal="left" vertical="top"/>
    </xf>
    <xf numFmtId="0" fontId="6" fillId="4" borderId="2" xfId="0" applyFont="1" applyFill="1" applyBorder="1" applyAlignment="1">
      <alignment vertical="top" wrapText="1"/>
    </xf>
    <xf numFmtId="0" fontId="6" fillId="4" borderId="1" xfId="0" applyFont="1" applyFill="1" applyBorder="1" applyAlignment="1">
      <alignment horizontal="center" vertical="top"/>
    </xf>
    <xf numFmtId="1" fontId="6" fillId="4" borderId="1" xfId="0" applyNumberFormat="1" applyFont="1" applyFill="1" applyBorder="1" applyAlignment="1">
      <alignment horizontal="center" vertical="top"/>
    </xf>
    <xf numFmtId="0" fontId="6" fillId="5" borderId="2" xfId="0" applyFont="1" applyFill="1" applyBorder="1" applyAlignment="1">
      <alignment vertical="top" wrapText="1"/>
    </xf>
    <xf numFmtId="1" fontId="6" fillId="5" borderId="1" xfId="0" applyNumberFormat="1" applyFont="1" applyFill="1" applyBorder="1" applyAlignment="1">
      <alignment horizontal="center" vertical="top"/>
    </xf>
    <xf numFmtId="0" fontId="6" fillId="4" borderId="3" xfId="0" applyFont="1" applyFill="1" applyBorder="1" applyAlignment="1">
      <alignment vertical="top" wrapText="1"/>
    </xf>
    <xf numFmtId="0" fontId="6" fillId="4" borderId="4" xfId="0" applyFont="1" applyFill="1" applyBorder="1" applyAlignment="1">
      <alignment horizontal="center" vertical="top"/>
    </xf>
    <xf numFmtId="1" fontId="6" fillId="4" borderId="4" xfId="0" applyNumberFormat="1" applyFont="1" applyFill="1" applyBorder="1" applyAlignment="1">
      <alignment horizontal="center" vertical="top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4" fillId="2" borderId="0" xfId="0" applyFont="1" applyFill="1" applyBorder="1" applyAlignment="1">
      <alignment vertical="top"/>
    </xf>
    <xf numFmtId="0" fontId="4" fillId="0" borderId="0" xfId="0" applyFont="1" applyBorder="1" applyAlignment="1">
      <alignment wrapText="1"/>
    </xf>
    <xf numFmtId="0" fontId="3" fillId="0" borderId="0" xfId="0" applyFont="1" applyBorder="1" applyAlignment="1">
      <alignment horizontal="right" wrapText="1"/>
    </xf>
    <xf numFmtId="0" fontId="4" fillId="0" borderId="0" xfId="0" applyFont="1" applyBorder="1" applyAlignment="1">
      <alignment horizontal="right" vertical="center" wrapText="1"/>
    </xf>
    <xf numFmtId="44" fontId="3" fillId="3" borderId="1" xfId="6" applyFont="1" applyFill="1" applyBorder="1" applyAlignment="1">
      <alignment horizontal="center" vertical="top" wrapText="1"/>
    </xf>
    <xf numFmtId="44" fontId="3" fillId="3" borderId="1" xfId="5" applyNumberFormat="1" applyFont="1" applyFill="1" applyBorder="1" applyAlignment="1" applyProtection="1">
      <alignment vertical="top"/>
    </xf>
    <xf numFmtId="165" fontId="4" fillId="6" borderId="1" xfId="0" applyNumberFormat="1" applyFont="1" applyFill="1" applyBorder="1" applyAlignment="1">
      <alignment vertical="top"/>
    </xf>
    <xf numFmtId="167" fontId="3" fillId="4" borderId="2" xfId="0" applyNumberFormat="1" applyFont="1" applyFill="1" applyBorder="1" applyAlignment="1">
      <alignment horizontal="center" vertical="center"/>
    </xf>
    <xf numFmtId="167" fontId="3" fillId="4" borderId="1" xfId="5" applyNumberFormat="1" applyFont="1" applyFill="1" applyBorder="1" applyAlignment="1" applyProtection="1">
      <alignment vertical="center"/>
    </xf>
    <xf numFmtId="167" fontId="3" fillId="4" borderId="1" xfId="0" applyNumberFormat="1" applyFont="1" applyFill="1" applyBorder="1" applyAlignment="1">
      <alignment horizontal="center" vertical="center"/>
    </xf>
    <xf numFmtId="165" fontId="4" fillId="6" borderId="1" xfId="0" applyNumberFormat="1" applyFont="1" applyFill="1" applyBorder="1" applyAlignment="1">
      <alignment vertical="center"/>
    </xf>
    <xf numFmtId="167" fontId="3" fillId="4" borderId="1" xfId="6" applyNumberFormat="1" applyFont="1" applyFill="1" applyBorder="1" applyAlignment="1">
      <alignment horizontal="center" vertical="top"/>
    </xf>
    <xf numFmtId="167" fontId="3" fillId="4" borderId="1" xfId="5" applyNumberFormat="1" applyFont="1" applyFill="1" applyBorder="1" applyAlignment="1" applyProtection="1">
      <alignment horizontal="right" vertical="top"/>
    </xf>
    <xf numFmtId="167" fontId="3" fillId="0" borderId="2" xfId="6" applyNumberFormat="1" applyFont="1" applyBorder="1" applyAlignment="1">
      <alignment horizontal="center"/>
    </xf>
    <xf numFmtId="165" fontId="3" fillId="0" borderId="0" xfId="0" applyNumberFormat="1" applyFont="1"/>
    <xf numFmtId="165" fontId="3" fillId="6" borderId="14" xfId="5" applyFont="1" applyFill="1" applyBorder="1" applyAlignment="1" applyProtection="1"/>
    <xf numFmtId="167" fontId="6" fillId="4" borderId="1" xfId="0" applyNumberFormat="1" applyFont="1" applyFill="1" applyBorder="1" applyAlignment="1">
      <alignment horizontal="right"/>
    </xf>
    <xf numFmtId="165" fontId="3" fillId="6" borderId="1" xfId="0" applyNumberFormat="1" applyFont="1" applyFill="1" applyBorder="1"/>
    <xf numFmtId="44" fontId="3" fillId="0" borderId="1" xfId="6" applyFont="1" applyBorder="1" applyAlignment="1">
      <alignment horizontal="center" vertical="center"/>
    </xf>
    <xf numFmtId="165" fontId="4" fillId="6" borderId="1" xfId="0" applyNumberFormat="1" applyFont="1" applyFill="1" applyBorder="1"/>
    <xf numFmtId="167" fontId="3" fillId="0" borderId="14" xfId="5" applyNumberFormat="1" applyFont="1" applyBorder="1" applyAlignment="1" applyProtection="1">
      <alignment vertical="center"/>
    </xf>
    <xf numFmtId="167" fontId="6" fillId="3" borderId="2" xfId="0" applyNumberFormat="1" applyFont="1" applyFill="1" applyBorder="1" applyAlignment="1">
      <alignment horizontal="center"/>
    </xf>
    <xf numFmtId="0" fontId="6" fillId="3" borderId="17" xfId="0" applyFont="1" applyFill="1" applyBorder="1" applyAlignment="1">
      <alignment horizontal="center"/>
    </xf>
    <xf numFmtId="167" fontId="6" fillId="3" borderId="3" xfId="0" applyNumberFormat="1" applyFont="1" applyFill="1" applyBorder="1" applyAlignment="1">
      <alignment horizontal="center"/>
    </xf>
    <xf numFmtId="165" fontId="6" fillId="3" borderId="18" xfId="5" applyFont="1" applyFill="1" applyBorder="1" applyAlignment="1" applyProtection="1"/>
    <xf numFmtId="165" fontId="0" fillId="6" borderId="1" xfId="0" applyNumberFormat="1" applyFill="1" applyBorder="1"/>
    <xf numFmtId="0" fontId="3" fillId="0" borderId="0" xfId="0" applyFont="1" applyAlignment="1">
      <alignment horizontal="center" vertical="top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6" borderId="2" xfId="0" applyFont="1" applyFill="1" applyBorder="1" applyAlignment="1">
      <alignment horizontal="center" vertical="top"/>
    </xf>
    <xf numFmtId="0" fontId="4" fillId="6" borderId="16" xfId="0" applyFont="1" applyFill="1" applyBorder="1" applyAlignment="1">
      <alignment horizontal="center" vertical="top"/>
    </xf>
    <xf numFmtId="0" fontId="4" fillId="6" borderId="5" xfId="0" applyFont="1" applyFill="1" applyBorder="1" applyAlignment="1">
      <alignment horizontal="center" vertical="top"/>
    </xf>
    <xf numFmtId="0" fontId="4" fillId="6" borderId="2" xfId="0" applyFont="1" applyFill="1" applyBorder="1" applyAlignment="1">
      <alignment horizontal="center" vertical="center"/>
    </xf>
    <xf numFmtId="0" fontId="4" fillId="6" borderId="16" xfId="0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/>
    </xf>
    <xf numFmtId="0" fontId="4" fillId="6" borderId="2" xfId="0" applyFont="1" applyFill="1" applyBorder="1" applyAlignment="1">
      <alignment horizontal="center"/>
    </xf>
    <xf numFmtId="0" fontId="4" fillId="6" borderId="16" xfId="0" applyFont="1" applyFill="1" applyBorder="1" applyAlignment="1">
      <alignment horizontal="center"/>
    </xf>
    <xf numFmtId="0" fontId="4" fillId="6" borderId="5" xfId="0" applyFont="1" applyFill="1" applyBorder="1" applyAlignment="1">
      <alignment horizontal="center"/>
    </xf>
    <xf numFmtId="0" fontId="3" fillId="6" borderId="2" xfId="0" applyFont="1" applyFill="1" applyBorder="1" applyAlignment="1">
      <alignment horizontal="center"/>
    </xf>
    <xf numFmtId="0" fontId="3" fillId="6" borderId="16" xfId="0" applyFont="1" applyFill="1" applyBorder="1" applyAlignment="1">
      <alignment horizontal="center"/>
    </xf>
    <xf numFmtId="0" fontId="3" fillId="6" borderId="5" xfId="0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0" fontId="9" fillId="6" borderId="2" xfId="0" applyFont="1" applyFill="1" applyBorder="1" applyAlignment="1">
      <alignment horizontal="center"/>
    </xf>
    <xf numFmtId="0" fontId="9" fillId="6" borderId="16" xfId="0" applyFont="1" applyFill="1" applyBorder="1" applyAlignment="1">
      <alignment horizontal="center"/>
    </xf>
    <xf numFmtId="0" fontId="9" fillId="6" borderId="5" xfId="0" applyFont="1" applyFill="1" applyBorder="1" applyAlignment="1">
      <alignment horizontal="center"/>
    </xf>
    <xf numFmtId="0" fontId="0" fillId="7" borderId="1" xfId="0" applyFill="1" applyBorder="1" applyAlignment="1">
      <alignment horizontal="center" vertical="center"/>
    </xf>
    <xf numFmtId="167" fontId="0" fillId="7" borderId="1" xfId="0" applyNumberFormat="1" applyFill="1" applyBorder="1" applyAlignment="1">
      <alignment vertical="center"/>
    </xf>
  </cellXfs>
  <cellStyles count="7">
    <cellStyle name="Excel_BuiltIn_Currency 1" xfId="5"/>
    <cellStyle name="Heading 3" xfId="1"/>
    <cellStyle name="Heading1" xfId="2"/>
    <cellStyle name="Normalny" xfId="0" builtinId="0"/>
    <cellStyle name="Result" xfId="3"/>
    <cellStyle name="Result2" xfId="4"/>
    <cellStyle name="Walutowy" xfId="6" builtin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0"/>
  <sheetViews>
    <sheetView tabSelected="1" zoomScaleNormal="100" zoomScaleSheetLayoutView="100" workbookViewId="0">
      <selection activeCell="F3" sqref="F3"/>
    </sheetView>
  </sheetViews>
  <sheetFormatPr defaultColWidth="37.625" defaultRowHeight="17.25" customHeight="1" x14ac:dyDescent="0.2"/>
  <cols>
    <col min="1" max="1" width="4.625" customWidth="1"/>
    <col min="2" max="2" width="76.375" customWidth="1"/>
    <col min="3" max="3" width="9.625" customWidth="1"/>
    <col min="4" max="4" width="12.25" customWidth="1"/>
    <col min="5" max="5" width="13.375" customWidth="1"/>
    <col min="6" max="6" width="16.625" customWidth="1"/>
  </cols>
  <sheetData>
    <row r="1" spans="1:6" s="155" customFormat="1" ht="17.25" customHeight="1" x14ac:dyDescent="0.25">
      <c r="B1" s="155" t="s">
        <v>494</v>
      </c>
      <c r="E1" s="187" t="s">
        <v>474</v>
      </c>
      <c r="F1" s="155" t="s">
        <v>473</v>
      </c>
    </row>
    <row r="3" spans="1:6" ht="44.25" customHeight="1" x14ac:dyDescent="0.2">
      <c r="A3" s="99" t="s">
        <v>0</v>
      </c>
      <c r="B3" s="50" t="s">
        <v>1</v>
      </c>
      <c r="C3" s="105" t="s">
        <v>2</v>
      </c>
      <c r="D3" s="50" t="s">
        <v>3</v>
      </c>
      <c r="E3" s="106" t="s">
        <v>487</v>
      </c>
      <c r="F3" s="50" t="s">
        <v>495</v>
      </c>
    </row>
    <row r="4" spans="1:6" ht="17.25" customHeight="1" x14ac:dyDescent="0.2">
      <c r="A4" s="85">
        <v>1</v>
      </c>
      <c r="B4" s="55">
        <v>2</v>
      </c>
      <c r="C4" s="56">
        <v>3</v>
      </c>
      <c r="D4" s="55">
        <v>4</v>
      </c>
      <c r="E4" s="57">
        <v>5</v>
      </c>
      <c r="F4" s="55">
        <v>6</v>
      </c>
    </row>
    <row r="5" spans="1:6" ht="17.25" customHeight="1" x14ac:dyDescent="0.2">
      <c r="A5" s="85">
        <v>1</v>
      </c>
      <c r="B5" s="58" t="s">
        <v>447</v>
      </c>
      <c r="C5" s="59" t="s">
        <v>4</v>
      </c>
      <c r="D5" s="55">
        <v>25</v>
      </c>
      <c r="E5" s="164"/>
      <c r="F5" s="165">
        <f>D5*E5</f>
        <v>0</v>
      </c>
    </row>
    <row r="6" spans="1:6" ht="17.25" customHeight="1" x14ac:dyDescent="0.2">
      <c r="A6" s="85">
        <v>2</v>
      </c>
      <c r="B6" s="60" t="s">
        <v>5</v>
      </c>
      <c r="C6" s="59" t="s">
        <v>4</v>
      </c>
      <c r="D6" s="59">
        <v>100</v>
      </c>
      <c r="E6" s="164"/>
      <c r="F6" s="165">
        <f t="shared" ref="F6:F69" si="0">D6*E6</f>
        <v>0</v>
      </c>
    </row>
    <row r="7" spans="1:6" ht="17.25" customHeight="1" x14ac:dyDescent="0.2">
      <c r="A7" s="85">
        <v>3</v>
      </c>
      <c r="B7" s="60" t="s">
        <v>6</v>
      </c>
      <c r="C7" s="59" t="s">
        <v>4</v>
      </c>
      <c r="D7" s="59">
        <v>80</v>
      </c>
      <c r="E7" s="164"/>
      <c r="F7" s="165">
        <f t="shared" si="0"/>
        <v>0</v>
      </c>
    </row>
    <row r="8" spans="1:6" ht="17.25" customHeight="1" x14ac:dyDescent="0.2">
      <c r="A8" s="85">
        <v>4</v>
      </c>
      <c r="B8" s="61" t="s">
        <v>7</v>
      </c>
      <c r="C8" s="59" t="s">
        <v>4</v>
      </c>
      <c r="D8" s="59">
        <v>1000</v>
      </c>
      <c r="E8" s="164"/>
      <c r="F8" s="165">
        <f t="shared" si="0"/>
        <v>0</v>
      </c>
    </row>
    <row r="9" spans="1:6" ht="17.25" customHeight="1" x14ac:dyDescent="0.2">
      <c r="A9" s="85">
        <v>5</v>
      </c>
      <c r="B9" s="61" t="s">
        <v>8</v>
      </c>
      <c r="C9" s="59" t="s">
        <v>4</v>
      </c>
      <c r="D9" s="59">
        <v>500</v>
      </c>
      <c r="E9" s="164"/>
      <c r="F9" s="165">
        <f t="shared" si="0"/>
        <v>0</v>
      </c>
    </row>
    <row r="10" spans="1:6" ht="17.25" customHeight="1" x14ac:dyDescent="0.2">
      <c r="A10" s="85">
        <v>6</v>
      </c>
      <c r="B10" s="61" t="s">
        <v>9</v>
      </c>
      <c r="C10" s="59" t="s">
        <v>4</v>
      </c>
      <c r="D10" s="59">
        <v>250</v>
      </c>
      <c r="E10" s="164"/>
      <c r="F10" s="165">
        <f t="shared" si="0"/>
        <v>0</v>
      </c>
    </row>
    <row r="11" spans="1:6" ht="17.25" customHeight="1" x14ac:dyDescent="0.2">
      <c r="A11" s="85">
        <v>7</v>
      </c>
      <c r="B11" s="61" t="s">
        <v>11</v>
      </c>
      <c r="C11" s="59" t="s">
        <v>4</v>
      </c>
      <c r="D11" s="59">
        <v>100</v>
      </c>
      <c r="E11" s="164"/>
      <c r="F11" s="165">
        <f t="shared" si="0"/>
        <v>0</v>
      </c>
    </row>
    <row r="12" spans="1:6" ht="17.25" customHeight="1" x14ac:dyDescent="0.2">
      <c r="A12" s="85">
        <v>8</v>
      </c>
      <c r="B12" s="61" t="s">
        <v>12</v>
      </c>
      <c r="C12" s="59" t="s">
        <v>4</v>
      </c>
      <c r="D12" s="59">
        <v>500</v>
      </c>
      <c r="E12" s="164"/>
      <c r="F12" s="165">
        <f t="shared" si="0"/>
        <v>0</v>
      </c>
    </row>
    <row r="13" spans="1:6" ht="17.25" customHeight="1" x14ac:dyDescent="0.2">
      <c r="A13" s="85">
        <v>9</v>
      </c>
      <c r="B13" s="61" t="s">
        <v>13</v>
      </c>
      <c r="C13" s="59" t="s">
        <v>4</v>
      </c>
      <c r="D13" s="59">
        <v>50</v>
      </c>
      <c r="E13" s="164"/>
      <c r="F13" s="165">
        <f t="shared" si="0"/>
        <v>0</v>
      </c>
    </row>
    <row r="14" spans="1:6" ht="17.25" customHeight="1" x14ac:dyDescent="0.2">
      <c r="A14" s="85">
        <v>10</v>
      </c>
      <c r="B14" s="61" t="s">
        <v>14</v>
      </c>
      <c r="C14" s="59" t="s">
        <v>4</v>
      </c>
      <c r="D14" s="59">
        <v>180</v>
      </c>
      <c r="E14" s="164"/>
      <c r="F14" s="165">
        <f t="shared" si="0"/>
        <v>0</v>
      </c>
    </row>
    <row r="15" spans="1:6" ht="17.25" customHeight="1" x14ac:dyDescent="0.2">
      <c r="A15" s="85">
        <v>11</v>
      </c>
      <c r="B15" s="61" t="s">
        <v>15</v>
      </c>
      <c r="C15" s="59" t="s">
        <v>4</v>
      </c>
      <c r="D15" s="59">
        <v>400</v>
      </c>
      <c r="E15" s="164"/>
      <c r="F15" s="165">
        <f t="shared" si="0"/>
        <v>0</v>
      </c>
    </row>
    <row r="16" spans="1:6" ht="17.25" customHeight="1" x14ac:dyDescent="0.2">
      <c r="A16" s="85">
        <v>12</v>
      </c>
      <c r="B16" s="62" t="s">
        <v>448</v>
      </c>
      <c r="C16" s="63" t="s">
        <v>4</v>
      </c>
      <c r="D16" s="63">
        <v>100</v>
      </c>
      <c r="E16" s="164"/>
      <c r="F16" s="165">
        <f t="shared" si="0"/>
        <v>0</v>
      </c>
    </row>
    <row r="17" spans="1:6" ht="17.25" customHeight="1" x14ac:dyDescent="0.2">
      <c r="A17" s="85">
        <v>13</v>
      </c>
      <c r="B17" s="61" t="s">
        <v>16</v>
      </c>
      <c r="C17" s="59" t="s">
        <v>4</v>
      </c>
      <c r="D17" s="59">
        <v>200</v>
      </c>
      <c r="E17" s="164"/>
      <c r="F17" s="165">
        <f t="shared" si="0"/>
        <v>0</v>
      </c>
    </row>
    <row r="18" spans="1:6" ht="17.25" customHeight="1" x14ac:dyDescent="0.2">
      <c r="A18" s="85">
        <v>14</v>
      </c>
      <c r="B18" s="61" t="s">
        <v>17</v>
      </c>
      <c r="C18" s="59" t="s">
        <v>4</v>
      </c>
      <c r="D18" s="59">
        <v>150</v>
      </c>
      <c r="E18" s="164"/>
      <c r="F18" s="165">
        <f t="shared" si="0"/>
        <v>0</v>
      </c>
    </row>
    <row r="19" spans="1:6" ht="17.25" customHeight="1" x14ac:dyDescent="0.2">
      <c r="A19" s="85">
        <v>15</v>
      </c>
      <c r="B19" s="61" t="s">
        <v>18</v>
      </c>
      <c r="C19" s="59" t="s">
        <v>4</v>
      </c>
      <c r="D19" s="59">
        <v>150</v>
      </c>
      <c r="E19" s="164"/>
      <c r="F19" s="165">
        <f t="shared" si="0"/>
        <v>0</v>
      </c>
    </row>
    <row r="20" spans="1:6" ht="17.25" customHeight="1" x14ac:dyDescent="0.2">
      <c r="A20" s="85">
        <v>16</v>
      </c>
      <c r="B20" s="61" t="s">
        <v>461</v>
      </c>
      <c r="C20" s="59" t="s">
        <v>20</v>
      </c>
      <c r="D20" s="59">
        <v>50</v>
      </c>
      <c r="E20" s="164"/>
      <c r="F20" s="165">
        <f t="shared" si="0"/>
        <v>0</v>
      </c>
    </row>
    <row r="21" spans="1:6" ht="17.25" customHeight="1" x14ac:dyDescent="0.2">
      <c r="A21" s="85">
        <v>17</v>
      </c>
      <c r="B21" s="62" t="s">
        <v>19</v>
      </c>
      <c r="C21" s="63" t="s">
        <v>20</v>
      </c>
      <c r="D21" s="63">
        <v>20</v>
      </c>
      <c r="E21" s="164"/>
      <c r="F21" s="165">
        <f t="shared" si="0"/>
        <v>0</v>
      </c>
    </row>
    <row r="22" spans="1:6" ht="17.25" customHeight="1" x14ac:dyDescent="0.2">
      <c r="A22" s="85">
        <v>18</v>
      </c>
      <c r="B22" s="61" t="s">
        <v>21</v>
      </c>
      <c r="C22" s="59" t="s">
        <v>4</v>
      </c>
      <c r="D22" s="59">
        <v>800</v>
      </c>
      <c r="E22" s="164"/>
      <c r="F22" s="165">
        <f t="shared" si="0"/>
        <v>0</v>
      </c>
    </row>
    <row r="23" spans="1:6" ht="17.25" customHeight="1" x14ac:dyDescent="0.2">
      <c r="A23" s="85">
        <v>19</v>
      </c>
      <c r="B23" s="61" t="s">
        <v>22</v>
      </c>
      <c r="C23" s="59" t="s">
        <v>4</v>
      </c>
      <c r="D23" s="59">
        <v>800</v>
      </c>
      <c r="E23" s="164"/>
      <c r="F23" s="165">
        <f t="shared" si="0"/>
        <v>0</v>
      </c>
    </row>
    <row r="24" spans="1:6" ht="17.25" customHeight="1" x14ac:dyDescent="0.2">
      <c r="A24" s="85">
        <v>20</v>
      </c>
      <c r="B24" s="61" t="s">
        <v>449</v>
      </c>
      <c r="C24" s="59" t="s">
        <v>4</v>
      </c>
      <c r="D24" s="59">
        <v>500</v>
      </c>
      <c r="E24" s="164"/>
      <c r="F24" s="165">
        <f t="shared" si="0"/>
        <v>0</v>
      </c>
    </row>
    <row r="25" spans="1:6" ht="17.25" customHeight="1" x14ac:dyDescent="0.2">
      <c r="A25" s="85">
        <v>21</v>
      </c>
      <c r="B25" s="62" t="s">
        <v>23</v>
      </c>
      <c r="C25" s="63" t="s">
        <v>4</v>
      </c>
      <c r="D25" s="63">
        <v>30</v>
      </c>
      <c r="E25" s="164"/>
      <c r="F25" s="165">
        <f t="shared" si="0"/>
        <v>0</v>
      </c>
    </row>
    <row r="26" spans="1:6" ht="17.25" customHeight="1" x14ac:dyDescent="0.2">
      <c r="A26" s="85">
        <v>22</v>
      </c>
      <c r="B26" s="61" t="s">
        <v>24</v>
      </c>
      <c r="C26" s="59" t="s">
        <v>4</v>
      </c>
      <c r="D26" s="59">
        <v>300</v>
      </c>
      <c r="E26" s="164"/>
      <c r="F26" s="165">
        <f t="shared" si="0"/>
        <v>0</v>
      </c>
    </row>
    <row r="27" spans="1:6" ht="17.25" customHeight="1" x14ac:dyDescent="0.2">
      <c r="A27" s="85">
        <v>23</v>
      </c>
      <c r="B27" s="61" t="s">
        <v>25</v>
      </c>
      <c r="C27" s="59" t="s">
        <v>4</v>
      </c>
      <c r="D27" s="59">
        <v>25</v>
      </c>
      <c r="E27" s="164"/>
      <c r="F27" s="165">
        <f t="shared" si="0"/>
        <v>0</v>
      </c>
    </row>
    <row r="28" spans="1:6" ht="17.25" customHeight="1" x14ac:dyDescent="0.2">
      <c r="A28" s="85">
        <v>24</v>
      </c>
      <c r="B28" s="61" t="s">
        <v>26</v>
      </c>
      <c r="C28" s="59" t="s">
        <v>4</v>
      </c>
      <c r="D28" s="59">
        <v>150</v>
      </c>
      <c r="E28" s="164"/>
      <c r="F28" s="165">
        <f t="shared" si="0"/>
        <v>0</v>
      </c>
    </row>
    <row r="29" spans="1:6" ht="17.25" customHeight="1" x14ac:dyDescent="0.2">
      <c r="A29" s="85">
        <v>25</v>
      </c>
      <c r="B29" s="62" t="s">
        <v>27</v>
      </c>
      <c r="C29" s="63" t="s">
        <v>20</v>
      </c>
      <c r="D29" s="63">
        <v>20</v>
      </c>
      <c r="E29" s="164"/>
      <c r="F29" s="165">
        <f t="shared" si="0"/>
        <v>0</v>
      </c>
    </row>
    <row r="30" spans="1:6" ht="17.25" customHeight="1" x14ac:dyDescent="0.2">
      <c r="A30" s="85">
        <v>26</v>
      </c>
      <c r="B30" s="61" t="s">
        <v>28</v>
      </c>
      <c r="C30" s="59" t="s">
        <v>4</v>
      </c>
      <c r="D30" s="59">
        <v>50</v>
      </c>
      <c r="E30" s="164"/>
      <c r="F30" s="165">
        <f t="shared" si="0"/>
        <v>0</v>
      </c>
    </row>
    <row r="31" spans="1:6" ht="17.25" customHeight="1" x14ac:dyDescent="0.2">
      <c r="A31" s="85">
        <v>27</v>
      </c>
      <c r="B31" s="61" t="s">
        <v>29</v>
      </c>
      <c r="C31" s="59" t="s">
        <v>4</v>
      </c>
      <c r="D31" s="59">
        <v>100</v>
      </c>
      <c r="E31" s="164"/>
      <c r="F31" s="165">
        <f t="shared" si="0"/>
        <v>0</v>
      </c>
    </row>
    <row r="32" spans="1:6" ht="17.25" customHeight="1" x14ac:dyDescent="0.2">
      <c r="A32" s="85">
        <v>28</v>
      </c>
      <c r="B32" s="61" t="s">
        <v>30</v>
      </c>
      <c r="C32" s="59" t="s">
        <v>4</v>
      </c>
      <c r="D32" s="59">
        <v>30</v>
      </c>
      <c r="E32" s="164"/>
      <c r="F32" s="165">
        <f t="shared" si="0"/>
        <v>0</v>
      </c>
    </row>
    <row r="33" spans="1:6" ht="17.25" customHeight="1" x14ac:dyDescent="0.2">
      <c r="A33" s="85">
        <v>29</v>
      </c>
      <c r="B33" s="61" t="s">
        <v>31</v>
      </c>
      <c r="C33" s="59" t="s">
        <v>4</v>
      </c>
      <c r="D33" s="59">
        <v>250</v>
      </c>
      <c r="E33" s="164"/>
      <c r="F33" s="165">
        <f t="shared" si="0"/>
        <v>0</v>
      </c>
    </row>
    <row r="34" spans="1:6" ht="17.25" customHeight="1" x14ac:dyDescent="0.2">
      <c r="A34" s="85">
        <v>30</v>
      </c>
      <c r="B34" s="62" t="s">
        <v>32</v>
      </c>
      <c r="C34" s="63" t="s">
        <v>4</v>
      </c>
      <c r="D34" s="63">
        <v>100</v>
      </c>
      <c r="E34" s="164"/>
      <c r="F34" s="165">
        <f t="shared" si="0"/>
        <v>0</v>
      </c>
    </row>
    <row r="35" spans="1:6" ht="17.25" customHeight="1" x14ac:dyDescent="0.2">
      <c r="A35" s="85">
        <v>31</v>
      </c>
      <c r="B35" s="61" t="s">
        <v>33</v>
      </c>
      <c r="C35" s="59" t="s">
        <v>4</v>
      </c>
      <c r="D35" s="59">
        <v>200</v>
      </c>
      <c r="E35" s="164"/>
      <c r="F35" s="165">
        <f t="shared" si="0"/>
        <v>0</v>
      </c>
    </row>
    <row r="36" spans="1:6" ht="17.25" customHeight="1" x14ac:dyDescent="0.2">
      <c r="A36" s="85">
        <v>32</v>
      </c>
      <c r="B36" s="62" t="s">
        <v>34</v>
      </c>
      <c r="C36" s="63" t="s">
        <v>4</v>
      </c>
      <c r="D36" s="63">
        <v>100</v>
      </c>
      <c r="E36" s="164"/>
      <c r="F36" s="165">
        <f t="shared" si="0"/>
        <v>0</v>
      </c>
    </row>
    <row r="37" spans="1:6" ht="17.25" customHeight="1" x14ac:dyDescent="0.2">
      <c r="A37" s="85">
        <v>33</v>
      </c>
      <c r="B37" s="62" t="s">
        <v>464</v>
      </c>
      <c r="C37" s="63" t="s">
        <v>4</v>
      </c>
      <c r="D37" s="63">
        <v>10</v>
      </c>
      <c r="E37" s="164"/>
      <c r="F37" s="165">
        <f t="shared" si="0"/>
        <v>0</v>
      </c>
    </row>
    <row r="38" spans="1:6" ht="17.25" customHeight="1" x14ac:dyDescent="0.2">
      <c r="A38" s="85">
        <v>34</v>
      </c>
      <c r="B38" s="61" t="s">
        <v>35</v>
      </c>
      <c r="C38" s="59" t="s">
        <v>4</v>
      </c>
      <c r="D38" s="59">
        <v>50</v>
      </c>
      <c r="E38" s="164"/>
      <c r="F38" s="165">
        <f t="shared" si="0"/>
        <v>0</v>
      </c>
    </row>
    <row r="39" spans="1:6" ht="17.25" customHeight="1" x14ac:dyDescent="0.2">
      <c r="A39" s="85">
        <v>35</v>
      </c>
      <c r="B39" s="61" t="s">
        <v>36</v>
      </c>
      <c r="C39" s="59" t="s">
        <v>4</v>
      </c>
      <c r="D39" s="59">
        <v>150</v>
      </c>
      <c r="E39" s="164"/>
      <c r="F39" s="165">
        <f t="shared" si="0"/>
        <v>0</v>
      </c>
    </row>
    <row r="40" spans="1:6" ht="17.25" customHeight="1" x14ac:dyDescent="0.2">
      <c r="A40" s="85">
        <v>36</v>
      </c>
      <c r="B40" s="62" t="s">
        <v>37</v>
      </c>
      <c r="C40" s="63" t="s">
        <v>4</v>
      </c>
      <c r="D40" s="63">
        <v>20</v>
      </c>
      <c r="E40" s="164"/>
      <c r="F40" s="165">
        <f t="shared" si="0"/>
        <v>0</v>
      </c>
    </row>
    <row r="41" spans="1:6" ht="17.25" customHeight="1" x14ac:dyDescent="0.2">
      <c r="A41" s="85">
        <v>37</v>
      </c>
      <c r="B41" s="61" t="s">
        <v>38</v>
      </c>
      <c r="C41" s="59" t="s">
        <v>4</v>
      </c>
      <c r="D41" s="59">
        <v>100</v>
      </c>
      <c r="E41" s="164"/>
      <c r="F41" s="165">
        <f t="shared" si="0"/>
        <v>0</v>
      </c>
    </row>
    <row r="42" spans="1:6" ht="17.25" customHeight="1" x14ac:dyDescent="0.2">
      <c r="A42" s="85">
        <v>38</v>
      </c>
      <c r="B42" s="61" t="s">
        <v>39</v>
      </c>
      <c r="C42" s="59" t="s">
        <v>4</v>
      </c>
      <c r="D42" s="59">
        <v>100</v>
      </c>
      <c r="E42" s="164"/>
      <c r="F42" s="165">
        <f t="shared" si="0"/>
        <v>0</v>
      </c>
    </row>
    <row r="43" spans="1:6" ht="17.25" customHeight="1" x14ac:dyDescent="0.2">
      <c r="A43" s="85">
        <v>39</v>
      </c>
      <c r="B43" s="61" t="s">
        <v>40</v>
      </c>
      <c r="C43" s="59" t="s">
        <v>4</v>
      </c>
      <c r="D43" s="59">
        <v>100</v>
      </c>
      <c r="E43" s="164"/>
      <c r="F43" s="165">
        <f t="shared" si="0"/>
        <v>0</v>
      </c>
    </row>
    <row r="44" spans="1:6" ht="17.25" customHeight="1" x14ac:dyDescent="0.2">
      <c r="A44" s="85">
        <v>40</v>
      </c>
      <c r="B44" s="61" t="s">
        <v>41</v>
      </c>
      <c r="C44" s="59" t="s">
        <v>4</v>
      </c>
      <c r="D44" s="59">
        <v>50</v>
      </c>
      <c r="E44" s="164"/>
      <c r="F44" s="165">
        <f t="shared" si="0"/>
        <v>0</v>
      </c>
    </row>
    <row r="45" spans="1:6" ht="17.25" customHeight="1" x14ac:dyDescent="0.2">
      <c r="A45" s="85">
        <v>41</v>
      </c>
      <c r="B45" s="61" t="s">
        <v>42</v>
      </c>
      <c r="C45" s="59" t="s">
        <v>4</v>
      </c>
      <c r="D45" s="59">
        <v>100</v>
      </c>
      <c r="E45" s="164"/>
      <c r="F45" s="165">
        <f t="shared" si="0"/>
        <v>0</v>
      </c>
    </row>
    <row r="46" spans="1:6" ht="17.25" customHeight="1" x14ac:dyDescent="0.2">
      <c r="A46" s="85">
        <v>42</v>
      </c>
      <c r="B46" s="61" t="s">
        <v>442</v>
      </c>
      <c r="C46" s="59" t="s">
        <v>4</v>
      </c>
      <c r="D46" s="59">
        <v>20</v>
      </c>
      <c r="E46" s="164"/>
      <c r="F46" s="165">
        <f t="shared" si="0"/>
        <v>0</v>
      </c>
    </row>
    <row r="47" spans="1:6" ht="17.25" customHeight="1" x14ac:dyDescent="0.2">
      <c r="A47" s="85">
        <v>43</v>
      </c>
      <c r="B47" s="61" t="s">
        <v>43</v>
      </c>
      <c r="C47" s="59" t="s">
        <v>4</v>
      </c>
      <c r="D47" s="59">
        <v>100</v>
      </c>
      <c r="E47" s="164"/>
      <c r="F47" s="165">
        <f t="shared" si="0"/>
        <v>0</v>
      </c>
    </row>
    <row r="48" spans="1:6" ht="17.25" customHeight="1" x14ac:dyDescent="0.2">
      <c r="A48" s="85">
        <v>44</v>
      </c>
      <c r="B48" s="61" t="s">
        <v>44</v>
      </c>
      <c r="C48" s="59" t="s">
        <v>4</v>
      </c>
      <c r="D48" s="59">
        <v>100</v>
      </c>
      <c r="E48" s="164"/>
      <c r="F48" s="165">
        <f t="shared" si="0"/>
        <v>0</v>
      </c>
    </row>
    <row r="49" spans="1:6" ht="17.25" customHeight="1" x14ac:dyDescent="0.2">
      <c r="A49" s="85">
        <v>45</v>
      </c>
      <c r="B49" s="61" t="s">
        <v>45</v>
      </c>
      <c r="C49" s="59" t="s">
        <v>4</v>
      </c>
      <c r="D49" s="59">
        <v>100</v>
      </c>
      <c r="E49" s="164"/>
      <c r="F49" s="165">
        <f t="shared" si="0"/>
        <v>0</v>
      </c>
    </row>
    <row r="50" spans="1:6" ht="17.25" customHeight="1" x14ac:dyDescent="0.2">
      <c r="A50" s="85">
        <v>46</v>
      </c>
      <c r="B50" s="61" t="s">
        <v>46</v>
      </c>
      <c r="C50" s="59" t="s">
        <v>4</v>
      </c>
      <c r="D50" s="59">
        <v>100</v>
      </c>
      <c r="E50" s="164"/>
      <c r="F50" s="165">
        <f t="shared" si="0"/>
        <v>0</v>
      </c>
    </row>
    <row r="51" spans="1:6" ht="17.25" customHeight="1" x14ac:dyDescent="0.2">
      <c r="A51" s="85">
        <v>47</v>
      </c>
      <c r="B51" s="61" t="s">
        <v>47</v>
      </c>
      <c r="C51" s="59" t="s">
        <v>4</v>
      </c>
      <c r="D51" s="59">
        <v>100</v>
      </c>
      <c r="E51" s="164"/>
      <c r="F51" s="165">
        <f t="shared" si="0"/>
        <v>0</v>
      </c>
    </row>
    <row r="52" spans="1:6" ht="17.25" customHeight="1" x14ac:dyDescent="0.2">
      <c r="A52" s="85">
        <v>48</v>
      </c>
      <c r="B52" s="61" t="s">
        <v>48</v>
      </c>
      <c r="C52" s="59" t="s">
        <v>4</v>
      </c>
      <c r="D52" s="59">
        <v>20</v>
      </c>
      <c r="E52" s="164"/>
      <c r="F52" s="165">
        <f t="shared" si="0"/>
        <v>0</v>
      </c>
    </row>
    <row r="53" spans="1:6" ht="17.25" customHeight="1" x14ac:dyDescent="0.2">
      <c r="A53" s="85">
        <v>49</v>
      </c>
      <c r="B53" s="61" t="s">
        <v>49</v>
      </c>
      <c r="C53" s="59" t="s">
        <v>4</v>
      </c>
      <c r="D53" s="59">
        <v>20</v>
      </c>
      <c r="E53" s="164"/>
      <c r="F53" s="165">
        <f t="shared" si="0"/>
        <v>0</v>
      </c>
    </row>
    <row r="54" spans="1:6" ht="17.25" customHeight="1" x14ac:dyDescent="0.2">
      <c r="A54" s="85">
        <v>50</v>
      </c>
      <c r="B54" s="61" t="s">
        <v>50</v>
      </c>
      <c r="C54" s="59" t="s">
        <v>4</v>
      </c>
      <c r="D54" s="59">
        <v>50</v>
      </c>
      <c r="E54" s="164"/>
      <c r="F54" s="165">
        <f t="shared" si="0"/>
        <v>0</v>
      </c>
    </row>
    <row r="55" spans="1:6" ht="17.25" customHeight="1" x14ac:dyDescent="0.2">
      <c r="A55" s="85">
        <v>51</v>
      </c>
      <c r="B55" s="61" t="s">
        <v>51</v>
      </c>
      <c r="C55" s="59" t="s">
        <v>4</v>
      </c>
      <c r="D55" s="59">
        <v>50</v>
      </c>
      <c r="E55" s="164"/>
      <c r="F55" s="165">
        <f t="shared" si="0"/>
        <v>0</v>
      </c>
    </row>
    <row r="56" spans="1:6" ht="17.25" customHeight="1" x14ac:dyDescent="0.2">
      <c r="A56" s="85">
        <v>52</v>
      </c>
      <c r="B56" s="61" t="s">
        <v>52</v>
      </c>
      <c r="C56" s="59" t="s">
        <v>4</v>
      </c>
      <c r="D56" s="59">
        <v>50</v>
      </c>
      <c r="E56" s="164"/>
      <c r="F56" s="165">
        <f t="shared" si="0"/>
        <v>0</v>
      </c>
    </row>
    <row r="57" spans="1:6" ht="17.25" customHeight="1" x14ac:dyDescent="0.2">
      <c r="A57" s="85">
        <v>53</v>
      </c>
      <c r="B57" s="61" t="s">
        <v>53</v>
      </c>
      <c r="C57" s="59" t="s">
        <v>4</v>
      </c>
      <c r="D57" s="59">
        <v>200</v>
      </c>
      <c r="E57" s="164"/>
      <c r="F57" s="165">
        <f t="shared" si="0"/>
        <v>0</v>
      </c>
    </row>
    <row r="58" spans="1:6" ht="17.25" customHeight="1" x14ac:dyDescent="0.2">
      <c r="A58" s="85">
        <v>54</v>
      </c>
      <c r="B58" s="61" t="s">
        <v>466</v>
      </c>
      <c r="C58" s="59" t="s">
        <v>4</v>
      </c>
      <c r="D58" s="59">
        <v>200</v>
      </c>
      <c r="E58" s="164"/>
      <c r="F58" s="165">
        <f t="shared" si="0"/>
        <v>0</v>
      </c>
    </row>
    <row r="59" spans="1:6" ht="17.25" customHeight="1" x14ac:dyDescent="0.2">
      <c r="A59" s="85">
        <v>55</v>
      </c>
      <c r="B59" s="61" t="s">
        <v>54</v>
      </c>
      <c r="C59" s="59" t="s">
        <v>4</v>
      </c>
      <c r="D59" s="59">
        <v>200</v>
      </c>
      <c r="E59" s="164"/>
      <c r="F59" s="165">
        <f t="shared" si="0"/>
        <v>0</v>
      </c>
    </row>
    <row r="60" spans="1:6" ht="17.25" customHeight="1" x14ac:dyDescent="0.2">
      <c r="A60" s="85">
        <v>56</v>
      </c>
      <c r="B60" s="61" t="s">
        <v>55</v>
      </c>
      <c r="C60" s="59" t="s">
        <v>4</v>
      </c>
      <c r="D60" s="59">
        <v>200</v>
      </c>
      <c r="E60" s="164"/>
      <c r="F60" s="165">
        <f t="shared" si="0"/>
        <v>0</v>
      </c>
    </row>
    <row r="61" spans="1:6" ht="17.25" customHeight="1" x14ac:dyDescent="0.2">
      <c r="A61" s="85">
        <v>57</v>
      </c>
      <c r="B61" s="61" t="s">
        <v>56</v>
      </c>
      <c r="C61" s="59" t="s">
        <v>4</v>
      </c>
      <c r="D61" s="59">
        <v>200</v>
      </c>
      <c r="E61" s="164"/>
      <c r="F61" s="165">
        <f t="shared" si="0"/>
        <v>0</v>
      </c>
    </row>
    <row r="62" spans="1:6" ht="17.25" customHeight="1" x14ac:dyDescent="0.2">
      <c r="A62" s="85">
        <v>58</v>
      </c>
      <c r="B62" s="61" t="s">
        <v>465</v>
      </c>
      <c r="C62" s="59" t="s">
        <v>4</v>
      </c>
      <c r="D62" s="59">
        <v>200</v>
      </c>
      <c r="E62" s="164"/>
      <c r="F62" s="165">
        <f t="shared" si="0"/>
        <v>0</v>
      </c>
    </row>
    <row r="63" spans="1:6" ht="17.25" customHeight="1" x14ac:dyDescent="0.2">
      <c r="A63" s="85">
        <v>59</v>
      </c>
      <c r="B63" s="61" t="s">
        <v>57</v>
      </c>
      <c r="C63" s="59" t="s">
        <v>4</v>
      </c>
      <c r="D63" s="59">
        <v>150</v>
      </c>
      <c r="E63" s="164"/>
      <c r="F63" s="165">
        <f t="shared" si="0"/>
        <v>0</v>
      </c>
    </row>
    <row r="64" spans="1:6" ht="17.25" customHeight="1" x14ac:dyDescent="0.2">
      <c r="A64" s="85">
        <v>60</v>
      </c>
      <c r="B64" s="61" t="s">
        <v>58</v>
      </c>
      <c r="C64" s="59" t="s">
        <v>4</v>
      </c>
      <c r="D64" s="59">
        <v>50</v>
      </c>
      <c r="E64" s="164"/>
      <c r="F64" s="165">
        <f t="shared" si="0"/>
        <v>0</v>
      </c>
    </row>
    <row r="65" spans="1:6" ht="17.25" customHeight="1" x14ac:dyDescent="0.2">
      <c r="A65" s="85">
        <v>61</v>
      </c>
      <c r="B65" s="61" t="s">
        <v>59</v>
      </c>
      <c r="C65" s="59" t="s">
        <v>4</v>
      </c>
      <c r="D65" s="59">
        <v>100</v>
      </c>
      <c r="E65" s="164"/>
      <c r="F65" s="165">
        <f t="shared" si="0"/>
        <v>0</v>
      </c>
    </row>
    <row r="66" spans="1:6" ht="17.25" customHeight="1" x14ac:dyDescent="0.2">
      <c r="A66" s="85">
        <v>62</v>
      </c>
      <c r="B66" s="62" t="s">
        <v>60</v>
      </c>
      <c r="C66" s="63" t="s">
        <v>4</v>
      </c>
      <c r="D66" s="63">
        <v>400</v>
      </c>
      <c r="E66" s="164"/>
      <c r="F66" s="165">
        <f t="shared" si="0"/>
        <v>0</v>
      </c>
    </row>
    <row r="67" spans="1:6" ht="17.25" customHeight="1" x14ac:dyDescent="0.2">
      <c r="A67" s="85">
        <v>63</v>
      </c>
      <c r="B67" s="61" t="s">
        <v>61</v>
      </c>
      <c r="C67" s="59" t="s">
        <v>4</v>
      </c>
      <c r="D67" s="59">
        <v>150</v>
      </c>
      <c r="E67" s="164"/>
      <c r="F67" s="165">
        <f t="shared" si="0"/>
        <v>0</v>
      </c>
    </row>
    <row r="68" spans="1:6" ht="17.25" customHeight="1" x14ac:dyDescent="0.2">
      <c r="A68" s="85">
        <v>64</v>
      </c>
      <c r="B68" s="61" t="s">
        <v>62</v>
      </c>
      <c r="C68" s="59" t="s">
        <v>4</v>
      </c>
      <c r="D68" s="59">
        <v>200</v>
      </c>
      <c r="E68" s="164"/>
      <c r="F68" s="165">
        <f t="shared" si="0"/>
        <v>0</v>
      </c>
    </row>
    <row r="69" spans="1:6" ht="17.25" customHeight="1" x14ac:dyDescent="0.2">
      <c r="A69" s="85">
        <v>65</v>
      </c>
      <c r="B69" s="61" t="s">
        <v>63</v>
      </c>
      <c r="C69" s="59" t="s">
        <v>4</v>
      </c>
      <c r="D69" s="59">
        <v>50</v>
      </c>
      <c r="E69" s="164"/>
      <c r="F69" s="165">
        <f t="shared" si="0"/>
        <v>0</v>
      </c>
    </row>
    <row r="70" spans="1:6" ht="17.25" customHeight="1" x14ac:dyDescent="0.2">
      <c r="A70" s="85">
        <v>66</v>
      </c>
      <c r="B70" s="61" t="s">
        <v>64</v>
      </c>
      <c r="C70" s="59" t="s">
        <v>4</v>
      </c>
      <c r="D70" s="59">
        <v>50</v>
      </c>
      <c r="E70" s="164"/>
      <c r="F70" s="165">
        <f t="shared" ref="F70:F133" si="1">D70*E70</f>
        <v>0</v>
      </c>
    </row>
    <row r="71" spans="1:6" ht="17.25" customHeight="1" x14ac:dyDescent="0.2">
      <c r="A71" s="85">
        <v>67</v>
      </c>
      <c r="B71" s="61" t="s">
        <v>65</v>
      </c>
      <c r="C71" s="59" t="s">
        <v>4</v>
      </c>
      <c r="D71" s="59">
        <v>30</v>
      </c>
      <c r="E71" s="164"/>
      <c r="F71" s="165">
        <f t="shared" si="1"/>
        <v>0</v>
      </c>
    </row>
    <row r="72" spans="1:6" ht="17.25" customHeight="1" x14ac:dyDescent="0.2">
      <c r="A72" s="85">
        <v>68</v>
      </c>
      <c r="B72" s="61" t="s">
        <v>66</v>
      </c>
      <c r="C72" s="59" t="s">
        <v>4</v>
      </c>
      <c r="D72" s="59">
        <v>150</v>
      </c>
      <c r="E72" s="164"/>
      <c r="F72" s="165">
        <f t="shared" si="1"/>
        <v>0</v>
      </c>
    </row>
    <row r="73" spans="1:6" ht="17.25" customHeight="1" x14ac:dyDescent="0.2">
      <c r="A73" s="85">
        <v>69</v>
      </c>
      <c r="B73" s="61" t="s">
        <v>67</v>
      </c>
      <c r="C73" s="59" t="s">
        <v>4</v>
      </c>
      <c r="D73" s="59">
        <v>100</v>
      </c>
      <c r="E73" s="164"/>
      <c r="F73" s="165">
        <f t="shared" si="1"/>
        <v>0</v>
      </c>
    </row>
    <row r="74" spans="1:6" ht="17.25" customHeight="1" x14ac:dyDescent="0.2">
      <c r="A74" s="85">
        <v>70</v>
      </c>
      <c r="B74" s="61" t="s">
        <v>68</v>
      </c>
      <c r="C74" s="59" t="s">
        <v>4</v>
      </c>
      <c r="D74" s="59">
        <v>50</v>
      </c>
      <c r="E74" s="164"/>
      <c r="F74" s="165">
        <f t="shared" si="1"/>
        <v>0</v>
      </c>
    </row>
    <row r="75" spans="1:6" ht="17.25" customHeight="1" x14ac:dyDescent="0.2">
      <c r="A75" s="85">
        <v>71</v>
      </c>
      <c r="B75" s="61" t="s">
        <v>69</v>
      </c>
      <c r="C75" s="59" t="s">
        <v>4</v>
      </c>
      <c r="D75" s="59">
        <v>100</v>
      </c>
      <c r="E75" s="164"/>
      <c r="F75" s="165">
        <f t="shared" si="1"/>
        <v>0</v>
      </c>
    </row>
    <row r="76" spans="1:6" ht="17.25" customHeight="1" x14ac:dyDescent="0.2">
      <c r="A76" s="85">
        <v>72</v>
      </c>
      <c r="B76" s="61" t="s">
        <v>70</v>
      </c>
      <c r="C76" s="59" t="s">
        <v>4</v>
      </c>
      <c r="D76" s="59">
        <v>200</v>
      </c>
      <c r="E76" s="164"/>
      <c r="F76" s="165">
        <f t="shared" si="1"/>
        <v>0</v>
      </c>
    </row>
    <row r="77" spans="1:6" ht="17.25" customHeight="1" x14ac:dyDescent="0.2">
      <c r="A77" s="85">
        <v>73</v>
      </c>
      <c r="B77" s="61" t="s">
        <v>71</v>
      </c>
      <c r="C77" s="59" t="s">
        <v>4</v>
      </c>
      <c r="D77" s="59">
        <v>120</v>
      </c>
      <c r="E77" s="164"/>
      <c r="F77" s="165">
        <f t="shared" si="1"/>
        <v>0</v>
      </c>
    </row>
    <row r="78" spans="1:6" ht="17.25" customHeight="1" x14ac:dyDescent="0.2">
      <c r="A78" s="85">
        <v>74</v>
      </c>
      <c r="B78" s="61" t="s">
        <v>72</v>
      </c>
      <c r="C78" s="59" t="s">
        <v>4</v>
      </c>
      <c r="D78" s="59">
        <v>50</v>
      </c>
      <c r="E78" s="164"/>
      <c r="F78" s="165">
        <f t="shared" si="1"/>
        <v>0</v>
      </c>
    </row>
    <row r="79" spans="1:6" ht="17.25" customHeight="1" x14ac:dyDescent="0.2">
      <c r="A79" s="85">
        <v>75</v>
      </c>
      <c r="B79" s="61" t="s">
        <v>73</v>
      </c>
      <c r="C79" s="59" t="s">
        <v>4</v>
      </c>
      <c r="D79" s="59">
        <v>50</v>
      </c>
      <c r="E79" s="164"/>
      <c r="F79" s="165">
        <f t="shared" si="1"/>
        <v>0</v>
      </c>
    </row>
    <row r="80" spans="1:6" ht="17.25" customHeight="1" x14ac:dyDescent="0.2">
      <c r="A80" s="85">
        <v>76</v>
      </c>
      <c r="B80" s="61" t="s">
        <v>74</v>
      </c>
      <c r="C80" s="59" t="s">
        <v>4</v>
      </c>
      <c r="D80" s="59">
        <v>250</v>
      </c>
      <c r="E80" s="164"/>
      <c r="F80" s="165">
        <f t="shared" si="1"/>
        <v>0</v>
      </c>
    </row>
    <row r="81" spans="1:6" ht="17.25" customHeight="1" x14ac:dyDescent="0.2">
      <c r="A81" s="85">
        <v>77</v>
      </c>
      <c r="B81" s="62" t="s">
        <v>75</v>
      </c>
      <c r="C81" s="63" t="s">
        <v>4</v>
      </c>
      <c r="D81" s="63">
        <v>100</v>
      </c>
      <c r="E81" s="164"/>
      <c r="F81" s="165">
        <f t="shared" si="1"/>
        <v>0</v>
      </c>
    </row>
    <row r="82" spans="1:6" ht="17.25" customHeight="1" x14ac:dyDescent="0.2">
      <c r="A82" s="85">
        <v>78</v>
      </c>
      <c r="B82" s="61" t="s">
        <v>76</v>
      </c>
      <c r="C82" s="59" t="s">
        <v>4</v>
      </c>
      <c r="D82" s="59">
        <v>100</v>
      </c>
      <c r="E82" s="164"/>
      <c r="F82" s="165">
        <f t="shared" si="1"/>
        <v>0</v>
      </c>
    </row>
    <row r="83" spans="1:6" ht="17.25" customHeight="1" x14ac:dyDescent="0.2">
      <c r="A83" s="85">
        <v>79</v>
      </c>
      <c r="B83" s="61" t="s">
        <v>77</v>
      </c>
      <c r="C83" s="59" t="s">
        <v>4</v>
      </c>
      <c r="D83" s="59">
        <v>100</v>
      </c>
      <c r="E83" s="164"/>
      <c r="F83" s="165">
        <f t="shared" si="1"/>
        <v>0</v>
      </c>
    </row>
    <row r="84" spans="1:6" ht="17.25" customHeight="1" x14ac:dyDescent="0.2">
      <c r="A84" s="85">
        <v>80</v>
      </c>
      <c r="B84" s="61" t="s">
        <v>78</v>
      </c>
      <c r="C84" s="59" t="s">
        <v>4</v>
      </c>
      <c r="D84" s="59">
        <v>50</v>
      </c>
      <c r="E84" s="164"/>
      <c r="F84" s="165">
        <f t="shared" si="1"/>
        <v>0</v>
      </c>
    </row>
    <row r="85" spans="1:6" ht="17.25" customHeight="1" x14ac:dyDescent="0.2">
      <c r="A85" s="85">
        <v>81</v>
      </c>
      <c r="B85" s="61" t="s">
        <v>79</v>
      </c>
      <c r="C85" s="59" t="s">
        <v>4</v>
      </c>
      <c r="D85" s="59">
        <v>50</v>
      </c>
      <c r="E85" s="164"/>
      <c r="F85" s="165">
        <f t="shared" si="1"/>
        <v>0</v>
      </c>
    </row>
    <row r="86" spans="1:6" ht="17.25" customHeight="1" x14ac:dyDescent="0.2">
      <c r="A86" s="85">
        <v>82</v>
      </c>
      <c r="B86" s="61" t="s">
        <v>80</v>
      </c>
      <c r="C86" s="59" t="s">
        <v>4</v>
      </c>
      <c r="D86" s="59">
        <v>50</v>
      </c>
      <c r="E86" s="164"/>
      <c r="F86" s="165">
        <f t="shared" si="1"/>
        <v>0</v>
      </c>
    </row>
    <row r="87" spans="1:6" ht="17.25" customHeight="1" x14ac:dyDescent="0.2">
      <c r="A87" s="85">
        <v>83</v>
      </c>
      <c r="B87" s="61" t="s">
        <v>81</v>
      </c>
      <c r="C87" s="59" t="s">
        <v>4</v>
      </c>
      <c r="D87" s="59">
        <v>200</v>
      </c>
      <c r="E87" s="164"/>
      <c r="F87" s="165">
        <f t="shared" si="1"/>
        <v>0</v>
      </c>
    </row>
    <row r="88" spans="1:6" ht="17.25" customHeight="1" x14ac:dyDescent="0.2">
      <c r="A88" s="85">
        <v>84</v>
      </c>
      <c r="B88" s="61" t="s">
        <v>82</v>
      </c>
      <c r="C88" s="59" t="s">
        <v>4</v>
      </c>
      <c r="D88" s="59">
        <v>100</v>
      </c>
      <c r="E88" s="164"/>
      <c r="F88" s="165">
        <f t="shared" si="1"/>
        <v>0</v>
      </c>
    </row>
    <row r="89" spans="1:6" ht="17.25" customHeight="1" x14ac:dyDescent="0.2">
      <c r="A89" s="85">
        <v>85</v>
      </c>
      <c r="B89" s="61" t="s">
        <v>83</v>
      </c>
      <c r="C89" s="59" t="s">
        <v>4</v>
      </c>
      <c r="D89" s="59">
        <v>200</v>
      </c>
      <c r="E89" s="164"/>
      <c r="F89" s="165">
        <f t="shared" si="1"/>
        <v>0</v>
      </c>
    </row>
    <row r="90" spans="1:6" ht="17.25" customHeight="1" x14ac:dyDescent="0.2">
      <c r="A90" s="85">
        <v>86</v>
      </c>
      <c r="B90" s="62" t="s">
        <v>443</v>
      </c>
      <c r="C90" s="63" t="s">
        <v>4</v>
      </c>
      <c r="D90" s="63">
        <v>10</v>
      </c>
      <c r="E90" s="164"/>
      <c r="F90" s="165">
        <f t="shared" si="1"/>
        <v>0</v>
      </c>
    </row>
    <row r="91" spans="1:6" ht="17.25" customHeight="1" x14ac:dyDescent="0.2">
      <c r="A91" s="85">
        <v>87</v>
      </c>
      <c r="B91" s="62" t="s">
        <v>84</v>
      </c>
      <c r="C91" s="63" t="s">
        <v>4</v>
      </c>
      <c r="D91" s="63">
        <v>5</v>
      </c>
      <c r="E91" s="164"/>
      <c r="F91" s="165">
        <f t="shared" si="1"/>
        <v>0</v>
      </c>
    </row>
    <row r="92" spans="1:6" ht="17.25" customHeight="1" x14ac:dyDescent="0.2">
      <c r="A92" s="85">
        <v>88</v>
      </c>
      <c r="B92" s="61" t="s">
        <v>85</v>
      </c>
      <c r="C92" s="59" t="s">
        <v>4</v>
      </c>
      <c r="D92" s="59">
        <v>10</v>
      </c>
      <c r="E92" s="164"/>
      <c r="F92" s="165">
        <f t="shared" si="1"/>
        <v>0</v>
      </c>
    </row>
    <row r="93" spans="1:6" ht="17.25" customHeight="1" x14ac:dyDescent="0.2">
      <c r="A93" s="85">
        <v>89</v>
      </c>
      <c r="B93" s="61" t="s">
        <v>86</v>
      </c>
      <c r="C93" s="59" t="s">
        <v>4</v>
      </c>
      <c r="D93" s="59">
        <v>10</v>
      </c>
      <c r="E93" s="164"/>
      <c r="F93" s="165">
        <f t="shared" si="1"/>
        <v>0</v>
      </c>
    </row>
    <row r="94" spans="1:6" ht="17.25" customHeight="1" x14ac:dyDescent="0.2">
      <c r="A94" s="85">
        <v>90</v>
      </c>
      <c r="B94" s="61" t="s">
        <v>87</v>
      </c>
      <c r="C94" s="59" t="s">
        <v>4</v>
      </c>
      <c r="D94" s="59">
        <v>200</v>
      </c>
      <c r="E94" s="164"/>
      <c r="F94" s="165">
        <f t="shared" si="1"/>
        <v>0</v>
      </c>
    </row>
    <row r="95" spans="1:6" ht="17.25" customHeight="1" x14ac:dyDescent="0.2">
      <c r="A95" s="85">
        <v>91</v>
      </c>
      <c r="B95" s="61" t="s">
        <v>88</v>
      </c>
      <c r="C95" s="59" t="s">
        <v>4</v>
      </c>
      <c r="D95" s="59">
        <v>100</v>
      </c>
      <c r="E95" s="164"/>
      <c r="F95" s="165">
        <f t="shared" si="1"/>
        <v>0</v>
      </c>
    </row>
    <row r="96" spans="1:6" ht="17.25" customHeight="1" x14ac:dyDescent="0.2">
      <c r="A96" s="85">
        <v>92</v>
      </c>
      <c r="B96" s="61" t="s">
        <v>89</v>
      </c>
      <c r="C96" s="59" t="s">
        <v>4</v>
      </c>
      <c r="D96" s="59">
        <v>500</v>
      </c>
      <c r="E96" s="164"/>
      <c r="F96" s="165">
        <f t="shared" si="1"/>
        <v>0</v>
      </c>
    </row>
    <row r="97" spans="1:6" ht="17.25" customHeight="1" x14ac:dyDescent="0.2">
      <c r="A97" s="85">
        <v>93</v>
      </c>
      <c r="B97" s="61" t="s">
        <v>90</v>
      </c>
      <c r="C97" s="59" t="s">
        <v>4</v>
      </c>
      <c r="D97" s="59">
        <v>150</v>
      </c>
      <c r="E97" s="164"/>
      <c r="F97" s="165">
        <f t="shared" si="1"/>
        <v>0</v>
      </c>
    </row>
    <row r="98" spans="1:6" ht="17.25" customHeight="1" x14ac:dyDescent="0.2">
      <c r="A98" s="85">
        <v>94</v>
      </c>
      <c r="B98" s="61" t="s">
        <v>91</v>
      </c>
      <c r="C98" s="59" t="s">
        <v>4</v>
      </c>
      <c r="D98" s="59">
        <v>100</v>
      </c>
      <c r="E98" s="164"/>
      <c r="F98" s="165">
        <f t="shared" si="1"/>
        <v>0</v>
      </c>
    </row>
    <row r="99" spans="1:6" ht="17.25" customHeight="1" x14ac:dyDescent="0.2">
      <c r="A99" s="85">
        <v>95</v>
      </c>
      <c r="B99" s="61" t="s">
        <v>92</v>
      </c>
      <c r="C99" s="59" t="s">
        <v>4</v>
      </c>
      <c r="D99" s="59">
        <v>100</v>
      </c>
      <c r="E99" s="164"/>
      <c r="F99" s="165">
        <f t="shared" si="1"/>
        <v>0</v>
      </c>
    </row>
    <row r="100" spans="1:6" ht="17.25" customHeight="1" x14ac:dyDescent="0.2">
      <c r="A100" s="85">
        <v>96</v>
      </c>
      <c r="B100" s="61" t="s">
        <v>93</v>
      </c>
      <c r="C100" s="59" t="s">
        <v>4</v>
      </c>
      <c r="D100" s="59">
        <v>150</v>
      </c>
      <c r="E100" s="164"/>
      <c r="F100" s="165">
        <f t="shared" si="1"/>
        <v>0</v>
      </c>
    </row>
    <row r="101" spans="1:6" ht="17.25" customHeight="1" x14ac:dyDescent="0.2">
      <c r="A101" s="85">
        <v>97</v>
      </c>
      <c r="B101" s="61" t="s">
        <v>94</v>
      </c>
      <c r="C101" s="59" t="s">
        <v>4</v>
      </c>
      <c r="D101" s="59">
        <v>100</v>
      </c>
      <c r="E101" s="164"/>
      <c r="F101" s="165">
        <f t="shared" si="1"/>
        <v>0</v>
      </c>
    </row>
    <row r="102" spans="1:6" ht="17.25" customHeight="1" x14ac:dyDescent="0.2">
      <c r="A102" s="85">
        <v>98</v>
      </c>
      <c r="B102" s="61" t="s">
        <v>95</v>
      </c>
      <c r="C102" s="59" t="s">
        <v>4</v>
      </c>
      <c r="D102" s="59">
        <v>150</v>
      </c>
      <c r="E102" s="164"/>
      <c r="F102" s="165">
        <f t="shared" si="1"/>
        <v>0</v>
      </c>
    </row>
    <row r="103" spans="1:6" ht="17.25" customHeight="1" x14ac:dyDescent="0.2">
      <c r="A103" s="85">
        <v>99</v>
      </c>
      <c r="B103" s="61" t="s">
        <v>96</v>
      </c>
      <c r="C103" s="59" t="s">
        <v>4</v>
      </c>
      <c r="D103" s="59">
        <v>150</v>
      </c>
      <c r="E103" s="164"/>
      <c r="F103" s="165">
        <f t="shared" si="1"/>
        <v>0</v>
      </c>
    </row>
    <row r="104" spans="1:6" ht="17.25" customHeight="1" x14ac:dyDescent="0.2">
      <c r="A104" s="85">
        <v>100</v>
      </c>
      <c r="B104" s="61" t="s">
        <v>97</v>
      </c>
      <c r="C104" s="59" t="s">
        <v>4</v>
      </c>
      <c r="D104" s="59">
        <v>150</v>
      </c>
      <c r="E104" s="164"/>
      <c r="F104" s="165">
        <f t="shared" si="1"/>
        <v>0</v>
      </c>
    </row>
    <row r="105" spans="1:6" ht="17.25" customHeight="1" x14ac:dyDescent="0.2">
      <c r="A105" s="85">
        <v>101</v>
      </c>
      <c r="B105" s="61" t="s">
        <v>98</v>
      </c>
      <c r="C105" s="59" t="s">
        <v>4</v>
      </c>
      <c r="D105" s="59">
        <v>150</v>
      </c>
      <c r="E105" s="164"/>
      <c r="F105" s="165">
        <f t="shared" si="1"/>
        <v>0</v>
      </c>
    </row>
    <row r="106" spans="1:6" ht="17.25" customHeight="1" x14ac:dyDescent="0.2">
      <c r="A106" s="85">
        <v>102</v>
      </c>
      <c r="B106" s="61" t="s">
        <v>99</v>
      </c>
      <c r="C106" s="59" t="s">
        <v>4</v>
      </c>
      <c r="D106" s="59">
        <v>25</v>
      </c>
      <c r="E106" s="164"/>
      <c r="F106" s="165">
        <f t="shared" si="1"/>
        <v>0</v>
      </c>
    </row>
    <row r="107" spans="1:6" ht="17.25" customHeight="1" x14ac:dyDescent="0.2">
      <c r="A107" s="85">
        <v>103</v>
      </c>
      <c r="B107" s="61" t="s">
        <v>471</v>
      </c>
      <c r="C107" s="59" t="s">
        <v>4</v>
      </c>
      <c r="D107" s="59">
        <v>20</v>
      </c>
      <c r="E107" s="164"/>
      <c r="F107" s="165">
        <f t="shared" si="1"/>
        <v>0</v>
      </c>
    </row>
    <row r="108" spans="1:6" ht="17.25" customHeight="1" x14ac:dyDescent="0.2">
      <c r="A108" s="85">
        <v>104</v>
      </c>
      <c r="B108" s="61" t="s">
        <v>100</v>
      </c>
      <c r="C108" s="59" t="s">
        <v>4</v>
      </c>
      <c r="D108" s="59">
        <v>30</v>
      </c>
      <c r="E108" s="164"/>
      <c r="F108" s="165">
        <f t="shared" si="1"/>
        <v>0</v>
      </c>
    </row>
    <row r="109" spans="1:6" ht="17.25" customHeight="1" x14ac:dyDescent="0.2">
      <c r="A109" s="85">
        <v>105</v>
      </c>
      <c r="B109" s="61" t="s">
        <v>101</v>
      </c>
      <c r="C109" s="59" t="s">
        <v>4</v>
      </c>
      <c r="D109" s="59">
        <v>20</v>
      </c>
      <c r="E109" s="164"/>
      <c r="F109" s="165">
        <f t="shared" si="1"/>
        <v>0</v>
      </c>
    </row>
    <row r="110" spans="1:6" ht="17.25" customHeight="1" x14ac:dyDescent="0.2">
      <c r="A110" s="85">
        <v>106</v>
      </c>
      <c r="B110" s="61" t="s">
        <v>102</v>
      </c>
      <c r="C110" s="59" t="s">
        <v>4</v>
      </c>
      <c r="D110" s="59">
        <v>30</v>
      </c>
      <c r="E110" s="164"/>
      <c r="F110" s="165">
        <f t="shared" si="1"/>
        <v>0</v>
      </c>
    </row>
    <row r="111" spans="1:6" ht="17.25" customHeight="1" x14ac:dyDescent="0.2">
      <c r="A111" s="85">
        <v>107</v>
      </c>
      <c r="B111" s="61" t="s">
        <v>103</v>
      </c>
      <c r="C111" s="59" t="s">
        <v>4</v>
      </c>
      <c r="D111" s="59">
        <v>300</v>
      </c>
      <c r="E111" s="164"/>
      <c r="F111" s="165">
        <f t="shared" si="1"/>
        <v>0</v>
      </c>
    </row>
    <row r="112" spans="1:6" ht="17.25" customHeight="1" x14ac:dyDescent="0.2">
      <c r="A112" s="85">
        <v>108</v>
      </c>
      <c r="B112" s="61" t="s">
        <v>104</v>
      </c>
      <c r="C112" s="59" t="s">
        <v>4</v>
      </c>
      <c r="D112" s="59">
        <v>20</v>
      </c>
      <c r="E112" s="164"/>
      <c r="F112" s="165">
        <f t="shared" si="1"/>
        <v>0</v>
      </c>
    </row>
    <row r="113" spans="1:6" ht="17.25" customHeight="1" x14ac:dyDescent="0.2">
      <c r="A113" s="85">
        <v>109</v>
      </c>
      <c r="B113" s="61" t="s">
        <v>105</v>
      </c>
      <c r="C113" s="59" t="s">
        <v>4</v>
      </c>
      <c r="D113" s="59">
        <v>150</v>
      </c>
      <c r="E113" s="164"/>
      <c r="F113" s="165">
        <f t="shared" si="1"/>
        <v>0</v>
      </c>
    </row>
    <row r="114" spans="1:6" ht="17.25" customHeight="1" x14ac:dyDescent="0.2">
      <c r="A114" s="85">
        <v>110</v>
      </c>
      <c r="B114" s="61" t="s">
        <v>106</v>
      </c>
      <c r="C114" s="59" t="s">
        <v>4</v>
      </c>
      <c r="D114" s="59">
        <v>20</v>
      </c>
      <c r="E114" s="164"/>
      <c r="F114" s="165">
        <f t="shared" si="1"/>
        <v>0</v>
      </c>
    </row>
    <row r="115" spans="1:6" ht="17.25" customHeight="1" x14ac:dyDescent="0.2">
      <c r="A115" s="85">
        <v>111</v>
      </c>
      <c r="B115" s="61" t="s">
        <v>107</v>
      </c>
      <c r="C115" s="59" t="s">
        <v>4</v>
      </c>
      <c r="D115" s="59">
        <v>150</v>
      </c>
      <c r="E115" s="164"/>
      <c r="F115" s="165">
        <f t="shared" si="1"/>
        <v>0</v>
      </c>
    </row>
    <row r="116" spans="1:6" ht="17.25" customHeight="1" x14ac:dyDescent="0.2">
      <c r="A116" s="85">
        <v>112</v>
      </c>
      <c r="B116" s="61" t="s">
        <v>108</v>
      </c>
      <c r="C116" s="59" t="s">
        <v>4</v>
      </c>
      <c r="D116" s="59">
        <v>100</v>
      </c>
      <c r="E116" s="164"/>
      <c r="F116" s="165">
        <f t="shared" si="1"/>
        <v>0</v>
      </c>
    </row>
    <row r="117" spans="1:6" ht="17.25" customHeight="1" x14ac:dyDescent="0.2">
      <c r="A117" s="85">
        <v>113</v>
      </c>
      <c r="B117" s="61" t="s">
        <v>109</v>
      </c>
      <c r="C117" s="59" t="s">
        <v>4</v>
      </c>
      <c r="D117" s="59">
        <v>75</v>
      </c>
      <c r="E117" s="164"/>
      <c r="F117" s="165">
        <f t="shared" si="1"/>
        <v>0</v>
      </c>
    </row>
    <row r="118" spans="1:6" ht="17.25" customHeight="1" x14ac:dyDescent="0.2">
      <c r="A118" s="85">
        <v>114</v>
      </c>
      <c r="B118" s="61" t="s">
        <v>110</v>
      </c>
      <c r="C118" s="59" t="s">
        <v>4</v>
      </c>
      <c r="D118" s="59">
        <v>30</v>
      </c>
      <c r="E118" s="164"/>
      <c r="F118" s="165">
        <f t="shared" si="1"/>
        <v>0</v>
      </c>
    </row>
    <row r="119" spans="1:6" ht="17.25" customHeight="1" x14ac:dyDescent="0.2">
      <c r="A119" s="85">
        <v>115</v>
      </c>
      <c r="B119" s="61" t="s">
        <v>111</v>
      </c>
      <c r="C119" s="59" t="s">
        <v>4</v>
      </c>
      <c r="D119" s="59">
        <v>1000</v>
      </c>
      <c r="E119" s="164"/>
      <c r="F119" s="165">
        <f t="shared" si="1"/>
        <v>0</v>
      </c>
    </row>
    <row r="120" spans="1:6" ht="17.25" customHeight="1" x14ac:dyDescent="0.2">
      <c r="A120" s="85">
        <v>116</v>
      </c>
      <c r="B120" s="62" t="s">
        <v>112</v>
      </c>
      <c r="C120" s="63" t="s">
        <v>4</v>
      </c>
      <c r="D120" s="63">
        <v>5</v>
      </c>
      <c r="E120" s="164"/>
      <c r="F120" s="165">
        <f t="shared" si="1"/>
        <v>0</v>
      </c>
    </row>
    <row r="121" spans="1:6" ht="17.25" customHeight="1" x14ac:dyDescent="0.2">
      <c r="A121" s="85">
        <v>117</v>
      </c>
      <c r="B121" s="61" t="s">
        <v>467</v>
      </c>
      <c r="C121" s="59" t="s">
        <v>4</v>
      </c>
      <c r="D121" s="59">
        <v>20</v>
      </c>
      <c r="E121" s="164"/>
      <c r="F121" s="165">
        <f t="shared" si="1"/>
        <v>0</v>
      </c>
    </row>
    <row r="122" spans="1:6" ht="17.25" customHeight="1" x14ac:dyDescent="0.2">
      <c r="A122" s="85">
        <v>118</v>
      </c>
      <c r="B122" s="61" t="s">
        <v>113</v>
      </c>
      <c r="C122" s="59" t="s">
        <v>4</v>
      </c>
      <c r="D122" s="59">
        <v>50</v>
      </c>
      <c r="E122" s="164"/>
      <c r="F122" s="165">
        <f t="shared" si="1"/>
        <v>0</v>
      </c>
    </row>
    <row r="123" spans="1:6" ht="17.25" customHeight="1" x14ac:dyDescent="0.2">
      <c r="A123" s="85">
        <v>119</v>
      </c>
      <c r="B123" s="61" t="s">
        <v>114</v>
      </c>
      <c r="C123" s="59" t="s">
        <v>4</v>
      </c>
      <c r="D123" s="59">
        <v>30</v>
      </c>
      <c r="E123" s="164"/>
      <c r="F123" s="165">
        <f t="shared" si="1"/>
        <v>0</v>
      </c>
    </row>
    <row r="124" spans="1:6" ht="17.25" customHeight="1" x14ac:dyDescent="0.2">
      <c r="A124" s="85">
        <v>120</v>
      </c>
      <c r="B124" s="61" t="s">
        <v>115</v>
      </c>
      <c r="C124" s="59" t="s">
        <v>4</v>
      </c>
      <c r="D124" s="59">
        <v>50</v>
      </c>
      <c r="E124" s="164"/>
      <c r="F124" s="165">
        <f t="shared" si="1"/>
        <v>0</v>
      </c>
    </row>
    <row r="125" spans="1:6" ht="17.25" customHeight="1" x14ac:dyDescent="0.2">
      <c r="A125" s="85">
        <v>121</v>
      </c>
      <c r="B125" s="61" t="s">
        <v>116</v>
      </c>
      <c r="C125" s="59" t="s">
        <v>4</v>
      </c>
      <c r="D125" s="59">
        <v>50</v>
      </c>
      <c r="E125" s="164"/>
      <c r="F125" s="165">
        <f t="shared" si="1"/>
        <v>0</v>
      </c>
    </row>
    <row r="126" spans="1:6" ht="17.25" customHeight="1" x14ac:dyDescent="0.2">
      <c r="A126" s="85">
        <v>122</v>
      </c>
      <c r="B126" s="61" t="s">
        <v>117</v>
      </c>
      <c r="C126" s="59" t="s">
        <v>4</v>
      </c>
      <c r="D126" s="59">
        <v>30</v>
      </c>
      <c r="E126" s="164"/>
      <c r="F126" s="165">
        <f t="shared" si="1"/>
        <v>0</v>
      </c>
    </row>
    <row r="127" spans="1:6" ht="17.25" customHeight="1" x14ac:dyDescent="0.2">
      <c r="A127" s="85">
        <v>123</v>
      </c>
      <c r="B127" s="61" t="s">
        <v>457</v>
      </c>
      <c r="C127" s="59" t="s">
        <v>4</v>
      </c>
      <c r="D127" s="59">
        <v>200</v>
      </c>
      <c r="E127" s="164"/>
      <c r="F127" s="165">
        <f t="shared" si="1"/>
        <v>0</v>
      </c>
    </row>
    <row r="128" spans="1:6" ht="17.25" customHeight="1" x14ac:dyDescent="0.2">
      <c r="A128" s="85">
        <v>124</v>
      </c>
      <c r="B128" s="62" t="s">
        <v>118</v>
      </c>
      <c r="C128" s="63" t="s">
        <v>4</v>
      </c>
      <c r="D128" s="63">
        <v>10</v>
      </c>
      <c r="E128" s="164"/>
      <c r="F128" s="165">
        <f t="shared" si="1"/>
        <v>0</v>
      </c>
    </row>
    <row r="129" spans="1:6" ht="17.25" customHeight="1" x14ac:dyDescent="0.2">
      <c r="A129" s="85">
        <v>125</v>
      </c>
      <c r="B129" s="61" t="s">
        <v>119</v>
      </c>
      <c r="C129" s="59" t="s">
        <v>4</v>
      </c>
      <c r="D129" s="59">
        <v>30</v>
      </c>
      <c r="E129" s="164"/>
      <c r="F129" s="165">
        <f t="shared" si="1"/>
        <v>0</v>
      </c>
    </row>
    <row r="130" spans="1:6" ht="17.25" customHeight="1" x14ac:dyDescent="0.2">
      <c r="A130" s="85">
        <v>126</v>
      </c>
      <c r="B130" s="61" t="s">
        <v>120</v>
      </c>
      <c r="C130" s="59" t="s">
        <v>4</v>
      </c>
      <c r="D130" s="59">
        <v>200</v>
      </c>
      <c r="E130" s="164"/>
      <c r="F130" s="165">
        <f t="shared" si="1"/>
        <v>0</v>
      </c>
    </row>
    <row r="131" spans="1:6" ht="17.25" customHeight="1" x14ac:dyDescent="0.2">
      <c r="A131" s="85">
        <v>127</v>
      </c>
      <c r="B131" s="62" t="s">
        <v>444</v>
      </c>
      <c r="C131" s="63" t="s">
        <v>4</v>
      </c>
      <c r="D131" s="63">
        <v>10</v>
      </c>
      <c r="E131" s="164"/>
      <c r="F131" s="165">
        <f t="shared" si="1"/>
        <v>0</v>
      </c>
    </row>
    <row r="132" spans="1:6" ht="17.25" customHeight="1" x14ac:dyDescent="0.2">
      <c r="A132" s="85">
        <v>128</v>
      </c>
      <c r="B132" s="61" t="s">
        <v>121</v>
      </c>
      <c r="C132" s="59" t="s">
        <v>4</v>
      </c>
      <c r="D132" s="59">
        <v>100</v>
      </c>
      <c r="E132" s="164"/>
      <c r="F132" s="165">
        <f t="shared" si="1"/>
        <v>0</v>
      </c>
    </row>
    <row r="133" spans="1:6" ht="17.25" customHeight="1" x14ac:dyDescent="0.2">
      <c r="A133" s="85">
        <v>129</v>
      </c>
      <c r="B133" s="61" t="s">
        <v>122</v>
      </c>
      <c r="C133" s="59" t="s">
        <v>4</v>
      </c>
      <c r="D133" s="59">
        <v>100</v>
      </c>
      <c r="E133" s="164"/>
      <c r="F133" s="165">
        <f t="shared" si="1"/>
        <v>0</v>
      </c>
    </row>
    <row r="134" spans="1:6" ht="17.25" customHeight="1" x14ac:dyDescent="0.2">
      <c r="A134" s="85">
        <v>130</v>
      </c>
      <c r="B134" s="62" t="s">
        <v>460</v>
      </c>
      <c r="C134" s="63" t="s">
        <v>4</v>
      </c>
      <c r="D134" s="63">
        <v>30</v>
      </c>
      <c r="E134" s="164"/>
      <c r="F134" s="165">
        <f t="shared" ref="F134:F197" si="2">D134*E134</f>
        <v>0</v>
      </c>
    </row>
    <row r="135" spans="1:6" ht="17.25" customHeight="1" x14ac:dyDescent="0.2">
      <c r="A135" s="85">
        <v>131</v>
      </c>
      <c r="B135" s="62" t="s">
        <v>123</v>
      </c>
      <c r="C135" s="63" t="s">
        <v>4</v>
      </c>
      <c r="D135" s="63">
        <v>30</v>
      </c>
      <c r="E135" s="164"/>
      <c r="F135" s="165">
        <f t="shared" si="2"/>
        <v>0</v>
      </c>
    </row>
    <row r="136" spans="1:6" ht="17.25" customHeight="1" x14ac:dyDescent="0.2">
      <c r="A136" s="85">
        <v>132</v>
      </c>
      <c r="B136" s="61" t="s">
        <v>124</v>
      </c>
      <c r="C136" s="59" t="s">
        <v>4</v>
      </c>
      <c r="D136" s="59">
        <v>100</v>
      </c>
      <c r="E136" s="164"/>
      <c r="F136" s="165">
        <f t="shared" si="2"/>
        <v>0</v>
      </c>
    </row>
    <row r="137" spans="1:6" ht="17.25" customHeight="1" x14ac:dyDescent="0.2">
      <c r="A137" s="85">
        <v>133</v>
      </c>
      <c r="B137" s="61" t="s">
        <v>125</v>
      </c>
      <c r="C137" s="59" t="s">
        <v>4</v>
      </c>
      <c r="D137" s="59">
        <v>150</v>
      </c>
      <c r="E137" s="164"/>
      <c r="F137" s="165">
        <f t="shared" si="2"/>
        <v>0</v>
      </c>
    </row>
    <row r="138" spans="1:6" ht="17.25" customHeight="1" x14ac:dyDescent="0.2">
      <c r="A138" s="85">
        <v>134</v>
      </c>
      <c r="B138" s="61" t="s">
        <v>126</v>
      </c>
      <c r="C138" s="59" t="s">
        <v>4</v>
      </c>
      <c r="D138" s="59">
        <v>150</v>
      </c>
      <c r="E138" s="164"/>
      <c r="F138" s="165">
        <f t="shared" si="2"/>
        <v>0</v>
      </c>
    </row>
    <row r="139" spans="1:6" ht="17.25" customHeight="1" x14ac:dyDescent="0.2">
      <c r="A139" s="85">
        <v>135</v>
      </c>
      <c r="B139" s="62" t="s">
        <v>450</v>
      </c>
      <c r="C139" s="63" t="s">
        <v>4</v>
      </c>
      <c r="D139" s="63">
        <v>10</v>
      </c>
      <c r="E139" s="164"/>
      <c r="F139" s="165">
        <f t="shared" si="2"/>
        <v>0</v>
      </c>
    </row>
    <row r="140" spans="1:6" ht="17.25" customHeight="1" x14ac:dyDescent="0.2">
      <c r="A140" s="85">
        <v>136</v>
      </c>
      <c r="B140" s="61" t="s">
        <v>127</v>
      </c>
      <c r="C140" s="59" t="s">
        <v>4</v>
      </c>
      <c r="D140" s="59">
        <v>100</v>
      </c>
      <c r="E140" s="164"/>
      <c r="F140" s="165">
        <f t="shared" si="2"/>
        <v>0</v>
      </c>
    </row>
    <row r="141" spans="1:6" ht="17.25" customHeight="1" x14ac:dyDescent="0.2">
      <c r="A141" s="85">
        <v>137</v>
      </c>
      <c r="B141" s="61" t="s">
        <v>128</v>
      </c>
      <c r="C141" s="59" t="s">
        <v>4</v>
      </c>
      <c r="D141" s="59">
        <v>100</v>
      </c>
      <c r="E141" s="164"/>
      <c r="F141" s="165">
        <f t="shared" si="2"/>
        <v>0</v>
      </c>
    </row>
    <row r="142" spans="1:6" ht="17.25" customHeight="1" x14ac:dyDescent="0.2">
      <c r="A142" s="85">
        <v>138</v>
      </c>
      <c r="B142" s="61" t="s">
        <v>129</v>
      </c>
      <c r="C142" s="59" t="s">
        <v>4</v>
      </c>
      <c r="D142" s="59">
        <v>100</v>
      </c>
      <c r="E142" s="164"/>
      <c r="F142" s="165">
        <f t="shared" si="2"/>
        <v>0</v>
      </c>
    </row>
    <row r="143" spans="1:6" ht="17.25" customHeight="1" x14ac:dyDescent="0.2">
      <c r="A143" s="85">
        <v>139</v>
      </c>
      <c r="B143" s="61" t="s">
        <v>130</v>
      </c>
      <c r="C143" s="59" t="s">
        <v>4</v>
      </c>
      <c r="D143" s="59">
        <v>50</v>
      </c>
      <c r="E143" s="164"/>
      <c r="F143" s="165">
        <f t="shared" si="2"/>
        <v>0</v>
      </c>
    </row>
    <row r="144" spans="1:6" ht="17.25" customHeight="1" x14ac:dyDescent="0.2">
      <c r="A144" s="85">
        <v>140</v>
      </c>
      <c r="B144" s="61" t="s">
        <v>131</v>
      </c>
      <c r="C144" s="59" t="s">
        <v>4</v>
      </c>
      <c r="D144" s="59">
        <v>150</v>
      </c>
      <c r="E144" s="164"/>
      <c r="F144" s="165">
        <f t="shared" si="2"/>
        <v>0</v>
      </c>
    </row>
    <row r="145" spans="1:6" ht="17.25" customHeight="1" x14ac:dyDescent="0.2">
      <c r="A145" s="85">
        <v>141</v>
      </c>
      <c r="B145" s="61" t="s">
        <v>132</v>
      </c>
      <c r="C145" s="59" t="s">
        <v>4</v>
      </c>
      <c r="D145" s="59">
        <v>70</v>
      </c>
      <c r="E145" s="164"/>
      <c r="F145" s="165">
        <f t="shared" si="2"/>
        <v>0</v>
      </c>
    </row>
    <row r="146" spans="1:6" ht="17.25" customHeight="1" x14ac:dyDescent="0.2">
      <c r="A146" s="85">
        <v>142</v>
      </c>
      <c r="B146" s="62" t="s">
        <v>451</v>
      </c>
      <c r="C146" s="63" t="s">
        <v>4</v>
      </c>
      <c r="D146" s="63">
        <v>10</v>
      </c>
      <c r="E146" s="164"/>
      <c r="F146" s="165">
        <f t="shared" si="2"/>
        <v>0</v>
      </c>
    </row>
    <row r="147" spans="1:6" ht="17.25" customHeight="1" x14ac:dyDescent="0.2">
      <c r="A147" s="85">
        <v>143</v>
      </c>
      <c r="B147" s="61" t="s">
        <v>133</v>
      </c>
      <c r="C147" s="59" t="s">
        <v>4</v>
      </c>
      <c r="D147" s="59">
        <v>100</v>
      </c>
      <c r="E147" s="164"/>
      <c r="F147" s="165">
        <f t="shared" si="2"/>
        <v>0</v>
      </c>
    </row>
    <row r="148" spans="1:6" ht="17.25" customHeight="1" x14ac:dyDescent="0.2">
      <c r="A148" s="85">
        <v>144</v>
      </c>
      <c r="B148" s="61" t="s">
        <v>134</v>
      </c>
      <c r="C148" s="59" t="s">
        <v>4</v>
      </c>
      <c r="D148" s="59">
        <v>100</v>
      </c>
      <c r="E148" s="164"/>
      <c r="F148" s="165">
        <f t="shared" si="2"/>
        <v>0</v>
      </c>
    </row>
    <row r="149" spans="1:6" ht="17.25" customHeight="1" x14ac:dyDescent="0.2">
      <c r="A149" s="85">
        <v>145</v>
      </c>
      <c r="B149" s="61" t="s">
        <v>135</v>
      </c>
      <c r="C149" s="59" t="s">
        <v>4</v>
      </c>
      <c r="D149" s="59">
        <v>150</v>
      </c>
      <c r="E149" s="164"/>
      <c r="F149" s="165">
        <f t="shared" si="2"/>
        <v>0</v>
      </c>
    </row>
    <row r="150" spans="1:6" ht="17.25" customHeight="1" x14ac:dyDescent="0.2">
      <c r="A150" s="85">
        <v>146</v>
      </c>
      <c r="B150" s="61" t="s">
        <v>136</v>
      </c>
      <c r="C150" s="59" t="s">
        <v>4</v>
      </c>
      <c r="D150" s="59">
        <v>200</v>
      </c>
      <c r="E150" s="164"/>
      <c r="F150" s="165">
        <f t="shared" si="2"/>
        <v>0</v>
      </c>
    </row>
    <row r="151" spans="1:6" ht="17.25" customHeight="1" x14ac:dyDescent="0.2">
      <c r="A151" s="85">
        <v>147</v>
      </c>
      <c r="B151" s="61" t="s">
        <v>137</v>
      </c>
      <c r="C151" s="59" t="s">
        <v>4</v>
      </c>
      <c r="D151" s="59">
        <v>100</v>
      </c>
      <c r="E151" s="164"/>
      <c r="F151" s="165">
        <f t="shared" si="2"/>
        <v>0</v>
      </c>
    </row>
    <row r="152" spans="1:6" ht="17.25" customHeight="1" x14ac:dyDescent="0.2">
      <c r="A152" s="85">
        <v>148</v>
      </c>
      <c r="B152" s="61" t="s">
        <v>138</v>
      </c>
      <c r="C152" s="59" t="s">
        <v>4</v>
      </c>
      <c r="D152" s="59">
        <v>50</v>
      </c>
      <c r="E152" s="164"/>
      <c r="F152" s="165">
        <f t="shared" si="2"/>
        <v>0</v>
      </c>
    </row>
    <row r="153" spans="1:6" ht="17.25" customHeight="1" x14ac:dyDescent="0.2">
      <c r="A153" s="85">
        <v>149</v>
      </c>
      <c r="B153" s="61" t="s">
        <v>139</v>
      </c>
      <c r="C153" s="59" t="s">
        <v>4</v>
      </c>
      <c r="D153" s="59">
        <v>50</v>
      </c>
      <c r="E153" s="164"/>
      <c r="F153" s="165">
        <f t="shared" si="2"/>
        <v>0</v>
      </c>
    </row>
    <row r="154" spans="1:6" ht="17.25" customHeight="1" x14ac:dyDescent="0.2">
      <c r="A154" s="85">
        <v>150</v>
      </c>
      <c r="B154" s="62" t="s">
        <v>140</v>
      </c>
      <c r="C154" s="63" t="s">
        <v>4</v>
      </c>
      <c r="D154" s="63">
        <v>20</v>
      </c>
      <c r="E154" s="164"/>
      <c r="F154" s="165">
        <f t="shared" si="2"/>
        <v>0</v>
      </c>
    </row>
    <row r="155" spans="1:6" ht="17.25" customHeight="1" x14ac:dyDescent="0.2">
      <c r="A155" s="85">
        <v>151</v>
      </c>
      <c r="B155" s="62" t="s">
        <v>141</v>
      </c>
      <c r="C155" s="63" t="s">
        <v>4</v>
      </c>
      <c r="D155" s="63">
        <v>20</v>
      </c>
      <c r="E155" s="164"/>
      <c r="F155" s="165">
        <f t="shared" si="2"/>
        <v>0</v>
      </c>
    </row>
    <row r="156" spans="1:6" ht="17.25" customHeight="1" x14ac:dyDescent="0.2">
      <c r="A156" s="85">
        <v>152</v>
      </c>
      <c r="B156" s="61" t="s">
        <v>142</v>
      </c>
      <c r="C156" s="59" t="s">
        <v>4</v>
      </c>
      <c r="D156" s="59">
        <v>50</v>
      </c>
      <c r="E156" s="164"/>
      <c r="F156" s="165">
        <f t="shared" si="2"/>
        <v>0</v>
      </c>
    </row>
    <row r="157" spans="1:6" ht="17.25" customHeight="1" x14ac:dyDescent="0.2">
      <c r="A157" s="85">
        <v>153</v>
      </c>
      <c r="B157" s="62" t="s">
        <v>452</v>
      </c>
      <c r="C157" s="63" t="s">
        <v>4</v>
      </c>
      <c r="D157" s="63">
        <v>10</v>
      </c>
      <c r="E157" s="164"/>
      <c r="F157" s="165">
        <f t="shared" si="2"/>
        <v>0</v>
      </c>
    </row>
    <row r="158" spans="1:6" ht="17.25" customHeight="1" x14ac:dyDescent="0.2">
      <c r="A158" s="85">
        <v>154</v>
      </c>
      <c r="B158" s="62" t="s">
        <v>453</v>
      </c>
      <c r="C158" s="63" t="s">
        <v>4</v>
      </c>
      <c r="D158" s="63">
        <v>10</v>
      </c>
      <c r="E158" s="164"/>
      <c r="F158" s="165">
        <f t="shared" si="2"/>
        <v>0</v>
      </c>
    </row>
    <row r="159" spans="1:6" ht="17.25" customHeight="1" x14ac:dyDescent="0.2">
      <c r="A159" s="85">
        <v>155</v>
      </c>
      <c r="B159" s="62" t="s">
        <v>143</v>
      </c>
      <c r="C159" s="63" t="s">
        <v>4</v>
      </c>
      <c r="D159" s="63">
        <v>30</v>
      </c>
      <c r="E159" s="164"/>
      <c r="F159" s="165">
        <f t="shared" si="2"/>
        <v>0</v>
      </c>
    </row>
    <row r="160" spans="1:6" ht="17.25" customHeight="1" x14ac:dyDescent="0.2">
      <c r="A160" s="85">
        <v>156</v>
      </c>
      <c r="B160" s="61" t="s">
        <v>144</v>
      </c>
      <c r="C160" s="59" t="s">
        <v>4</v>
      </c>
      <c r="D160" s="59">
        <v>50</v>
      </c>
      <c r="E160" s="164"/>
      <c r="F160" s="165">
        <f t="shared" si="2"/>
        <v>0</v>
      </c>
    </row>
    <row r="161" spans="1:6" ht="17.25" customHeight="1" x14ac:dyDescent="0.2">
      <c r="A161" s="85">
        <v>157</v>
      </c>
      <c r="B161" s="61" t="s">
        <v>145</v>
      </c>
      <c r="C161" s="59" t="s">
        <v>4</v>
      </c>
      <c r="D161" s="59">
        <v>65</v>
      </c>
      <c r="E161" s="164"/>
      <c r="F161" s="165">
        <f t="shared" si="2"/>
        <v>0</v>
      </c>
    </row>
    <row r="162" spans="1:6" ht="17.25" customHeight="1" x14ac:dyDescent="0.2">
      <c r="A162" s="85">
        <v>158</v>
      </c>
      <c r="B162" s="62" t="s">
        <v>146</v>
      </c>
      <c r="C162" s="63" t="s">
        <v>4</v>
      </c>
      <c r="D162" s="63">
        <v>20</v>
      </c>
      <c r="E162" s="164"/>
      <c r="F162" s="165">
        <f t="shared" si="2"/>
        <v>0</v>
      </c>
    </row>
    <row r="163" spans="1:6" ht="17.25" customHeight="1" x14ac:dyDescent="0.2">
      <c r="A163" s="85">
        <v>159</v>
      </c>
      <c r="B163" s="62" t="s">
        <v>147</v>
      </c>
      <c r="C163" s="63" t="s">
        <v>4</v>
      </c>
      <c r="D163" s="63">
        <v>30</v>
      </c>
      <c r="E163" s="164"/>
      <c r="F163" s="165">
        <f t="shared" si="2"/>
        <v>0</v>
      </c>
    </row>
    <row r="164" spans="1:6" ht="17.25" customHeight="1" x14ac:dyDescent="0.2">
      <c r="A164" s="85">
        <v>160</v>
      </c>
      <c r="B164" s="61" t="s">
        <v>148</v>
      </c>
      <c r="C164" s="59" t="s">
        <v>4</v>
      </c>
      <c r="D164" s="59">
        <v>20</v>
      </c>
      <c r="E164" s="164"/>
      <c r="F164" s="165">
        <f t="shared" si="2"/>
        <v>0</v>
      </c>
    </row>
    <row r="165" spans="1:6" ht="17.25" customHeight="1" x14ac:dyDescent="0.2">
      <c r="A165" s="85">
        <v>161</v>
      </c>
      <c r="B165" s="61" t="s">
        <v>149</v>
      </c>
      <c r="C165" s="59" t="s">
        <v>4</v>
      </c>
      <c r="D165" s="59">
        <v>50</v>
      </c>
      <c r="E165" s="164"/>
      <c r="F165" s="165">
        <f t="shared" si="2"/>
        <v>0</v>
      </c>
    </row>
    <row r="166" spans="1:6" ht="17.25" customHeight="1" x14ac:dyDescent="0.2">
      <c r="A166" s="85">
        <v>162</v>
      </c>
      <c r="B166" s="61" t="s">
        <v>468</v>
      </c>
      <c r="C166" s="59" t="s">
        <v>4</v>
      </c>
      <c r="D166" s="59">
        <v>250</v>
      </c>
      <c r="E166" s="164"/>
      <c r="F166" s="165">
        <f t="shared" si="2"/>
        <v>0</v>
      </c>
    </row>
    <row r="167" spans="1:6" ht="17.25" customHeight="1" x14ac:dyDescent="0.2">
      <c r="A167" s="85">
        <v>163</v>
      </c>
      <c r="B167" s="61" t="s">
        <v>150</v>
      </c>
      <c r="C167" s="59" t="s">
        <v>4</v>
      </c>
      <c r="D167" s="59">
        <v>100</v>
      </c>
      <c r="E167" s="164"/>
      <c r="F167" s="165">
        <f t="shared" si="2"/>
        <v>0</v>
      </c>
    </row>
    <row r="168" spans="1:6" ht="17.25" customHeight="1" x14ac:dyDescent="0.2">
      <c r="A168" s="85">
        <v>164</v>
      </c>
      <c r="B168" s="61" t="s">
        <v>469</v>
      </c>
      <c r="C168" s="59" t="s">
        <v>4</v>
      </c>
      <c r="D168" s="59">
        <v>200</v>
      </c>
      <c r="E168" s="164"/>
      <c r="F168" s="165">
        <f t="shared" si="2"/>
        <v>0</v>
      </c>
    </row>
    <row r="169" spans="1:6" ht="17.25" customHeight="1" x14ac:dyDescent="0.2">
      <c r="A169" s="85">
        <v>165</v>
      </c>
      <c r="B169" s="61" t="s">
        <v>151</v>
      </c>
      <c r="C169" s="59" t="s">
        <v>4</v>
      </c>
      <c r="D169" s="59">
        <v>50</v>
      </c>
      <c r="E169" s="164"/>
      <c r="F169" s="165">
        <f t="shared" si="2"/>
        <v>0</v>
      </c>
    </row>
    <row r="170" spans="1:6" ht="17.25" customHeight="1" x14ac:dyDescent="0.2">
      <c r="A170" s="85">
        <v>166</v>
      </c>
      <c r="B170" s="62" t="s">
        <v>152</v>
      </c>
      <c r="C170" s="63" t="s">
        <v>4</v>
      </c>
      <c r="D170" s="63">
        <v>150</v>
      </c>
      <c r="E170" s="164"/>
      <c r="F170" s="165">
        <f t="shared" si="2"/>
        <v>0</v>
      </c>
    </row>
    <row r="171" spans="1:6" ht="17.25" customHeight="1" x14ac:dyDescent="0.2">
      <c r="A171" s="85">
        <v>167</v>
      </c>
      <c r="B171" s="61" t="s">
        <v>153</v>
      </c>
      <c r="C171" s="59" t="s">
        <v>4</v>
      </c>
      <c r="D171" s="59">
        <v>50</v>
      </c>
      <c r="E171" s="164"/>
      <c r="F171" s="165">
        <f t="shared" si="2"/>
        <v>0</v>
      </c>
    </row>
    <row r="172" spans="1:6" ht="17.25" customHeight="1" x14ac:dyDescent="0.2">
      <c r="A172" s="85">
        <v>168</v>
      </c>
      <c r="B172" s="61" t="s">
        <v>456</v>
      </c>
      <c r="C172" s="59" t="s">
        <v>4</v>
      </c>
      <c r="D172" s="59">
        <v>250</v>
      </c>
      <c r="E172" s="164"/>
      <c r="F172" s="165">
        <f t="shared" si="2"/>
        <v>0</v>
      </c>
    </row>
    <row r="173" spans="1:6" ht="17.25" customHeight="1" x14ac:dyDescent="0.2">
      <c r="A173" s="85">
        <v>169</v>
      </c>
      <c r="B173" s="61" t="s">
        <v>454</v>
      </c>
      <c r="C173" s="59" t="s">
        <v>4</v>
      </c>
      <c r="D173" s="59">
        <v>2000</v>
      </c>
      <c r="E173" s="164"/>
      <c r="F173" s="165">
        <f t="shared" si="2"/>
        <v>0</v>
      </c>
    </row>
    <row r="174" spans="1:6" ht="17.25" customHeight="1" x14ac:dyDescent="0.2">
      <c r="A174" s="85">
        <v>170</v>
      </c>
      <c r="B174" s="61" t="s">
        <v>455</v>
      </c>
      <c r="C174" s="59" t="s">
        <v>4</v>
      </c>
      <c r="D174" s="59">
        <v>2000</v>
      </c>
      <c r="E174" s="164"/>
      <c r="F174" s="165">
        <f t="shared" si="2"/>
        <v>0</v>
      </c>
    </row>
    <row r="175" spans="1:6" ht="17.25" customHeight="1" x14ac:dyDescent="0.2">
      <c r="A175" s="85">
        <v>171</v>
      </c>
      <c r="B175" s="61" t="s">
        <v>154</v>
      </c>
      <c r="C175" s="59" t="s">
        <v>4</v>
      </c>
      <c r="D175" s="59">
        <v>700</v>
      </c>
      <c r="E175" s="164"/>
      <c r="F175" s="165">
        <f t="shared" si="2"/>
        <v>0</v>
      </c>
    </row>
    <row r="176" spans="1:6" ht="17.25" customHeight="1" x14ac:dyDescent="0.2">
      <c r="A176" s="85">
        <v>172</v>
      </c>
      <c r="B176" s="61" t="s">
        <v>155</v>
      </c>
      <c r="C176" s="59" t="s">
        <v>4</v>
      </c>
      <c r="D176" s="59">
        <v>50</v>
      </c>
      <c r="E176" s="164"/>
      <c r="F176" s="165">
        <f t="shared" si="2"/>
        <v>0</v>
      </c>
    </row>
    <row r="177" spans="1:6" ht="17.25" customHeight="1" x14ac:dyDescent="0.2">
      <c r="A177" s="85">
        <v>173</v>
      </c>
      <c r="B177" s="61" t="s">
        <v>156</v>
      </c>
      <c r="C177" s="59" t="s">
        <v>4</v>
      </c>
      <c r="D177" s="59">
        <v>200</v>
      </c>
      <c r="E177" s="164"/>
      <c r="F177" s="165">
        <f t="shared" si="2"/>
        <v>0</v>
      </c>
    </row>
    <row r="178" spans="1:6" ht="17.25" customHeight="1" x14ac:dyDescent="0.2">
      <c r="A178" s="85">
        <v>174</v>
      </c>
      <c r="B178" s="62" t="s">
        <v>157</v>
      </c>
      <c r="C178" s="63" t="s">
        <v>4</v>
      </c>
      <c r="D178" s="63">
        <v>15</v>
      </c>
      <c r="E178" s="164"/>
      <c r="F178" s="165">
        <f t="shared" si="2"/>
        <v>0</v>
      </c>
    </row>
    <row r="179" spans="1:6" ht="17.25" customHeight="1" x14ac:dyDescent="0.2">
      <c r="A179" s="85">
        <v>175</v>
      </c>
      <c r="B179" s="61" t="s">
        <v>158</v>
      </c>
      <c r="C179" s="59" t="s">
        <v>4</v>
      </c>
      <c r="D179" s="59">
        <v>50</v>
      </c>
      <c r="E179" s="164"/>
      <c r="F179" s="165">
        <f t="shared" si="2"/>
        <v>0</v>
      </c>
    </row>
    <row r="180" spans="1:6" ht="17.25" customHeight="1" x14ac:dyDescent="0.2">
      <c r="A180" s="85">
        <v>176</v>
      </c>
      <c r="B180" s="61" t="s">
        <v>437</v>
      </c>
      <c r="C180" s="59" t="s">
        <v>4</v>
      </c>
      <c r="D180" s="59">
        <v>50</v>
      </c>
      <c r="E180" s="164"/>
      <c r="F180" s="165">
        <f t="shared" si="2"/>
        <v>0</v>
      </c>
    </row>
    <row r="181" spans="1:6" ht="17.25" customHeight="1" x14ac:dyDescent="0.2">
      <c r="A181" s="85">
        <v>177</v>
      </c>
      <c r="B181" s="61" t="s">
        <v>438</v>
      </c>
      <c r="C181" s="59" t="s">
        <v>4</v>
      </c>
      <c r="D181" s="59">
        <v>100</v>
      </c>
      <c r="E181" s="164"/>
      <c r="F181" s="165">
        <f t="shared" si="2"/>
        <v>0</v>
      </c>
    </row>
    <row r="182" spans="1:6" ht="17.25" customHeight="1" x14ac:dyDescent="0.2">
      <c r="A182" s="85">
        <v>178</v>
      </c>
      <c r="B182" s="61" t="s">
        <v>159</v>
      </c>
      <c r="C182" s="59" t="s">
        <v>4</v>
      </c>
      <c r="D182" s="59">
        <v>50</v>
      </c>
      <c r="E182" s="164"/>
      <c r="F182" s="165">
        <f t="shared" si="2"/>
        <v>0</v>
      </c>
    </row>
    <row r="183" spans="1:6" ht="17.25" customHeight="1" x14ac:dyDescent="0.2">
      <c r="A183" s="85">
        <v>179</v>
      </c>
      <c r="B183" s="61" t="s">
        <v>441</v>
      </c>
      <c r="C183" s="59" t="s">
        <v>4</v>
      </c>
      <c r="D183" s="59">
        <v>200</v>
      </c>
      <c r="E183" s="164"/>
      <c r="F183" s="165">
        <f t="shared" si="2"/>
        <v>0</v>
      </c>
    </row>
    <row r="184" spans="1:6" ht="17.25" customHeight="1" x14ac:dyDescent="0.2">
      <c r="A184" s="85">
        <v>180</v>
      </c>
      <c r="B184" s="61" t="s">
        <v>160</v>
      </c>
      <c r="C184" s="59" t="s">
        <v>4</v>
      </c>
      <c r="D184" s="59">
        <v>200</v>
      </c>
      <c r="E184" s="164"/>
      <c r="F184" s="165">
        <f t="shared" si="2"/>
        <v>0</v>
      </c>
    </row>
    <row r="185" spans="1:6" ht="17.25" customHeight="1" x14ac:dyDescent="0.2">
      <c r="A185" s="85">
        <v>181</v>
      </c>
      <c r="B185" s="61" t="s">
        <v>161</v>
      </c>
      <c r="C185" s="59" t="s">
        <v>4</v>
      </c>
      <c r="D185" s="59">
        <v>50</v>
      </c>
      <c r="E185" s="164"/>
      <c r="F185" s="165">
        <f t="shared" si="2"/>
        <v>0</v>
      </c>
    </row>
    <row r="186" spans="1:6" ht="17.25" customHeight="1" x14ac:dyDescent="0.2">
      <c r="A186" s="85">
        <v>182</v>
      </c>
      <c r="B186" s="61" t="s">
        <v>162</v>
      </c>
      <c r="C186" s="59" t="s">
        <v>4</v>
      </c>
      <c r="D186" s="59">
        <v>1000</v>
      </c>
      <c r="E186" s="164"/>
      <c r="F186" s="165">
        <f t="shared" si="2"/>
        <v>0</v>
      </c>
    </row>
    <row r="187" spans="1:6" ht="17.25" customHeight="1" x14ac:dyDescent="0.2">
      <c r="A187" s="85">
        <v>183</v>
      </c>
      <c r="B187" s="61" t="s">
        <v>163</v>
      </c>
      <c r="C187" s="59" t="s">
        <v>4</v>
      </c>
      <c r="D187" s="59">
        <v>150</v>
      </c>
      <c r="E187" s="164"/>
      <c r="F187" s="165">
        <f t="shared" si="2"/>
        <v>0</v>
      </c>
    </row>
    <row r="188" spans="1:6" ht="17.25" customHeight="1" x14ac:dyDescent="0.2">
      <c r="A188" s="85">
        <v>184</v>
      </c>
      <c r="B188" s="62" t="s">
        <v>440</v>
      </c>
      <c r="C188" s="63" t="s">
        <v>20</v>
      </c>
      <c r="D188" s="63">
        <v>20</v>
      </c>
      <c r="E188" s="164"/>
      <c r="F188" s="165">
        <f t="shared" si="2"/>
        <v>0</v>
      </c>
    </row>
    <row r="189" spans="1:6" ht="17.25" customHeight="1" x14ac:dyDescent="0.2">
      <c r="A189" s="85">
        <v>185</v>
      </c>
      <c r="B189" s="61" t="s">
        <v>164</v>
      </c>
      <c r="C189" s="59" t="s">
        <v>4</v>
      </c>
      <c r="D189" s="59">
        <v>500</v>
      </c>
      <c r="E189" s="164"/>
      <c r="F189" s="165">
        <f t="shared" si="2"/>
        <v>0</v>
      </c>
    </row>
    <row r="190" spans="1:6" ht="17.25" customHeight="1" x14ac:dyDescent="0.2">
      <c r="A190" s="85">
        <v>186</v>
      </c>
      <c r="B190" s="61" t="s">
        <v>165</v>
      </c>
      <c r="C190" s="59" t="s">
        <v>4</v>
      </c>
      <c r="D190" s="59">
        <v>2500</v>
      </c>
      <c r="E190" s="164"/>
      <c r="F190" s="165">
        <f t="shared" si="2"/>
        <v>0</v>
      </c>
    </row>
    <row r="191" spans="1:6" ht="17.25" customHeight="1" x14ac:dyDescent="0.2">
      <c r="A191" s="85">
        <v>187</v>
      </c>
      <c r="B191" s="61" t="s">
        <v>166</v>
      </c>
      <c r="C191" s="59" t="s">
        <v>4</v>
      </c>
      <c r="D191" s="59">
        <v>500</v>
      </c>
      <c r="E191" s="164"/>
      <c r="F191" s="165">
        <f t="shared" si="2"/>
        <v>0</v>
      </c>
    </row>
    <row r="192" spans="1:6" ht="17.25" customHeight="1" x14ac:dyDescent="0.2">
      <c r="A192" s="85">
        <v>188</v>
      </c>
      <c r="B192" s="61" t="s">
        <v>167</v>
      </c>
      <c r="C192" s="59" t="s">
        <v>4</v>
      </c>
      <c r="D192" s="59">
        <v>300</v>
      </c>
      <c r="E192" s="164"/>
      <c r="F192" s="165">
        <f t="shared" si="2"/>
        <v>0</v>
      </c>
    </row>
    <row r="193" spans="1:6" ht="17.25" customHeight="1" x14ac:dyDescent="0.2">
      <c r="A193" s="85">
        <v>189</v>
      </c>
      <c r="B193" s="61" t="s">
        <v>168</v>
      </c>
      <c r="C193" s="59" t="s">
        <v>4</v>
      </c>
      <c r="D193" s="59">
        <v>150</v>
      </c>
      <c r="E193" s="164"/>
      <c r="F193" s="165">
        <f t="shared" si="2"/>
        <v>0</v>
      </c>
    </row>
    <row r="194" spans="1:6" ht="17.25" customHeight="1" x14ac:dyDescent="0.2">
      <c r="A194" s="85">
        <v>190</v>
      </c>
      <c r="B194" s="61" t="s">
        <v>169</v>
      </c>
      <c r="C194" s="59" t="s">
        <v>4</v>
      </c>
      <c r="D194" s="59">
        <v>50</v>
      </c>
      <c r="E194" s="164"/>
      <c r="F194" s="165">
        <f t="shared" si="2"/>
        <v>0</v>
      </c>
    </row>
    <row r="195" spans="1:6" ht="17.25" customHeight="1" x14ac:dyDescent="0.2">
      <c r="A195" s="85">
        <v>191</v>
      </c>
      <c r="B195" s="61" t="s">
        <v>170</v>
      </c>
      <c r="C195" s="59" t="s">
        <v>4</v>
      </c>
      <c r="D195" s="59">
        <v>50</v>
      </c>
      <c r="E195" s="164"/>
      <c r="F195" s="165">
        <f t="shared" si="2"/>
        <v>0</v>
      </c>
    </row>
    <row r="196" spans="1:6" ht="17.25" customHeight="1" x14ac:dyDescent="0.2">
      <c r="A196" s="85">
        <v>192</v>
      </c>
      <c r="B196" s="61" t="s">
        <v>171</v>
      </c>
      <c r="C196" s="59" t="s">
        <v>4</v>
      </c>
      <c r="D196" s="59">
        <v>50</v>
      </c>
      <c r="E196" s="164"/>
      <c r="F196" s="165">
        <f t="shared" si="2"/>
        <v>0</v>
      </c>
    </row>
    <row r="197" spans="1:6" ht="17.25" customHeight="1" x14ac:dyDescent="0.2">
      <c r="A197" s="85">
        <v>193</v>
      </c>
      <c r="B197" s="61" t="s">
        <v>172</v>
      </c>
      <c r="C197" s="59" t="s">
        <v>4</v>
      </c>
      <c r="D197" s="59">
        <v>50</v>
      </c>
      <c r="E197" s="164"/>
      <c r="F197" s="165">
        <f t="shared" si="2"/>
        <v>0</v>
      </c>
    </row>
    <row r="198" spans="1:6" ht="18.75" customHeight="1" x14ac:dyDescent="0.2">
      <c r="A198" s="85">
        <v>194</v>
      </c>
      <c r="B198" s="61" t="s">
        <v>173</v>
      </c>
      <c r="C198" s="59" t="s">
        <v>4</v>
      </c>
      <c r="D198" s="59">
        <v>100</v>
      </c>
      <c r="E198" s="164"/>
      <c r="F198" s="165">
        <f t="shared" ref="F198:F199" si="3">D198*E198</f>
        <v>0</v>
      </c>
    </row>
    <row r="199" spans="1:6" ht="17.25" customHeight="1" x14ac:dyDescent="0.2">
      <c r="A199" s="85">
        <v>195</v>
      </c>
      <c r="B199" s="61" t="s">
        <v>439</v>
      </c>
      <c r="C199" s="59" t="s">
        <v>4</v>
      </c>
      <c r="D199" s="59">
        <v>50</v>
      </c>
      <c r="E199" s="164"/>
      <c r="F199" s="165">
        <f t="shared" si="3"/>
        <v>0</v>
      </c>
    </row>
    <row r="200" spans="1:6" ht="17.25" customHeight="1" x14ac:dyDescent="0.2">
      <c r="A200" s="190" t="s">
        <v>174</v>
      </c>
      <c r="B200" s="191"/>
      <c r="C200" s="191"/>
      <c r="D200" s="191"/>
      <c r="E200" s="192"/>
      <c r="F200" s="166">
        <f>SUM(F5:F199)</f>
        <v>0</v>
      </c>
    </row>
  </sheetData>
  <mergeCells count="1">
    <mergeCell ref="A200:E200"/>
  </mergeCells>
  <pageMargins left="0.7" right="0.7" top="0.75" bottom="0.75" header="0.3" footer="0.3"/>
  <pageSetup paperSize="9" scale="76" fitToHeight="0" orientation="landscape" verticalDpi="0" r:id="rId1"/>
  <rowBreaks count="5" manualBreakCount="5">
    <brk id="37" max="7" man="1"/>
    <brk id="75" max="7" man="1"/>
    <brk id="100" max="16383" man="1"/>
    <brk id="134" max="16383" man="1"/>
    <brk id="17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zoomScaleNormal="100" zoomScaleSheetLayoutView="96" workbookViewId="0">
      <selection activeCell="F61" sqref="F61"/>
    </sheetView>
  </sheetViews>
  <sheetFormatPr defaultColWidth="19.125" defaultRowHeight="17.25" customHeight="1" x14ac:dyDescent="0.2"/>
  <cols>
    <col min="1" max="1" width="4.5" style="114" customWidth="1"/>
    <col min="2" max="2" width="93.75" style="114" customWidth="1"/>
    <col min="3" max="3" width="10.875" style="114" customWidth="1"/>
    <col min="4" max="4" width="12.625" style="114" customWidth="1"/>
    <col min="5" max="5" width="16.75" style="114" customWidth="1"/>
    <col min="6" max="6" width="16.875" style="114" customWidth="1"/>
    <col min="7" max="16384" width="19.125" style="114"/>
  </cols>
  <sheetData>
    <row r="1" spans="1:8" s="156" customFormat="1" ht="17.25" customHeight="1" x14ac:dyDescent="0.2">
      <c r="B1" s="156" t="s">
        <v>175</v>
      </c>
      <c r="E1" s="188" t="s">
        <v>475</v>
      </c>
      <c r="F1" s="156" t="s">
        <v>473</v>
      </c>
    </row>
    <row r="3" spans="1:8" ht="48" customHeight="1" x14ac:dyDescent="0.2">
      <c r="A3" s="99" t="s">
        <v>0</v>
      </c>
      <c r="B3" s="99" t="s">
        <v>1</v>
      </c>
      <c r="C3" s="50" t="s">
        <v>176</v>
      </c>
      <c r="D3" s="107" t="s">
        <v>3</v>
      </c>
      <c r="E3" s="106" t="s">
        <v>487</v>
      </c>
      <c r="F3" s="50" t="s">
        <v>495</v>
      </c>
    </row>
    <row r="4" spans="1:8" ht="17.25" customHeight="1" x14ac:dyDescent="0.2">
      <c r="A4" s="99">
        <v>1</v>
      </c>
      <c r="B4" s="99">
        <v>2</v>
      </c>
      <c r="C4" s="99">
        <v>3</v>
      </c>
      <c r="D4" s="121">
        <v>4</v>
      </c>
      <c r="E4" s="121">
        <v>5</v>
      </c>
      <c r="F4" s="99">
        <v>6</v>
      </c>
      <c r="H4" s="120" t="s">
        <v>10</v>
      </c>
    </row>
    <row r="5" spans="1:8" ht="17.25" customHeight="1" x14ac:dyDescent="0.2">
      <c r="A5" s="88">
        <v>1</v>
      </c>
      <c r="B5" s="90" t="s">
        <v>177</v>
      </c>
      <c r="C5" s="88" t="s">
        <v>4</v>
      </c>
      <c r="D5" s="122">
        <v>500</v>
      </c>
      <c r="E5" s="167"/>
      <c r="F5" s="168">
        <f>D5*E5</f>
        <v>0</v>
      </c>
    </row>
    <row r="6" spans="1:8" ht="17.25" customHeight="1" x14ac:dyDescent="0.2">
      <c r="A6" s="88">
        <v>2</v>
      </c>
      <c r="B6" s="90" t="s">
        <v>178</v>
      </c>
      <c r="C6" s="88" t="s">
        <v>4</v>
      </c>
      <c r="D6" s="122">
        <v>200</v>
      </c>
      <c r="E6" s="167"/>
      <c r="F6" s="168">
        <f t="shared" ref="F6:F60" si="0">D6*E6</f>
        <v>0</v>
      </c>
    </row>
    <row r="7" spans="1:8" ht="17.25" customHeight="1" x14ac:dyDescent="0.2">
      <c r="A7" s="88">
        <v>3</v>
      </c>
      <c r="B7" s="90" t="s">
        <v>36</v>
      </c>
      <c r="C7" s="88" t="s">
        <v>4</v>
      </c>
      <c r="D7" s="122">
        <v>50</v>
      </c>
      <c r="E7" s="167"/>
      <c r="F7" s="168">
        <f t="shared" si="0"/>
        <v>0</v>
      </c>
    </row>
    <row r="8" spans="1:8" ht="17.25" customHeight="1" x14ac:dyDescent="0.2">
      <c r="A8" s="88">
        <v>4</v>
      </c>
      <c r="B8" s="123" t="s">
        <v>463</v>
      </c>
      <c r="C8" s="124" t="s">
        <v>4</v>
      </c>
      <c r="D8" s="125">
        <v>50</v>
      </c>
      <c r="E8" s="167"/>
      <c r="F8" s="168">
        <f t="shared" si="0"/>
        <v>0</v>
      </c>
    </row>
    <row r="9" spans="1:8" ht="17.25" customHeight="1" x14ac:dyDescent="0.2">
      <c r="A9" s="88">
        <v>5</v>
      </c>
      <c r="B9" s="126" t="s">
        <v>472</v>
      </c>
      <c r="C9" s="124" t="s">
        <v>4</v>
      </c>
      <c r="D9" s="125">
        <v>500</v>
      </c>
      <c r="E9" s="167"/>
      <c r="F9" s="168">
        <f t="shared" si="0"/>
        <v>0</v>
      </c>
    </row>
    <row r="10" spans="1:8" ht="17.25" customHeight="1" x14ac:dyDescent="0.2">
      <c r="A10" s="88">
        <v>6</v>
      </c>
      <c r="B10" s="126" t="s">
        <v>179</v>
      </c>
      <c r="C10" s="124" t="s">
        <v>4</v>
      </c>
      <c r="D10" s="125">
        <v>300</v>
      </c>
      <c r="E10" s="167"/>
      <c r="F10" s="168">
        <f t="shared" si="0"/>
        <v>0</v>
      </c>
    </row>
    <row r="11" spans="1:8" ht="17.25" customHeight="1" x14ac:dyDescent="0.2">
      <c r="A11" s="88">
        <v>7</v>
      </c>
      <c r="B11" s="126" t="s">
        <v>180</v>
      </c>
      <c r="C11" s="124" t="s">
        <v>4</v>
      </c>
      <c r="D11" s="125">
        <v>1000</v>
      </c>
      <c r="E11" s="167"/>
      <c r="F11" s="168">
        <f t="shared" si="0"/>
        <v>0</v>
      </c>
    </row>
    <row r="12" spans="1:8" ht="17.25" customHeight="1" x14ac:dyDescent="0.2">
      <c r="A12" s="88">
        <v>8</v>
      </c>
      <c r="B12" s="126" t="s">
        <v>181</v>
      </c>
      <c r="C12" s="124" t="s">
        <v>4</v>
      </c>
      <c r="D12" s="125">
        <v>1200</v>
      </c>
      <c r="E12" s="167"/>
      <c r="F12" s="168">
        <f t="shared" si="0"/>
        <v>0</v>
      </c>
    </row>
    <row r="13" spans="1:8" ht="17.25" customHeight="1" x14ac:dyDescent="0.2">
      <c r="A13" s="88">
        <v>9</v>
      </c>
      <c r="B13" s="127" t="s">
        <v>182</v>
      </c>
      <c r="C13" s="128" t="s">
        <v>4</v>
      </c>
      <c r="D13" s="129">
        <v>200</v>
      </c>
      <c r="E13" s="167"/>
      <c r="F13" s="168">
        <f t="shared" si="0"/>
        <v>0</v>
      </c>
    </row>
    <row r="14" spans="1:8" ht="17.25" customHeight="1" x14ac:dyDescent="0.2">
      <c r="A14" s="88">
        <v>10</v>
      </c>
      <c r="B14" s="123" t="s">
        <v>183</v>
      </c>
      <c r="C14" s="124" t="s">
        <v>4</v>
      </c>
      <c r="D14" s="125">
        <v>1000</v>
      </c>
      <c r="E14" s="167"/>
      <c r="F14" s="168">
        <f t="shared" si="0"/>
        <v>0</v>
      </c>
    </row>
    <row r="15" spans="1:8" ht="17.25" customHeight="1" x14ac:dyDescent="0.2">
      <c r="A15" s="88">
        <v>11</v>
      </c>
      <c r="B15" s="123" t="s">
        <v>184</v>
      </c>
      <c r="C15" s="124" t="s">
        <v>4</v>
      </c>
      <c r="D15" s="125">
        <v>250</v>
      </c>
      <c r="E15" s="167"/>
      <c r="F15" s="168">
        <f t="shared" si="0"/>
        <v>0</v>
      </c>
    </row>
    <row r="16" spans="1:8" ht="17.25" customHeight="1" x14ac:dyDescent="0.2">
      <c r="A16" s="88">
        <v>12</v>
      </c>
      <c r="B16" s="130" t="s">
        <v>185</v>
      </c>
      <c r="C16" s="128" t="s">
        <v>4</v>
      </c>
      <c r="D16" s="129">
        <v>250</v>
      </c>
      <c r="E16" s="167"/>
      <c r="F16" s="168">
        <f t="shared" si="0"/>
        <v>0</v>
      </c>
    </row>
    <row r="17" spans="1:6" ht="17.25" customHeight="1" x14ac:dyDescent="0.2">
      <c r="A17" s="88">
        <v>13</v>
      </c>
      <c r="B17" s="130" t="s">
        <v>186</v>
      </c>
      <c r="C17" s="128" t="s">
        <v>4</v>
      </c>
      <c r="D17" s="129">
        <v>250</v>
      </c>
      <c r="E17" s="167"/>
      <c r="F17" s="168">
        <f t="shared" si="0"/>
        <v>0</v>
      </c>
    </row>
    <row r="18" spans="1:6" ht="17.25" customHeight="1" x14ac:dyDescent="0.2">
      <c r="A18" s="88">
        <v>14</v>
      </c>
      <c r="B18" s="130" t="s">
        <v>187</v>
      </c>
      <c r="C18" s="128" t="s">
        <v>4</v>
      </c>
      <c r="D18" s="129">
        <v>250</v>
      </c>
      <c r="E18" s="167"/>
      <c r="F18" s="168">
        <f t="shared" si="0"/>
        <v>0</v>
      </c>
    </row>
    <row r="19" spans="1:6" ht="17.25" customHeight="1" x14ac:dyDescent="0.2">
      <c r="A19" s="88">
        <v>15</v>
      </c>
      <c r="B19" s="123" t="s">
        <v>188</v>
      </c>
      <c r="C19" s="124" t="s">
        <v>4</v>
      </c>
      <c r="D19" s="125">
        <v>50</v>
      </c>
      <c r="E19" s="167"/>
      <c r="F19" s="168">
        <f t="shared" si="0"/>
        <v>0</v>
      </c>
    </row>
    <row r="20" spans="1:6" ht="17.25" customHeight="1" x14ac:dyDescent="0.2">
      <c r="A20" s="88">
        <v>16</v>
      </c>
      <c r="B20" s="123" t="s">
        <v>189</v>
      </c>
      <c r="C20" s="124" t="s">
        <v>4</v>
      </c>
      <c r="D20" s="125">
        <v>20</v>
      </c>
      <c r="E20" s="167"/>
      <c r="F20" s="168">
        <f t="shared" si="0"/>
        <v>0</v>
      </c>
    </row>
    <row r="21" spans="1:6" ht="17.25" customHeight="1" x14ac:dyDescent="0.2">
      <c r="A21" s="88">
        <v>17</v>
      </c>
      <c r="B21" s="126" t="s">
        <v>190</v>
      </c>
      <c r="C21" s="124" t="s">
        <v>4</v>
      </c>
      <c r="D21" s="125">
        <v>500</v>
      </c>
      <c r="E21" s="167"/>
      <c r="F21" s="168">
        <f t="shared" si="0"/>
        <v>0</v>
      </c>
    </row>
    <row r="22" spans="1:6" ht="17.25" customHeight="1" x14ac:dyDescent="0.2">
      <c r="A22" s="88">
        <v>18</v>
      </c>
      <c r="B22" s="126" t="s">
        <v>191</v>
      </c>
      <c r="C22" s="124" t="s">
        <v>4</v>
      </c>
      <c r="D22" s="125">
        <v>100</v>
      </c>
      <c r="E22" s="167"/>
      <c r="F22" s="168">
        <f t="shared" si="0"/>
        <v>0</v>
      </c>
    </row>
    <row r="23" spans="1:6" ht="17.25" customHeight="1" x14ac:dyDescent="0.2">
      <c r="A23" s="88">
        <v>19</v>
      </c>
      <c r="B23" s="123" t="s">
        <v>192</v>
      </c>
      <c r="C23" s="124" t="s">
        <v>4</v>
      </c>
      <c r="D23" s="125">
        <v>3000</v>
      </c>
      <c r="E23" s="167"/>
      <c r="F23" s="168">
        <f t="shared" si="0"/>
        <v>0</v>
      </c>
    </row>
    <row r="24" spans="1:6" ht="33.75" customHeight="1" x14ac:dyDescent="0.2">
      <c r="A24" s="52">
        <v>20</v>
      </c>
      <c r="B24" s="127" t="s">
        <v>193</v>
      </c>
      <c r="C24" s="128" t="s">
        <v>4</v>
      </c>
      <c r="D24" s="129">
        <v>100</v>
      </c>
      <c r="E24" s="167"/>
      <c r="F24" s="168">
        <f t="shared" si="0"/>
        <v>0</v>
      </c>
    </row>
    <row r="25" spans="1:6" ht="17.25" customHeight="1" x14ac:dyDescent="0.2">
      <c r="A25" s="88">
        <v>21</v>
      </c>
      <c r="B25" s="126" t="s">
        <v>194</v>
      </c>
      <c r="C25" s="124" t="s">
        <v>4</v>
      </c>
      <c r="D25" s="125">
        <v>300</v>
      </c>
      <c r="E25" s="167"/>
      <c r="F25" s="168">
        <f t="shared" si="0"/>
        <v>0</v>
      </c>
    </row>
    <row r="26" spans="1:6" ht="17.25" customHeight="1" x14ac:dyDescent="0.2">
      <c r="A26" s="88">
        <v>22</v>
      </c>
      <c r="B26" s="123" t="s">
        <v>195</v>
      </c>
      <c r="C26" s="124" t="s">
        <v>4</v>
      </c>
      <c r="D26" s="125">
        <v>50</v>
      </c>
      <c r="E26" s="167"/>
      <c r="F26" s="168">
        <f t="shared" si="0"/>
        <v>0</v>
      </c>
    </row>
    <row r="27" spans="1:6" ht="17.25" customHeight="1" x14ac:dyDescent="0.2">
      <c r="A27" s="88">
        <v>23</v>
      </c>
      <c r="B27" s="123" t="s">
        <v>196</v>
      </c>
      <c r="C27" s="124" t="s">
        <v>4</v>
      </c>
      <c r="D27" s="125">
        <v>50</v>
      </c>
      <c r="E27" s="167"/>
      <c r="F27" s="168">
        <f t="shared" si="0"/>
        <v>0</v>
      </c>
    </row>
    <row r="28" spans="1:6" ht="17.25" customHeight="1" x14ac:dyDescent="0.2">
      <c r="A28" s="88">
        <v>24</v>
      </c>
      <c r="B28" s="93" t="s">
        <v>197</v>
      </c>
      <c r="C28" s="131" t="s">
        <v>4</v>
      </c>
      <c r="D28" s="132">
        <v>1000</v>
      </c>
      <c r="E28" s="167"/>
      <c r="F28" s="168">
        <f t="shared" si="0"/>
        <v>0</v>
      </c>
    </row>
    <row r="29" spans="1:6" ht="17.25" customHeight="1" x14ac:dyDescent="0.2">
      <c r="A29" s="88">
        <v>25</v>
      </c>
      <c r="B29" s="95" t="s">
        <v>198</v>
      </c>
      <c r="C29" s="133" t="s">
        <v>199</v>
      </c>
      <c r="D29" s="134">
        <v>200</v>
      </c>
      <c r="E29" s="167"/>
      <c r="F29" s="168">
        <f t="shared" si="0"/>
        <v>0</v>
      </c>
    </row>
    <row r="30" spans="1:6" ht="17.25" customHeight="1" x14ac:dyDescent="0.2">
      <c r="A30" s="88">
        <v>26</v>
      </c>
      <c r="B30" s="126" t="s">
        <v>200</v>
      </c>
      <c r="C30" s="124" t="s">
        <v>4</v>
      </c>
      <c r="D30" s="125">
        <v>100</v>
      </c>
      <c r="E30" s="167"/>
      <c r="F30" s="168">
        <f t="shared" si="0"/>
        <v>0</v>
      </c>
    </row>
    <row r="31" spans="1:6" ht="17.25" customHeight="1" x14ac:dyDescent="0.2">
      <c r="A31" s="88">
        <v>27</v>
      </c>
      <c r="B31" s="123" t="s">
        <v>201</v>
      </c>
      <c r="C31" s="131" t="s">
        <v>4</v>
      </c>
      <c r="D31" s="125">
        <v>1200</v>
      </c>
      <c r="E31" s="167"/>
      <c r="F31" s="168">
        <f t="shared" si="0"/>
        <v>0</v>
      </c>
    </row>
    <row r="32" spans="1:6" ht="17.25" customHeight="1" x14ac:dyDescent="0.2">
      <c r="A32" s="88">
        <v>28</v>
      </c>
      <c r="B32" s="123" t="s">
        <v>202</v>
      </c>
      <c r="C32" s="131" t="s">
        <v>4</v>
      </c>
      <c r="D32" s="125">
        <v>5000</v>
      </c>
      <c r="E32" s="167"/>
      <c r="F32" s="168">
        <f t="shared" si="0"/>
        <v>0</v>
      </c>
    </row>
    <row r="33" spans="1:6" ht="17.25" customHeight="1" x14ac:dyDescent="0.2">
      <c r="A33" s="88">
        <v>29</v>
      </c>
      <c r="B33" s="123" t="s">
        <v>203</v>
      </c>
      <c r="C33" s="131" t="s">
        <v>4</v>
      </c>
      <c r="D33" s="125">
        <v>1500</v>
      </c>
      <c r="E33" s="167"/>
      <c r="F33" s="168">
        <f t="shared" si="0"/>
        <v>0</v>
      </c>
    </row>
    <row r="34" spans="1:6" ht="17.25" customHeight="1" x14ac:dyDescent="0.2">
      <c r="A34" s="88">
        <v>30</v>
      </c>
      <c r="B34" s="130" t="s">
        <v>204</v>
      </c>
      <c r="C34" s="133" t="s">
        <v>4</v>
      </c>
      <c r="D34" s="129">
        <v>100</v>
      </c>
      <c r="E34" s="167"/>
      <c r="F34" s="168">
        <f t="shared" si="0"/>
        <v>0</v>
      </c>
    </row>
    <row r="35" spans="1:6" ht="17.25" customHeight="1" x14ac:dyDescent="0.2">
      <c r="A35" s="88">
        <v>31</v>
      </c>
      <c r="B35" s="123" t="s">
        <v>205</v>
      </c>
      <c r="C35" s="131" t="s">
        <v>4</v>
      </c>
      <c r="D35" s="125">
        <v>200</v>
      </c>
      <c r="E35" s="167"/>
      <c r="F35" s="168">
        <f t="shared" si="0"/>
        <v>0</v>
      </c>
    </row>
    <row r="36" spans="1:6" ht="17.25" customHeight="1" x14ac:dyDescent="0.2">
      <c r="A36" s="88">
        <v>32</v>
      </c>
      <c r="B36" s="123" t="s">
        <v>206</v>
      </c>
      <c r="C36" s="131" t="s">
        <v>4</v>
      </c>
      <c r="D36" s="125">
        <v>200</v>
      </c>
      <c r="E36" s="167"/>
      <c r="F36" s="168">
        <f t="shared" si="0"/>
        <v>0</v>
      </c>
    </row>
    <row r="37" spans="1:6" ht="17.25" customHeight="1" x14ac:dyDescent="0.2">
      <c r="A37" s="88">
        <v>33</v>
      </c>
      <c r="B37" s="130" t="s">
        <v>207</v>
      </c>
      <c r="C37" s="133" t="s">
        <v>4</v>
      </c>
      <c r="D37" s="129">
        <v>20</v>
      </c>
      <c r="E37" s="167"/>
      <c r="F37" s="168">
        <f t="shared" si="0"/>
        <v>0</v>
      </c>
    </row>
    <row r="38" spans="1:6" ht="17.25" customHeight="1" x14ac:dyDescent="0.2">
      <c r="A38" s="88">
        <v>34</v>
      </c>
      <c r="B38" s="123" t="s">
        <v>208</v>
      </c>
      <c r="C38" s="131" t="s">
        <v>20</v>
      </c>
      <c r="D38" s="125">
        <v>300</v>
      </c>
      <c r="E38" s="167"/>
      <c r="F38" s="168">
        <f t="shared" si="0"/>
        <v>0</v>
      </c>
    </row>
    <row r="39" spans="1:6" ht="17.25" customHeight="1" x14ac:dyDescent="0.2">
      <c r="A39" s="88">
        <v>35</v>
      </c>
      <c r="B39" s="123" t="s">
        <v>209</v>
      </c>
      <c r="C39" s="131" t="s">
        <v>4</v>
      </c>
      <c r="D39" s="125">
        <v>200</v>
      </c>
      <c r="E39" s="167"/>
      <c r="F39" s="168">
        <f t="shared" si="0"/>
        <v>0</v>
      </c>
    </row>
    <row r="40" spans="1:6" ht="17.25" customHeight="1" x14ac:dyDescent="0.2">
      <c r="A40" s="88">
        <v>36</v>
      </c>
      <c r="B40" s="130" t="s">
        <v>210</v>
      </c>
      <c r="C40" s="133" t="s">
        <v>4</v>
      </c>
      <c r="D40" s="129">
        <v>30</v>
      </c>
      <c r="E40" s="167"/>
      <c r="F40" s="168">
        <f t="shared" si="0"/>
        <v>0</v>
      </c>
    </row>
    <row r="41" spans="1:6" ht="17.25" customHeight="1" x14ac:dyDescent="0.2">
      <c r="A41" s="88">
        <v>37</v>
      </c>
      <c r="B41" s="123" t="s">
        <v>211</v>
      </c>
      <c r="C41" s="131" t="s">
        <v>4</v>
      </c>
      <c r="D41" s="125">
        <v>350</v>
      </c>
      <c r="E41" s="167"/>
      <c r="F41" s="168">
        <f t="shared" si="0"/>
        <v>0</v>
      </c>
    </row>
    <row r="42" spans="1:6" ht="17.25" customHeight="1" x14ac:dyDescent="0.2">
      <c r="A42" s="88">
        <v>38</v>
      </c>
      <c r="B42" s="123" t="s">
        <v>212</v>
      </c>
      <c r="C42" s="131" t="s">
        <v>4</v>
      </c>
      <c r="D42" s="125">
        <v>100</v>
      </c>
      <c r="E42" s="167"/>
      <c r="F42" s="168">
        <f t="shared" si="0"/>
        <v>0</v>
      </c>
    </row>
    <row r="43" spans="1:6" ht="17.25" customHeight="1" x14ac:dyDescent="0.2">
      <c r="A43" s="88">
        <v>39</v>
      </c>
      <c r="B43" s="130" t="s">
        <v>213</v>
      </c>
      <c r="C43" s="133" t="s">
        <v>20</v>
      </c>
      <c r="D43" s="129">
        <v>20</v>
      </c>
      <c r="E43" s="167"/>
      <c r="F43" s="168">
        <f t="shared" si="0"/>
        <v>0</v>
      </c>
    </row>
    <row r="44" spans="1:6" ht="17.25" customHeight="1" x14ac:dyDescent="0.2">
      <c r="A44" s="88">
        <v>40</v>
      </c>
      <c r="B44" s="126" t="s">
        <v>214</v>
      </c>
      <c r="C44" s="124" t="s">
        <v>20</v>
      </c>
      <c r="D44" s="125">
        <v>150</v>
      </c>
      <c r="E44" s="167"/>
      <c r="F44" s="168">
        <f t="shared" si="0"/>
        <v>0</v>
      </c>
    </row>
    <row r="45" spans="1:6" ht="17.25" customHeight="1" x14ac:dyDescent="0.2">
      <c r="A45" s="88">
        <v>41</v>
      </c>
      <c r="B45" s="123" t="s">
        <v>215</v>
      </c>
      <c r="C45" s="124" t="s">
        <v>20</v>
      </c>
      <c r="D45" s="125">
        <v>100</v>
      </c>
      <c r="E45" s="167"/>
      <c r="F45" s="168">
        <f t="shared" si="0"/>
        <v>0</v>
      </c>
    </row>
    <row r="46" spans="1:6" ht="17.25" customHeight="1" x14ac:dyDescent="0.2">
      <c r="A46" s="88">
        <v>42</v>
      </c>
      <c r="B46" s="130" t="s">
        <v>216</v>
      </c>
      <c r="C46" s="128" t="s">
        <v>4</v>
      </c>
      <c r="D46" s="129">
        <v>10</v>
      </c>
      <c r="E46" s="167"/>
      <c r="F46" s="168">
        <f t="shared" si="0"/>
        <v>0</v>
      </c>
    </row>
    <row r="47" spans="1:6" ht="17.25" customHeight="1" x14ac:dyDescent="0.2">
      <c r="A47" s="88">
        <v>43</v>
      </c>
      <c r="B47" s="123" t="s">
        <v>217</v>
      </c>
      <c r="C47" s="124" t="s">
        <v>20</v>
      </c>
      <c r="D47" s="125">
        <v>20</v>
      </c>
      <c r="E47" s="167"/>
      <c r="F47" s="168">
        <f t="shared" si="0"/>
        <v>0</v>
      </c>
    </row>
    <row r="48" spans="1:6" ht="17.25" customHeight="1" x14ac:dyDescent="0.2">
      <c r="A48" s="88">
        <v>44</v>
      </c>
      <c r="B48" s="126" t="s">
        <v>218</v>
      </c>
      <c r="C48" s="124" t="s">
        <v>20</v>
      </c>
      <c r="D48" s="125">
        <v>50</v>
      </c>
      <c r="E48" s="167"/>
      <c r="F48" s="168">
        <f t="shared" si="0"/>
        <v>0</v>
      </c>
    </row>
    <row r="49" spans="1:6" ht="17.25" customHeight="1" x14ac:dyDescent="0.2">
      <c r="A49" s="88">
        <v>45</v>
      </c>
      <c r="B49" s="123" t="s">
        <v>219</v>
      </c>
      <c r="C49" s="124" t="s">
        <v>4</v>
      </c>
      <c r="D49" s="135">
        <v>200</v>
      </c>
      <c r="E49" s="167"/>
      <c r="F49" s="168">
        <f t="shared" si="0"/>
        <v>0</v>
      </c>
    </row>
    <row r="50" spans="1:6" ht="17.25" customHeight="1" x14ac:dyDescent="0.2">
      <c r="A50" s="88">
        <v>46</v>
      </c>
      <c r="B50" s="123" t="s">
        <v>220</v>
      </c>
      <c r="C50" s="124" t="s">
        <v>4</v>
      </c>
      <c r="D50" s="125">
        <v>1000</v>
      </c>
      <c r="E50" s="167"/>
      <c r="F50" s="168">
        <f t="shared" si="0"/>
        <v>0</v>
      </c>
    </row>
    <row r="51" spans="1:6" ht="17.25" customHeight="1" x14ac:dyDescent="0.2">
      <c r="A51" s="88">
        <v>47</v>
      </c>
      <c r="B51" s="123" t="s">
        <v>221</v>
      </c>
      <c r="C51" s="136" t="s">
        <v>4</v>
      </c>
      <c r="D51" s="135">
        <v>50</v>
      </c>
      <c r="E51" s="167"/>
      <c r="F51" s="168">
        <f t="shared" si="0"/>
        <v>0</v>
      </c>
    </row>
    <row r="52" spans="1:6" ht="17.25" customHeight="1" x14ac:dyDescent="0.2">
      <c r="A52" s="88">
        <v>48</v>
      </c>
      <c r="B52" s="137" t="s">
        <v>222</v>
      </c>
      <c r="C52" s="136" t="s">
        <v>4</v>
      </c>
      <c r="D52" s="135">
        <v>300</v>
      </c>
      <c r="E52" s="167"/>
      <c r="F52" s="168">
        <f t="shared" si="0"/>
        <v>0</v>
      </c>
    </row>
    <row r="53" spans="1:6" ht="17.25" customHeight="1" x14ac:dyDescent="0.2">
      <c r="A53" s="88">
        <v>49</v>
      </c>
      <c r="B53" s="137" t="s">
        <v>223</v>
      </c>
      <c r="C53" s="136" t="s">
        <v>4</v>
      </c>
      <c r="D53" s="135">
        <v>2000</v>
      </c>
      <c r="E53" s="167"/>
      <c r="F53" s="168">
        <f t="shared" si="0"/>
        <v>0</v>
      </c>
    </row>
    <row r="54" spans="1:6" ht="17.25" customHeight="1" x14ac:dyDescent="0.2">
      <c r="A54" s="88">
        <v>50</v>
      </c>
      <c r="B54" s="137" t="s">
        <v>224</v>
      </c>
      <c r="C54" s="136" t="s">
        <v>4</v>
      </c>
      <c r="D54" s="135">
        <v>100</v>
      </c>
      <c r="E54" s="167"/>
      <c r="F54" s="168">
        <f t="shared" si="0"/>
        <v>0</v>
      </c>
    </row>
    <row r="55" spans="1:6" ht="17.25" customHeight="1" x14ac:dyDescent="0.2">
      <c r="A55" s="88">
        <v>51</v>
      </c>
      <c r="B55" s="137" t="s">
        <v>470</v>
      </c>
      <c r="C55" s="136" t="s">
        <v>4</v>
      </c>
      <c r="D55" s="135">
        <v>150</v>
      </c>
      <c r="E55" s="167"/>
      <c r="F55" s="168">
        <f t="shared" si="0"/>
        <v>0</v>
      </c>
    </row>
    <row r="56" spans="1:6" ht="17.25" customHeight="1" x14ac:dyDescent="0.2">
      <c r="A56" s="88">
        <v>52</v>
      </c>
      <c r="B56" s="137" t="s">
        <v>225</v>
      </c>
      <c r="C56" s="136" t="s">
        <v>4</v>
      </c>
      <c r="D56" s="135">
        <v>100</v>
      </c>
      <c r="E56" s="167"/>
      <c r="F56" s="168">
        <f t="shared" si="0"/>
        <v>0</v>
      </c>
    </row>
    <row r="57" spans="1:6" ht="17.25" customHeight="1" x14ac:dyDescent="0.2">
      <c r="A57" s="88">
        <v>53</v>
      </c>
      <c r="B57" s="123" t="s">
        <v>226</v>
      </c>
      <c r="C57" s="138" t="s">
        <v>4</v>
      </c>
      <c r="D57" s="125">
        <v>50</v>
      </c>
      <c r="E57" s="167"/>
      <c r="F57" s="168">
        <f t="shared" si="0"/>
        <v>0</v>
      </c>
    </row>
    <row r="58" spans="1:6" ht="17.25" customHeight="1" x14ac:dyDescent="0.2">
      <c r="A58" s="88">
        <v>54</v>
      </c>
      <c r="B58" s="123" t="s">
        <v>227</v>
      </c>
      <c r="C58" s="138" t="s">
        <v>4</v>
      </c>
      <c r="D58" s="125">
        <v>100</v>
      </c>
      <c r="E58" s="167"/>
      <c r="F58" s="168">
        <f t="shared" si="0"/>
        <v>0</v>
      </c>
    </row>
    <row r="59" spans="1:6" ht="17.25" customHeight="1" x14ac:dyDescent="0.2">
      <c r="A59" s="88">
        <v>55</v>
      </c>
      <c r="B59" s="139" t="s">
        <v>228</v>
      </c>
      <c r="C59" s="140" t="s">
        <v>4</v>
      </c>
      <c r="D59" s="141">
        <v>100</v>
      </c>
      <c r="E59" s="167"/>
      <c r="F59" s="168">
        <f t="shared" si="0"/>
        <v>0</v>
      </c>
    </row>
    <row r="60" spans="1:6" ht="17.25" customHeight="1" x14ac:dyDescent="0.2">
      <c r="A60" s="88">
        <v>56</v>
      </c>
      <c r="B60" s="137" t="s">
        <v>229</v>
      </c>
      <c r="C60" s="142" t="s">
        <v>4</v>
      </c>
      <c r="D60" s="135">
        <v>150</v>
      </c>
      <c r="E60" s="167"/>
      <c r="F60" s="168">
        <f t="shared" si="0"/>
        <v>0</v>
      </c>
    </row>
    <row r="61" spans="1:6" ht="17.25" customHeight="1" x14ac:dyDescent="0.2">
      <c r="A61" s="207" t="s">
        <v>492</v>
      </c>
      <c r="B61" s="207"/>
      <c r="C61" s="207"/>
      <c r="D61" s="207"/>
      <c r="E61" s="207"/>
      <c r="F61" s="208">
        <f>SUM(F5:F60)</f>
        <v>0</v>
      </c>
    </row>
  </sheetData>
  <mergeCells count="1">
    <mergeCell ref="A61:E61"/>
  </mergeCells>
  <pageMargins left="0.7" right="0.7" top="0.75" bottom="0.75" header="0.3" footer="0.3"/>
  <pageSetup paperSize="9" scale="61" fitToHeight="0" orientation="landscape" verticalDpi="0" r:id="rId1"/>
  <rowBreaks count="1" manualBreakCount="1">
    <brk id="40" max="16383" man="1"/>
  </rowBreaks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zoomScaleNormal="100" workbookViewId="0">
      <selection activeCell="F41" sqref="F41"/>
    </sheetView>
  </sheetViews>
  <sheetFormatPr defaultColWidth="26.875" defaultRowHeight="14.25" x14ac:dyDescent="0.2"/>
  <cols>
    <col min="1" max="1" width="5.75" customWidth="1"/>
    <col min="2" max="2" width="78.5" customWidth="1"/>
    <col min="3" max="3" width="11.25" customWidth="1"/>
    <col min="4" max="4" width="11.875" customWidth="1"/>
    <col min="5" max="6" width="16.625" customWidth="1"/>
  </cols>
  <sheetData>
    <row r="1" spans="1:6" s="155" customFormat="1" ht="15" x14ac:dyDescent="0.25">
      <c r="B1" s="155" t="s">
        <v>230</v>
      </c>
      <c r="E1" s="187" t="s">
        <v>482</v>
      </c>
      <c r="F1" s="155" t="s">
        <v>473</v>
      </c>
    </row>
    <row r="3" spans="1:6" ht="45" customHeight="1" x14ac:dyDescent="0.2">
      <c r="A3" s="88" t="s">
        <v>0</v>
      </c>
      <c r="B3" s="88" t="s">
        <v>1</v>
      </c>
      <c r="C3" s="89" t="s">
        <v>176</v>
      </c>
      <c r="D3" s="89" t="s">
        <v>3</v>
      </c>
      <c r="E3" s="89" t="s">
        <v>487</v>
      </c>
      <c r="F3" s="89" t="s">
        <v>495</v>
      </c>
    </row>
    <row r="4" spans="1:6" ht="15.75" customHeight="1" x14ac:dyDescent="0.2">
      <c r="A4" s="88">
        <v>1</v>
      </c>
      <c r="B4" s="88">
        <v>2</v>
      </c>
      <c r="C4" s="88">
        <v>3</v>
      </c>
      <c r="D4" s="88">
        <v>4</v>
      </c>
      <c r="E4" s="88">
        <v>5</v>
      </c>
      <c r="F4" s="88">
        <v>6</v>
      </c>
    </row>
    <row r="5" spans="1:6" ht="15.75" customHeight="1" x14ac:dyDescent="0.2">
      <c r="A5" s="88">
        <v>1</v>
      </c>
      <c r="B5" s="90" t="s">
        <v>231</v>
      </c>
      <c r="C5" s="88" t="s">
        <v>4</v>
      </c>
      <c r="D5" s="88">
        <v>300</v>
      </c>
      <c r="E5" s="169"/>
      <c r="F5" s="168">
        <f>D5*E5</f>
        <v>0</v>
      </c>
    </row>
    <row r="6" spans="1:6" ht="15.75" customHeight="1" x14ac:dyDescent="0.2">
      <c r="A6" s="88">
        <v>2</v>
      </c>
      <c r="B6" s="91" t="s">
        <v>232</v>
      </c>
      <c r="C6" s="92" t="s">
        <v>4</v>
      </c>
      <c r="D6" s="92">
        <v>100</v>
      </c>
      <c r="E6" s="169"/>
      <c r="F6" s="168">
        <f t="shared" ref="F6:F40" si="0">D6*E6</f>
        <v>0</v>
      </c>
    </row>
    <row r="7" spans="1:6" ht="15.75" customHeight="1" x14ac:dyDescent="0.2">
      <c r="A7" s="88">
        <v>3</v>
      </c>
      <c r="B7" s="90" t="s">
        <v>233</v>
      </c>
      <c r="C7" s="88" t="s">
        <v>20</v>
      </c>
      <c r="D7" s="88">
        <v>50</v>
      </c>
      <c r="E7" s="169"/>
      <c r="F7" s="168">
        <f t="shared" si="0"/>
        <v>0</v>
      </c>
    </row>
    <row r="8" spans="1:6" ht="15.75" customHeight="1" x14ac:dyDescent="0.2">
      <c r="A8" s="88">
        <v>4</v>
      </c>
      <c r="B8" s="93" t="s">
        <v>234</v>
      </c>
      <c r="C8" s="94" t="s">
        <v>4</v>
      </c>
      <c r="D8" s="94">
        <v>1200</v>
      </c>
      <c r="E8" s="169"/>
      <c r="F8" s="168">
        <f t="shared" si="0"/>
        <v>0</v>
      </c>
    </row>
    <row r="9" spans="1:6" ht="15.75" customHeight="1" x14ac:dyDescent="0.2">
      <c r="A9" s="88">
        <v>5</v>
      </c>
      <c r="B9" s="93" t="s">
        <v>235</v>
      </c>
      <c r="C9" s="94" t="s">
        <v>4</v>
      </c>
      <c r="D9" s="94">
        <v>3500</v>
      </c>
      <c r="E9" s="169"/>
      <c r="F9" s="168">
        <f t="shared" si="0"/>
        <v>0</v>
      </c>
    </row>
    <row r="10" spans="1:6" ht="15.75" customHeight="1" x14ac:dyDescent="0.2">
      <c r="A10" s="88">
        <v>6</v>
      </c>
      <c r="B10" s="93" t="s">
        <v>236</v>
      </c>
      <c r="C10" s="94" t="s">
        <v>4</v>
      </c>
      <c r="D10" s="94">
        <v>1000</v>
      </c>
      <c r="E10" s="169"/>
      <c r="F10" s="168">
        <f t="shared" si="0"/>
        <v>0</v>
      </c>
    </row>
    <row r="11" spans="1:6" ht="15.75" customHeight="1" x14ac:dyDescent="0.2">
      <c r="A11" s="88">
        <v>7</v>
      </c>
      <c r="B11" s="95" t="s">
        <v>237</v>
      </c>
      <c r="C11" s="96" t="s">
        <v>4</v>
      </c>
      <c r="D11" s="96">
        <v>520</v>
      </c>
      <c r="E11" s="169"/>
      <c r="F11" s="168">
        <f t="shared" si="0"/>
        <v>0</v>
      </c>
    </row>
    <row r="12" spans="1:6" ht="15.75" customHeight="1" x14ac:dyDescent="0.2">
      <c r="A12" s="88">
        <v>8</v>
      </c>
      <c r="B12" s="93" t="s">
        <v>238</v>
      </c>
      <c r="C12" s="88" t="s">
        <v>4</v>
      </c>
      <c r="D12" s="88">
        <v>1500</v>
      </c>
      <c r="E12" s="169"/>
      <c r="F12" s="168">
        <f t="shared" si="0"/>
        <v>0</v>
      </c>
    </row>
    <row r="13" spans="1:6" ht="15.75" customHeight="1" x14ac:dyDescent="0.2">
      <c r="A13" s="88">
        <v>9</v>
      </c>
      <c r="B13" s="93" t="s">
        <v>239</v>
      </c>
      <c r="C13" s="94" t="s">
        <v>4</v>
      </c>
      <c r="D13" s="94">
        <v>1000</v>
      </c>
      <c r="E13" s="169"/>
      <c r="F13" s="168">
        <f t="shared" si="0"/>
        <v>0</v>
      </c>
    </row>
    <row r="14" spans="1:6" ht="15.75" customHeight="1" x14ac:dyDescent="0.2">
      <c r="A14" s="88">
        <v>10</v>
      </c>
      <c r="B14" s="93" t="s">
        <v>240</v>
      </c>
      <c r="C14" s="94" t="s">
        <v>4</v>
      </c>
      <c r="D14" s="94">
        <v>200</v>
      </c>
      <c r="E14" s="169"/>
      <c r="F14" s="168">
        <f t="shared" si="0"/>
        <v>0</v>
      </c>
    </row>
    <row r="15" spans="1:6" ht="15.75" customHeight="1" x14ac:dyDescent="0.2">
      <c r="A15" s="88">
        <v>11</v>
      </c>
      <c r="B15" s="93" t="s">
        <v>241</v>
      </c>
      <c r="C15" s="94" t="s">
        <v>4</v>
      </c>
      <c r="D15" s="94">
        <v>500</v>
      </c>
      <c r="E15" s="169"/>
      <c r="F15" s="168">
        <f t="shared" si="0"/>
        <v>0</v>
      </c>
    </row>
    <row r="16" spans="1:6" ht="15.75" customHeight="1" x14ac:dyDescent="0.2">
      <c r="A16" s="88">
        <v>12</v>
      </c>
      <c r="B16" s="93" t="s">
        <v>242</v>
      </c>
      <c r="C16" s="94" t="s">
        <v>4</v>
      </c>
      <c r="D16" s="94">
        <v>600</v>
      </c>
      <c r="E16" s="169"/>
      <c r="F16" s="168">
        <f t="shared" si="0"/>
        <v>0</v>
      </c>
    </row>
    <row r="17" spans="1:6" ht="15.75" customHeight="1" x14ac:dyDescent="0.2">
      <c r="A17" s="88">
        <v>13</v>
      </c>
      <c r="B17" s="93" t="s">
        <v>243</v>
      </c>
      <c r="C17" s="94" t="s">
        <v>4</v>
      </c>
      <c r="D17" s="94">
        <v>1000</v>
      </c>
      <c r="E17" s="169"/>
      <c r="F17" s="168">
        <f t="shared" si="0"/>
        <v>0</v>
      </c>
    </row>
    <row r="18" spans="1:6" ht="15.75" customHeight="1" x14ac:dyDescent="0.2">
      <c r="A18" s="88">
        <v>14</v>
      </c>
      <c r="B18" s="93" t="s">
        <v>244</v>
      </c>
      <c r="C18" s="94" t="s">
        <v>4</v>
      </c>
      <c r="D18" s="94">
        <v>400</v>
      </c>
      <c r="E18" s="169"/>
      <c r="F18" s="168">
        <f t="shared" si="0"/>
        <v>0</v>
      </c>
    </row>
    <row r="19" spans="1:6" ht="15.75" customHeight="1" x14ac:dyDescent="0.2">
      <c r="A19" s="88">
        <v>15</v>
      </c>
      <c r="B19" s="93" t="s">
        <v>245</v>
      </c>
      <c r="C19" s="94" t="s">
        <v>4</v>
      </c>
      <c r="D19" s="94">
        <v>20</v>
      </c>
      <c r="E19" s="169"/>
      <c r="F19" s="168">
        <f t="shared" si="0"/>
        <v>0</v>
      </c>
    </row>
    <row r="20" spans="1:6" ht="15.75" customHeight="1" x14ac:dyDescent="0.2">
      <c r="A20" s="88">
        <v>16</v>
      </c>
      <c r="B20" s="97" t="s">
        <v>481</v>
      </c>
      <c r="C20" s="94" t="s">
        <v>4</v>
      </c>
      <c r="D20" s="94">
        <v>800</v>
      </c>
      <c r="E20" s="169"/>
      <c r="F20" s="168">
        <f t="shared" si="0"/>
        <v>0</v>
      </c>
    </row>
    <row r="21" spans="1:6" ht="15.75" customHeight="1" x14ac:dyDescent="0.2">
      <c r="A21" s="88">
        <v>17</v>
      </c>
      <c r="B21" s="97" t="s">
        <v>477</v>
      </c>
      <c r="C21" s="94" t="s">
        <v>4</v>
      </c>
      <c r="D21" s="94">
        <v>600</v>
      </c>
      <c r="E21" s="169"/>
      <c r="F21" s="168">
        <f t="shared" si="0"/>
        <v>0</v>
      </c>
    </row>
    <row r="22" spans="1:6" ht="15.75" customHeight="1" x14ac:dyDescent="0.2">
      <c r="A22" s="88">
        <v>18</v>
      </c>
      <c r="B22" s="97" t="s">
        <v>478</v>
      </c>
      <c r="C22" s="94" t="s">
        <v>4</v>
      </c>
      <c r="D22" s="94">
        <v>1000</v>
      </c>
      <c r="E22" s="169"/>
      <c r="F22" s="168">
        <f t="shared" si="0"/>
        <v>0</v>
      </c>
    </row>
    <row r="23" spans="1:6" ht="15.75" customHeight="1" x14ac:dyDescent="0.2">
      <c r="A23" s="88">
        <v>19</v>
      </c>
      <c r="B23" s="97" t="s">
        <v>479</v>
      </c>
      <c r="C23" s="94" t="s">
        <v>4</v>
      </c>
      <c r="D23" s="94">
        <v>1000</v>
      </c>
      <c r="E23" s="169"/>
      <c r="F23" s="168">
        <f t="shared" si="0"/>
        <v>0</v>
      </c>
    </row>
    <row r="24" spans="1:6" ht="15.75" customHeight="1" x14ac:dyDescent="0.2">
      <c r="A24" s="88">
        <v>20</v>
      </c>
      <c r="B24" s="97" t="s">
        <v>480</v>
      </c>
      <c r="C24" s="94" t="s">
        <v>4</v>
      </c>
      <c r="D24" s="94">
        <v>500</v>
      </c>
      <c r="E24" s="169"/>
      <c r="F24" s="168">
        <f t="shared" si="0"/>
        <v>0</v>
      </c>
    </row>
    <row r="25" spans="1:6" ht="15.75" customHeight="1" x14ac:dyDescent="0.2">
      <c r="A25" s="88">
        <v>21</v>
      </c>
      <c r="B25" s="93" t="s">
        <v>246</v>
      </c>
      <c r="C25" s="94" t="s">
        <v>4</v>
      </c>
      <c r="D25" s="94">
        <v>800</v>
      </c>
      <c r="E25" s="169"/>
      <c r="F25" s="168">
        <f t="shared" si="0"/>
        <v>0</v>
      </c>
    </row>
    <row r="26" spans="1:6" ht="15.75" customHeight="1" x14ac:dyDescent="0.2">
      <c r="A26" s="88">
        <v>22</v>
      </c>
      <c r="B26" s="97" t="s">
        <v>247</v>
      </c>
      <c r="C26" s="94" t="s">
        <v>4</v>
      </c>
      <c r="D26" s="94">
        <v>500</v>
      </c>
      <c r="E26" s="169"/>
      <c r="F26" s="168">
        <f t="shared" si="0"/>
        <v>0</v>
      </c>
    </row>
    <row r="27" spans="1:6" ht="30.75" customHeight="1" x14ac:dyDescent="0.2">
      <c r="A27" s="88">
        <v>23</v>
      </c>
      <c r="B27" s="97" t="s">
        <v>248</v>
      </c>
      <c r="C27" s="94" t="s">
        <v>20</v>
      </c>
      <c r="D27" s="94">
        <v>20</v>
      </c>
      <c r="E27" s="169"/>
      <c r="F27" s="168">
        <f t="shared" si="0"/>
        <v>0</v>
      </c>
    </row>
    <row r="28" spans="1:6" ht="19.5" customHeight="1" x14ac:dyDescent="0.2">
      <c r="A28" s="88">
        <v>24</v>
      </c>
      <c r="B28" s="97" t="s">
        <v>249</v>
      </c>
      <c r="C28" s="94" t="s">
        <v>20</v>
      </c>
      <c r="D28" s="94">
        <v>20</v>
      </c>
      <c r="E28" s="169"/>
      <c r="F28" s="168">
        <f t="shared" si="0"/>
        <v>0</v>
      </c>
    </row>
    <row r="29" spans="1:6" ht="30.75" customHeight="1" x14ac:dyDescent="0.2">
      <c r="A29" s="88">
        <v>25</v>
      </c>
      <c r="B29" s="97" t="s">
        <v>250</v>
      </c>
      <c r="C29" s="94" t="s">
        <v>20</v>
      </c>
      <c r="D29" s="94">
        <v>50</v>
      </c>
      <c r="E29" s="169"/>
      <c r="F29" s="168">
        <f t="shared" si="0"/>
        <v>0</v>
      </c>
    </row>
    <row r="30" spans="1:6" ht="30.75" customHeight="1" x14ac:dyDescent="0.2">
      <c r="A30" s="88">
        <v>26</v>
      </c>
      <c r="B30" s="97" t="s">
        <v>251</v>
      </c>
      <c r="C30" s="94" t="s">
        <v>20</v>
      </c>
      <c r="D30" s="94">
        <v>50</v>
      </c>
      <c r="E30" s="169"/>
      <c r="F30" s="168">
        <f t="shared" si="0"/>
        <v>0</v>
      </c>
    </row>
    <row r="31" spans="1:6" ht="30.75" customHeight="1" x14ac:dyDescent="0.2">
      <c r="A31" s="88">
        <v>27</v>
      </c>
      <c r="B31" s="97" t="s">
        <v>252</v>
      </c>
      <c r="C31" s="94" t="s">
        <v>20</v>
      </c>
      <c r="D31" s="94">
        <v>50</v>
      </c>
      <c r="E31" s="169"/>
      <c r="F31" s="168">
        <f t="shared" si="0"/>
        <v>0</v>
      </c>
    </row>
    <row r="32" spans="1:6" ht="17.25" customHeight="1" x14ac:dyDescent="0.2">
      <c r="A32" s="88">
        <v>28</v>
      </c>
      <c r="B32" s="98" t="s">
        <v>253</v>
      </c>
      <c r="C32" s="96" t="s">
        <v>20</v>
      </c>
      <c r="D32" s="96">
        <v>20</v>
      </c>
      <c r="E32" s="169"/>
      <c r="F32" s="168">
        <f t="shared" si="0"/>
        <v>0</v>
      </c>
    </row>
    <row r="33" spans="1:6" ht="30" customHeight="1" x14ac:dyDescent="0.2">
      <c r="A33" s="88">
        <v>29</v>
      </c>
      <c r="B33" s="97" t="s">
        <v>254</v>
      </c>
      <c r="C33" s="94" t="s">
        <v>4</v>
      </c>
      <c r="D33" s="94">
        <v>1000</v>
      </c>
      <c r="E33" s="169"/>
      <c r="F33" s="168">
        <f t="shared" si="0"/>
        <v>0</v>
      </c>
    </row>
    <row r="34" spans="1:6" ht="17.25" customHeight="1" x14ac:dyDescent="0.2">
      <c r="A34" s="88">
        <v>30</v>
      </c>
      <c r="B34" s="97" t="s">
        <v>255</v>
      </c>
      <c r="C34" s="94" t="s">
        <v>20</v>
      </c>
      <c r="D34" s="94">
        <v>10</v>
      </c>
      <c r="E34" s="169"/>
      <c r="F34" s="168">
        <f t="shared" si="0"/>
        <v>0</v>
      </c>
    </row>
    <row r="35" spans="1:6" ht="17.25" customHeight="1" x14ac:dyDescent="0.2">
      <c r="A35" s="88">
        <v>31</v>
      </c>
      <c r="B35" s="97" t="s">
        <v>256</v>
      </c>
      <c r="C35" s="94" t="s">
        <v>4</v>
      </c>
      <c r="D35" s="94">
        <v>280</v>
      </c>
      <c r="E35" s="169"/>
      <c r="F35" s="168">
        <f t="shared" si="0"/>
        <v>0</v>
      </c>
    </row>
    <row r="36" spans="1:6" ht="17.25" customHeight="1" x14ac:dyDescent="0.2">
      <c r="A36" s="88">
        <v>32</v>
      </c>
      <c r="B36" s="98" t="s">
        <v>257</v>
      </c>
      <c r="C36" s="96" t="s">
        <v>20</v>
      </c>
      <c r="D36" s="96">
        <v>20</v>
      </c>
      <c r="E36" s="169"/>
      <c r="F36" s="168">
        <f t="shared" si="0"/>
        <v>0</v>
      </c>
    </row>
    <row r="37" spans="1:6" ht="17.25" customHeight="1" x14ac:dyDescent="0.2">
      <c r="A37" s="88">
        <v>33</v>
      </c>
      <c r="B37" s="98" t="s">
        <v>258</v>
      </c>
      <c r="C37" s="96" t="s">
        <v>4</v>
      </c>
      <c r="D37" s="96">
        <v>500</v>
      </c>
      <c r="E37" s="169"/>
      <c r="F37" s="168">
        <f t="shared" si="0"/>
        <v>0</v>
      </c>
    </row>
    <row r="38" spans="1:6" ht="31.5" customHeight="1" x14ac:dyDescent="0.2">
      <c r="A38" s="88">
        <v>34</v>
      </c>
      <c r="B38" s="97" t="s">
        <v>259</v>
      </c>
      <c r="C38" s="94" t="s">
        <v>4</v>
      </c>
      <c r="D38" s="94">
        <v>1500</v>
      </c>
      <c r="E38" s="169"/>
      <c r="F38" s="168">
        <f t="shared" si="0"/>
        <v>0</v>
      </c>
    </row>
    <row r="39" spans="1:6" ht="17.25" customHeight="1" x14ac:dyDescent="0.2">
      <c r="A39" s="88">
        <v>35</v>
      </c>
      <c r="B39" s="97" t="s">
        <v>260</v>
      </c>
      <c r="C39" s="94" t="s">
        <v>20</v>
      </c>
      <c r="D39" s="94">
        <v>200</v>
      </c>
      <c r="E39" s="169"/>
      <c r="F39" s="168">
        <f t="shared" si="0"/>
        <v>0</v>
      </c>
    </row>
    <row r="40" spans="1:6" ht="17.25" customHeight="1" x14ac:dyDescent="0.2">
      <c r="A40" s="88">
        <v>36</v>
      </c>
      <c r="B40" s="93" t="s">
        <v>261</v>
      </c>
      <c r="C40" s="94" t="s">
        <v>4</v>
      </c>
      <c r="D40" s="94">
        <v>1000</v>
      </c>
      <c r="E40" s="169"/>
      <c r="F40" s="168">
        <f t="shared" si="0"/>
        <v>0</v>
      </c>
    </row>
    <row r="41" spans="1:6" ht="15.75" x14ac:dyDescent="0.2">
      <c r="A41" s="193" t="s">
        <v>174</v>
      </c>
      <c r="B41" s="194"/>
      <c r="C41" s="194"/>
      <c r="D41" s="194"/>
      <c r="E41" s="195"/>
      <c r="F41" s="170">
        <f>SUM(F5:F40)</f>
        <v>0</v>
      </c>
    </row>
  </sheetData>
  <mergeCells count="1">
    <mergeCell ref="A41:E41"/>
  </mergeCells>
  <pageMargins left="0.7" right="0.7" top="0.75" bottom="0.75" header="0.3" footer="0.3"/>
  <pageSetup paperSize="9" scale="63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40"/>
  <sheetViews>
    <sheetView zoomScaleNormal="100" zoomScaleSheetLayoutView="96" zoomScalePageLayoutView="130" workbookViewId="0">
      <selection activeCell="F40" sqref="F40"/>
    </sheetView>
  </sheetViews>
  <sheetFormatPr defaultColWidth="8.375" defaultRowHeight="15" x14ac:dyDescent="0.2"/>
  <cols>
    <col min="1" max="1" width="4.5" style="143" customWidth="1"/>
    <col min="2" max="2" width="73.875" style="143" customWidth="1"/>
    <col min="3" max="3" width="10.75" style="143" customWidth="1"/>
    <col min="4" max="4" width="11" style="143" customWidth="1"/>
    <col min="5" max="5" width="12" style="143" customWidth="1"/>
    <col min="6" max="6" width="16.625" style="143" customWidth="1"/>
    <col min="7" max="1024" width="8.375" style="143"/>
    <col min="1025" max="16384" width="8.375" style="144"/>
  </cols>
  <sheetData>
    <row r="1" spans="1:1024" s="159" customFormat="1" ht="15.75" x14ac:dyDescent="0.2">
      <c r="A1" s="158"/>
      <c r="B1" s="158" t="s">
        <v>262</v>
      </c>
      <c r="C1" s="158"/>
      <c r="D1" s="158"/>
      <c r="E1" s="186" t="s">
        <v>476</v>
      </c>
      <c r="F1" s="158" t="s">
        <v>473</v>
      </c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58"/>
      <c r="U1" s="158"/>
      <c r="V1" s="158"/>
      <c r="W1" s="158"/>
      <c r="X1" s="158"/>
      <c r="Y1" s="158"/>
      <c r="Z1" s="158"/>
      <c r="AA1" s="158"/>
      <c r="AB1" s="158"/>
      <c r="AC1" s="158"/>
      <c r="AD1" s="158"/>
      <c r="AE1" s="158"/>
      <c r="AF1" s="158"/>
      <c r="AG1" s="158"/>
      <c r="AH1" s="158"/>
      <c r="AI1" s="158"/>
      <c r="AJ1" s="158"/>
      <c r="AK1" s="158"/>
      <c r="AL1" s="158"/>
      <c r="AM1" s="158"/>
      <c r="AN1" s="158"/>
      <c r="AO1" s="158"/>
      <c r="AP1" s="158"/>
      <c r="AQ1" s="158"/>
      <c r="AR1" s="158"/>
      <c r="AS1" s="158"/>
      <c r="AT1" s="158"/>
      <c r="AU1" s="158"/>
      <c r="AV1" s="158"/>
      <c r="AW1" s="158"/>
      <c r="AX1" s="158"/>
      <c r="AY1" s="158"/>
      <c r="AZ1" s="158"/>
      <c r="BA1" s="158"/>
      <c r="BB1" s="158"/>
      <c r="BC1" s="158"/>
      <c r="BD1" s="158"/>
      <c r="BE1" s="158"/>
      <c r="BF1" s="158"/>
      <c r="BG1" s="158"/>
      <c r="BH1" s="158"/>
      <c r="BI1" s="158"/>
      <c r="BJ1" s="158"/>
      <c r="BK1" s="158"/>
      <c r="BL1" s="158"/>
      <c r="BM1" s="158"/>
      <c r="BN1" s="158"/>
      <c r="BO1" s="158"/>
      <c r="BP1" s="158"/>
      <c r="BQ1" s="158"/>
      <c r="BR1" s="158"/>
      <c r="BS1" s="158"/>
      <c r="BT1" s="158"/>
      <c r="BU1" s="158"/>
      <c r="BV1" s="158"/>
      <c r="BW1" s="158"/>
      <c r="BX1" s="158"/>
      <c r="BY1" s="158"/>
      <c r="BZ1" s="158"/>
      <c r="CA1" s="158"/>
      <c r="CB1" s="158"/>
      <c r="CC1" s="158"/>
      <c r="CD1" s="158"/>
      <c r="CE1" s="158"/>
      <c r="CF1" s="158"/>
      <c r="CG1" s="158"/>
      <c r="CH1" s="158"/>
      <c r="CI1" s="158"/>
      <c r="CJ1" s="158"/>
      <c r="CK1" s="158"/>
      <c r="CL1" s="158"/>
      <c r="CM1" s="158"/>
      <c r="CN1" s="158"/>
      <c r="CO1" s="158"/>
      <c r="CP1" s="158"/>
      <c r="CQ1" s="158"/>
      <c r="CR1" s="158"/>
      <c r="CS1" s="158"/>
      <c r="CT1" s="158"/>
      <c r="CU1" s="158"/>
      <c r="CV1" s="158"/>
      <c r="CW1" s="158"/>
      <c r="CX1" s="158"/>
      <c r="CY1" s="158"/>
      <c r="CZ1" s="158"/>
      <c r="DA1" s="158"/>
      <c r="DB1" s="158"/>
      <c r="DC1" s="158"/>
      <c r="DD1" s="158"/>
      <c r="DE1" s="158"/>
      <c r="DF1" s="158"/>
      <c r="DG1" s="158"/>
      <c r="DH1" s="158"/>
      <c r="DI1" s="158"/>
      <c r="DJ1" s="158"/>
      <c r="DK1" s="158"/>
      <c r="DL1" s="158"/>
      <c r="DM1" s="158"/>
      <c r="DN1" s="158"/>
      <c r="DO1" s="158"/>
      <c r="DP1" s="158"/>
      <c r="DQ1" s="158"/>
      <c r="DR1" s="158"/>
      <c r="DS1" s="158"/>
      <c r="DT1" s="158"/>
      <c r="DU1" s="158"/>
      <c r="DV1" s="158"/>
      <c r="DW1" s="158"/>
      <c r="DX1" s="158"/>
      <c r="DY1" s="158"/>
      <c r="DZ1" s="158"/>
      <c r="EA1" s="158"/>
      <c r="EB1" s="158"/>
      <c r="EC1" s="158"/>
      <c r="ED1" s="158"/>
      <c r="EE1" s="158"/>
      <c r="EF1" s="158"/>
      <c r="EG1" s="158"/>
      <c r="EH1" s="158"/>
      <c r="EI1" s="158"/>
      <c r="EJ1" s="158"/>
      <c r="EK1" s="158"/>
      <c r="EL1" s="158"/>
      <c r="EM1" s="158"/>
      <c r="EN1" s="158"/>
      <c r="EO1" s="158"/>
      <c r="EP1" s="158"/>
      <c r="EQ1" s="158"/>
      <c r="ER1" s="158"/>
      <c r="ES1" s="158"/>
      <c r="ET1" s="158"/>
      <c r="EU1" s="158"/>
      <c r="EV1" s="158"/>
      <c r="EW1" s="158"/>
      <c r="EX1" s="158"/>
      <c r="EY1" s="158"/>
      <c r="EZ1" s="158"/>
      <c r="FA1" s="158"/>
      <c r="FB1" s="158"/>
      <c r="FC1" s="158"/>
      <c r="FD1" s="158"/>
      <c r="FE1" s="158"/>
      <c r="FF1" s="158"/>
      <c r="FG1" s="158"/>
      <c r="FH1" s="158"/>
      <c r="FI1" s="158"/>
      <c r="FJ1" s="158"/>
      <c r="FK1" s="158"/>
      <c r="FL1" s="158"/>
      <c r="FM1" s="158"/>
      <c r="FN1" s="158"/>
      <c r="FO1" s="158"/>
      <c r="FP1" s="158"/>
      <c r="FQ1" s="158"/>
      <c r="FR1" s="158"/>
      <c r="FS1" s="158"/>
      <c r="FT1" s="158"/>
      <c r="FU1" s="158"/>
      <c r="FV1" s="158"/>
      <c r="FW1" s="158"/>
      <c r="FX1" s="158"/>
      <c r="FY1" s="158"/>
      <c r="FZ1" s="158"/>
      <c r="GA1" s="158"/>
      <c r="GB1" s="158"/>
      <c r="GC1" s="158"/>
      <c r="GD1" s="158"/>
      <c r="GE1" s="158"/>
      <c r="GF1" s="158"/>
      <c r="GG1" s="158"/>
      <c r="GH1" s="158"/>
      <c r="GI1" s="158"/>
      <c r="GJ1" s="158"/>
      <c r="GK1" s="158"/>
      <c r="GL1" s="158"/>
      <c r="GM1" s="158"/>
      <c r="GN1" s="158"/>
      <c r="GO1" s="158"/>
      <c r="GP1" s="158"/>
      <c r="GQ1" s="158"/>
      <c r="GR1" s="158"/>
      <c r="GS1" s="158"/>
      <c r="GT1" s="158"/>
      <c r="GU1" s="158"/>
      <c r="GV1" s="158"/>
      <c r="GW1" s="158"/>
      <c r="GX1" s="158"/>
      <c r="GY1" s="158"/>
      <c r="GZ1" s="158"/>
      <c r="HA1" s="158"/>
      <c r="HB1" s="158"/>
      <c r="HC1" s="158"/>
      <c r="HD1" s="158"/>
      <c r="HE1" s="158"/>
      <c r="HF1" s="158"/>
      <c r="HG1" s="158"/>
      <c r="HH1" s="158"/>
      <c r="HI1" s="158"/>
      <c r="HJ1" s="158"/>
      <c r="HK1" s="158"/>
      <c r="HL1" s="158"/>
      <c r="HM1" s="158"/>
      <c r="HN1" s="158"/>
      <c r="HO1" s="158"/>
      <c r="HP1" s="158"/>
      <c r="HQ1" s="158"/>
      <c r="HR1" s="158"/>
      <c r="HS1" s="158"/>
      <c r="HT1" s="158"/>
      <c r="HU1" s="158"/>
      <c r="HV1" s="158"/>
      <c r="HW1" s="158"/>
      <c r="HX1" s="158"/>
      <c r="HY1" s="158"/>
      <c r="HZ1" s="158"/>
      <c r="IA1" s="158"/>
      <c r="IB1" s="158"/>
      <c r="IC1" s="158"/>
      <c r="ID1" s="158"/>
      <c r="IE1" s="158"/>
      <c r="IF1" s="158"/>
      <c r="IG1" s="158"/>
      <c r="IH1" s="158"/>
      <c r="II1" s="158"/>
      <c r="IJ1" s="158"/>
      <c r="IK1" s="158"/>
      <c r="IL1" s="158"/>
      <c r="IM1" s="158"/>
      <c r="IN1" s="158"/>
      <c r="IO1" s="158"/>
      <c r="IP1" s="158"/>
      <c r="IQ1" s="158"/>
      <c r="IR1" s="158"/>
      <c r="IS1" s="158"/>
      <c r="IT1" s="158"/>
      <c r="IU1" s="158"/>
      <c r="IV1" s="158"/>
      <c r="IW1" s="158"/>
      <c r="IX1" s="158"/>
      <c r="IY1" s="158"/>
      <c r="IZ1" s="158"/>
      <c r="JA1" s="158"/>
      <c r="JB1" s="158"/>
      <c r="JC1" s="158"/>
      <c r="JD1" s="158"/>
      <c r="JE1" s="158"/>
      <c r="JF1" s="158"/>
      <c r="JG1" s="158"/>
      <c r="JH1" s="158"/>
      <c r="JI1" s="158"/>
      <c r="JJ1" s="158"/>
      <c r="JK1" s="158"/>
      <c r="JL1" s="158"/>
      <c r="JM1" s="158"/>
      <c r="JN1" s="158"/>
      <c r="JO1" s="158"/>
      <c r="JP1" s="158"/>
      <c r="JQ1" s="158"/>
      <c r="JR1" s="158"/>
      <c r="JS1" s="158"/>
      <c r="JT1" s="158"/>
      <c r="JU1" s="158"/>
      <c r="JV1" s="158"/>
      <c r="JW1" s="158"/>
      <c r="JX1" s="158"/>
      <c r="JY1" s="158"/>
      <c r="JZ1" s="158"/>
      <c r="KA1" s="158"/>
      <c r="KB1" s="158"/>
      <c r="KC1" s="158"/>
      <c r="KD1" s="158"/>
      <c r="KE1" s="158"/>
      <c r="KF1" s="158"/>
      <c r="KG1" s="158"/>
      <c r="KH1" s="158"/>
      <c r="KI1" s="158"/>
      <c r="KJ1" s="158"/>
      <c r="KK1" s="158"/>
      <c r="KL1" s="158"/>
      <c r="KM1" s="158"/>
      <c r="KN1" s="158"/>
      <c r="KO1" s="158"/>
      <c r="KP1" s="158"/>
      <c r="KQ1" s="158"/>
      <c r="KR1" s="158"/>
      <c r="KS1" s="158"/>
      <c r="KT1" s="158"/>
      <c r="KU1" s="158"/>
      <c r="KV1" s="158"/>
      <c r="KW1" s="158"/>
      <c r="KX1" s="158"/>
      <c r="KY1" s="158"/>
      <c r="KZ1" s="158"/>
      <c r="LA1" s="158"/>
      <c r="LB1" s="158"/>
      <c r="LC1" s="158"/>
      <c r="LD1" s="158"/>
      <c r="LE1" s="158"/>
      <c r="LF1" s="158"/>
      <c r="LG1" s="158"/>
      <c r="LH1" s="158"/>
      <c r="LI1" s="158"/>
      <c r="LJ1" s="158"/>
      <c r="LK1" s="158"/>
      <c r="LL1" s="158"/>
      <c r="LM1" s="158"/>
      <c r="LN1" s="158"/>
      <c r="LO1" s="158"/>
      <c r="LP1" s="158"/>
      <c r="LQ1" s="158"/>
      <c r="LR1" s="158"/>
      <c r="LS1" s="158"/>
      <c r="LT1" s="158"/>
      <c r="LU1" s="158"/>
      <c r="LV1" s="158"/>
      <c r="LW1" s="158"/>
      <c r="LX1" s="158"/>
      <c r="LY1" s="158"/>
      <c r="LZ1" s="158"/>
      <c r="MA1" s="158"/>
      <c r="MB1" s="158"/>
      <c r="MC1" s="158"/>
      <c r="MD1" s="158"/>
      <c r="ME1" s="158"/>
      <c r="MF1" s="158"/>
      <c r="MG1" s="158"/>
      <c r="MH1" s="158"/>
      <c r="MI1" s="158"/>
      <c r="MJ1" s="158"/>
      <c r="MK1" s="158"/>
      <c r="ML1" s="158"/>
      <c r="MM1" s="158"/>
      <c r="MN1" s="158"/>
      <c r="MO1" s="158"/>
      <c r="MP1" s="158"/>
      <c r="MQ1" s="158"/>
      <c r="MR1" s="158"/>
      <c r="MS1" s="158"/>
      <c r="MT1" s="158"/>
      <c r="MU1" s="158"/>
      <c r="MV1" s="158"/>
      <c r="MW1" s="158"/>
      <c r="MX1" s="158"/>
      <c r="MY1" s="158"/>
      <c r="MZ1" s="158"/>
      <c r="NA1" s="158"/>
      <c r="NB1" s="158"/>
      <c r="NC1" s="158"/>
      <c r="ND1" s="158"/>
      <c r="NE1" s="158"/>
      <c r="NF1" s="158"/>
      <c r="NG1" s="158"/>
      <c r="NH1" s="158"/>
      <c r="NI1" s="158"/>
      <c r="NJ1" s="158"/>
      <c r="NK1" s="158"/>
      <c r="NL1" s="158"/>
      <c r="NM1" s="158"/>
      <c r="NN1" s="158"/>
      <c r="NO1" s="158"/>
      <c r="NP1" s="158"/>
      <c r="NQ1" s="158"/>
      <c r="NR1" s="158"/>
      <c r="NS1" s="158"/>
      <c r="NT1" s="158"/>
      <c r="NU1" s="158"/>
      <c r="NV1" s="158"/>
      <c r="NW1" s="158"/>
      <c r="NX1" s="158"/>
      <c r="NY1" s="158"/>
      <c r="NZ1" s="158"/>
      <c r="OA1" s="158"/>
      <c r="OB1" s="158"/>
      <c r="OC1" s="158"/>
      <c r="OD1" s="158"/>
      <c r="OE1" s="158"/>
      <c r="OF1" s="158"/>
      <c r="OG1" s="158"/>
      <c r="OH1" s="158"/>
      <c r="OI1" s="158"/>
      <c r="OJ1" s="158"/>
      <c r="OK1" s="158"/>
      <c r="OL1" s="158"/>
      <c r="OM1" s="158"/>
      <c r="ON1" s="158"/>
      <c r="OO1" s="158"/>
      <c r="OP1" s="158"/>
      <c r="OQ1" s="158"/>
      <c r="OR1" s="158"/>
      <c r="OS1" s="158"/>
      <c r="OT1" s="158"/>
      <c r="OU1" s="158"/>
      <c r="OV1" s="158"/>
      <c r="OW1" s="158"/>
      <c r="OX1" s="158"/>
      <c r="OY1" s="158"/>
      <c r="OZ1" s="158"/>
      <c r="PA1" s="158"/>
      <c r="PB1" s="158"/>
      <c r="PC1" s="158"/>
      <c r="PD1" s="158"/>
      <c r="PE1" s="158"/>
      <c r="PF1" s="158"/>
      <c r="PG1" s="158"/>
      <c r="PH1" s="158"/>
      <c r="PI1" s="158"/>
      <c r="PJ1" s="158"/>
      <c r="PK1" s="158"/>
      <c r="PL1" s="158"/>
      <c r="PM1" s="158"/>
      <c r="PN1" s="158"/>
      <c r="PO1" s="158"/>
      <c r="PP1" s="158"/>
      <c r="PQ1" s="158"/>
      <c r="PR1" s="158"/>
      <c r="PS1" s="158"/>
      <c r="PT1" s="158"/>
      <c r="PU1" s="158"/>
      <c r="PV1" s="158"/>
      <c r="PW1" s="158"/>
      <c r="PX1" s="158"/>
      <c r="PY1" s="158"/>
      <c r="PZ1" s="158"/>
      <c r="QA1" s="158"/>
      <c r="QB1" s="158"/>
      <c r="QC1" s="158"/>
      <c r="QD1" s="158"/>
      <c r="QE1" s="158"/>
      <c r="QF1" s="158"/>
      <c r="QG1" s="158"/>
      <c r="QH1" s="158"/>
      <c r="QI1" s="158"/>
      <c r="QJ1" s="158"/>
      <c r="QK1" s="158"/>
      <c r="QL1" s="158"/>
      <c r="QM1" s="158"/>
      <c r="QN1" s="158"/>
      <c r="QO1" s="158"/>
      <c r="QP1" s="158"/>
      <c r="QQ1" s="158"/>
      <c r="QR1" s="158"/>
      <c r="QS1" s="158"/>
      <c r="QT1" s="158"/>
      <c r="QU1" s="158"/>
      <c r="QV1" s="158"/>
      <c r="QW1" s="158"/>
      <c r="QX1" s="158"/>
      <c r="QY1" s="158"/>
      <c r="QZ1" s="158"/>
      <c r="RA1" s="158"/>
      <c r="RB1" s="158"/>
      <c r="RC1" s="158"/>
      <c r="RD1" s="158"/>
      <c r="RE1" s="158"/>
      <c r="RF1" s="158"/>
      <c r="RG1" s="158"/>
      <c r="RH1" s="158"/>
      <c r="RI1" s="158"/>
      <c r="RJ1" s="158"/>
      <c r="RK1" s="158"/>
      <c r="RL1" s="158"/>
      <c r="RM1" s="158"/>
      <c r="RN1" s="158"/>
      <c r="RO1" s="158"/>
      <c r="RP1" s="158"/>
      <c r="RQ1" s="158"/>
      <c r="RR1" s="158"/>
      <c r="RS1" s="158"/>
      <c r="RT1" s="158"/>
      <c r="RU1" s="158"/>
      <c r="RV1" s="158"/>
      <c r="RW1" s="158"/>
      <c r="RX1" s="158"/>
      <c r="RY1" s="158"/>
      <c r="RZ1" s="158"/>
      <c r="SA1" s="158"/>
      <c r="SB1" s="158"/>
      <c r="SC1" s="158"/>
      <c r="SD1" s="158"/>
      <c r="SE1" s="158"/>
      <c r="SF1" s="158"/>
      <c r="SG1" s="158"/>
      <c r="SH1" s="158"/>
      <c r="SI1" s="158"/>
      <c r="SJ1" s="158"/>
      <c r="SK1" s="158"/>
      <c r="SL1" s="158"/>
      <c r="SM1" s="158"/>
      <c r="SN1" s="158"/>
      <c r="SO1" s="158"/>
      <c r="SP1" s="158"/>
      <c r="SQ1" s="158"/>
      <c r="SR1" s="158"/>
      <c r="SS1" s="158"/>
      <c r="ST1" s="158"/>
      <c r="SU1" s="158"/>
      <c r="SV1" s="158"/>
      <c r="SW1" s="158"/>
      <c r="SX1" s="158"/>
      <c r="SY1" s="158"/>
      <c r="SZ1" s="158"/>
      <c r="TA1" s="158"/>
      <c r="TB1" s="158"/>
      <c r="TC1" s="158"/>
      <c r="TD1" s="158"/>
      <c r="TE1" s="158"/>
      <c r="TF1" s="158"/>
      <c r="TG1" s="158"/>
      <c r="TH1" s="158"/>
      <c r="TI1" s="158"/>
      <c r="TJ1" s="158"/>
      <c r="TK1" s="158"/>
      <c r="TL1" s="158"/>
      <c r="TM1" s="158"/>
      <c r="TN1" s="158"/>
      <c r="TO1" s="158"/>
      <c r="TP1" s="158"/>
      <c r="TQ1" s="158"/>
      <c r="TR1" s="158"/>
      <c r="TS1" s="158"/>
      <c r="TT1" s="158"/>
      <c r="TU1" s="158"/>
      <c r="TV1" s="158"/>
      <c r="TW1" s="158"/>
      <c r="TX1" s="158"/>
      <c r="TY1" s="158"/>
      <c r="TZ1" s="158"/>
      <c r="UA1" s="158"/>
      <c r="UB1" s="158"/>
      <c r="UC1" s="158"/>
      <c r="UD1" s="158"/>
      <c r="UE1" s="158"/>
      <c r="UF1" s="158"/>
      <c r="UG1" s="158"/>
      <c r="UH1" s="158"/>
      <c r="UI1" s="158"/>
      <c r="UJ1" s="158"/>
      <c r="UK1" s="158"/>
      <c r="UL1" s="158"/>
      <c r="UM1" s="158"/>
      <c r="UN1" s="158"/>
      <c r="UO1" s="158"/>
      <c r="UP1" s="158"/>
      <c r="UQ1" s="158"/>
      <c r="UR1" s="158"/>
      <c r="US1" s="158"/>
      <c r="UT1" s="158"/>
      <c r="UU1" s="158"/>
      <c r="UV1" s="158"/>
      <c r="UW1" s="158"/>
      <c r="UX1" s="158"/>
      <c r="UY1" s="158"/>
      <c r="UZ1" s="158"/>
      <c r="VA1" s="158"/>
      <c r="VB1" s="158"/>
      <c r="VC1" s="158"/>
      <c r="VD1" s="158"/>
      <c r="VE1" s="158"/>
      <c r="VF1" s="158"/>
      <c r="VG1" s="158"/>
      <c r="VH1" s="158"/>
      <c r="VI1" s="158"/>
      <c r="VJ1" s="158"/>
      <c r="VK1" s="158"/>
      <c r="VL1" s="158"/>
      <c r="VM1" s="158"/>
      <c r="VN1" s="158"/>
      <c r="VO1" s="158"/>
      <c r="VP1" s="158"/>
      <c r="VQ1" s="158"/>
      <c r="VR1" s="158"/>
      <c r="VS1" s="158"/>
      <c r="VT1" s="158"/>
      <c r="VU1" s="158"/>
      <c r="VV1" s="158"/>
      <c r="VW1" s="158"/>
      <c r="VX1" s="158"/>
      <c r="VY1" s="158"/>
      <c r="VZ1" s="158"/>
      <c r="WA1" s="158"/>
      <c r="WB1" s="158"/>
      <c r="WC1" s="158"/>
      <c r="WD1" s="158"/>
      <c r="WE1" s="158"/>
      <c r="WF1" s="158"/>
      <c r="WG1" s="158"/>
      <c r="WH1" s="158"/>
      <c r="WI1" s="158"/>
      <c r="WJ1" s="158"/>
      <c r="WK1" s="158"/>
      <c r="WL1" s="158"/>
      <c r="WM1" s="158"/>
      <c r="WN1" s="158"/>
      <c r="WO1" s="158"/>
      <c r="WP1" s="158"/>
      <c r="WQ1" s="158"/>
      <c r="WR1" s="158"/>
      <c r="WS1" s="158"/>
      <c r="WT1" s="158"/>
      <c r="WU1" s="158"/>
      <c r="WV1" s="158"/>
      <c r="WW1" s="158"/>
      <c r="WX1" s="158"/>
      <c r="WY1" s="158"/>
      <c r="WZ1" s="158"/>
      <c r="XA1" s="158"/>
      <c r="XB1" s="158"/>
      <c r="XC1" s="158"/>
      <c r="XD1" s="158"/>
      <c r="XE1" s="158"/>
      <c r="XF1" s="158"/>
      <c r="XG1" s="158"/>
      <c r="XH1" s="158"/>
      <c r="XI1" s="158"/>
      <c r="XJ1" s="158"/>
      <c r="XK1" s="158"/>
      <c r="XL1" s="158"/>
      <c r="XM1" s="158"/>
      <c r="XN1" s="158"/>
      <c r="XO1" s="158"/>
      <c r="XP1" s="158"/>
      <c r="XQ1" s="158"/>
      <c r="XR1" s="158"/>
      <c r="XS1" s="158"/>
      <c r="XT1" s="158"/>
      <c r="XU1" s="158"/>
      <c r="XV1" s="158"/>
      <c r="XW1" s="158"/>
      <c r="XX1" s="158"/>
      <c r="XY1" s="158"/>
      <c r="XZ1" s="158"/>
      <c r="YA1" s="158"/>
      <c r="YB1" s="158"/>
      <c r="YC1" s="158"/>
      <c r="YD1" s="158"/>
      <c r="YE1" s="158"/>
      <c r="YF1" s="158"/>
      <c r="YG1" s="158"/>
      <c r="YH1" s="158"/>
      <c r="YI1" s="158"/>
      <c r="YJ1" s="158"/>
      <c r="YK1" s="158"/>
      <c r="YL1" s="158"/>
      <c r="YM1" s="158"/>
      <c r="YN1" s="158"/>
      <c r="YO1" s="158"/>
      <c r="YP1" s="158"/>
      <c r="YQ1" s="158"/>
      <c r="YR1" s="158"/>
      <c r="YS1" s="158"/>
      <c r="YT1" s="158"/>
      <c r="YU1" s="158"/>
      <c r="YV1" s="158"/>
      <c r="YW1" s="158"/>
      <c r="YX1" s="158"/>
      <c r="YY1" s="158"/>
      <c r="YZ1" s="158"/>
      <c r="ZA1" s="158"/>
      <c r="ZB1" s="158"/>
      <c r="ZC1" s="158"/>
      <c r="ZD1" s="158"/>
      <c r="ZE1" s="158"/>
      <c r="ZF1" s="158"/>
      <c r="ZG1" s="158"/>
      <c r="ZH1" s="158"/>
      <c r="ZI1" s="158"/>
      <c r="ZJ1" s="158"/>
      <c r="ZK1" s="158"/>
      <c r="ZL1" s="158"/>
      <c r="ZM1" s="158"/>
      <c r="ZN1" s="158"/>
      <c r="ZO1" s="158"/>
      <c r="ZP1" s="158"/>
      <c r="ZQ1" s="158"/>
      <c r="ZR1" s="158"/>
      <c r="ZS1" s="158"/>
      <c r="ZT1" s="158"/>
      <c r="ZU1" s="158"/>
      <c r="ZV1" s="158"/>
      <c r="ZW1" s="158"/>
      <c r="ZX1" s="158"/>
      <c r="ZY1" s="158"/>
      <c r="ZZ1" s="158"/>
      <c r="AAA1" s="158"/>
      <c r="AAB1" s="158"/>
      <c r="AAC1" s="158"/>
      <c r="AAD1" s="158"/>
      <c r="AAE1" s="158"/>
      <c r="AAF1" s="158"/>
      <c r="AAG1" s="158"/>
      <c r="AAH1" s="158"/>
      <c r="AAI1" s="158"/>
      <c r="AAJ1" s="158"/>
      <c r="AAK1" s="158"/>
      <c r="AAL1" s="158"/>
      <c r="AAM1" s="158"/>
      <c r="AAN1" s="158"/>
      <c r="AAO1" s="158"/>
      <c r="AAP1" s="158"/>
      <c r="AAQ1" s="158"/>
      <c r="AAR1" s="158"/>
      <c r="AAS1" s="158"/>
      <c r="AAT1" s="158"/>
      <c r="AAU1" s="158"/>
      <c r="AAV1" s="158"/>
      <c r="AAW1" s="158"/>
      <c r="AAX1" s="158"/>
      <c r="AAY1" s="158"/>
      <c r="AAZ1" s="158"/>
      <c r="ABA1" s="158"/>
      <c r="ABB1" s="158"/>
      <c r="ABC1" s="158"/>
      <c r="ABD1" s="158"/>
      <c r="ABE1" s="158"/>
      <c r="ABF1" s="158"/>
      <c r="ABG1" s="158"/>
      <c r="ABH1" s="158"/>
      <c r="ABI1" s="158"/>
      <c r="ABJ1" s="158"/>
      <c r="ABK1" s="158"/>
      <c r="ABL1" s="158"/>
      <c r="ABM1" s="158"/>
      <c r="ABN1" s="158"/>
      <c r="ABO1" s="158"/>
      <c r="ABP1" s="158"/>
      <c r="ABQ1" s="158"/>
      <c r="ABR1" s="158"/>
      <c r="ABS1" s="158"/>
      <c r="ABT1" s="158"/>
      <c r="ABU1" s="158"/>
      <c r="ABV1" s="158"/>
      <c r="ABW1" s="158"/>
      <c r="ABX1" s="158"/>
      <c r="ABY1" s="158"/>
      <c r="ABZ1" s="158"/>
      <c r="ACA1" s="158"/>
      <c r="ACB1" s="158"/>
      <c r="ACC1" s="158"/>
      <c r="ACD1" s="158"/>
      <c r="ACE1" s="158"/>
      <c r="ACF1" s="158"/>
      <c r="ACG1" s="158"/>
      <c r="ACH1" s="158"/>
      <c r="ACI1" s="158"/>
      <c r="ACJ1" s="158"/>
      <c r="ACK1" s="158"/>
      <c r="ACL1" s="158"/>
      <c r="ACM1" s="158"/>
      <c r="ACN1" s="158"/>
      <c r="ACO1" s="158"/>
      <c r="ACP1" s="158"/>
      <c r="ACQ1" s="158"/>
      <c r="ACR1" s="158"/>
      <c r="ACS1" s="158"/>
      <c r="ACT1" s="158"/>
      <c r="ACU1" s="158"/>
      <c r="ACV1" s="158"/>
      <c r="ACW1" s="158"/>
      <c r="ACX1" s="158"/>
      <c r="ACY1" s="158"/>
      <c r="ACZ1" s="158"/>
      <c r="ADA1" s="158"/>
      <c r="ADB1" s="158"/>
      <c r="ADC1" s="158"/>
      <c r="ADD1" s="158"/>
      <c r="ADE1" s="158"/>
      <c r="ADF1" s="158"/>
      <c r="ADG1" s="158"/>
      <c r="ADH1" s="158"/>
      <c r="ADI1" s="158"/>
      <c r="ADJ1" s="158"/>
      <c r="ADK1" s="158"/>
      <c r="ADL1" s="158"/>
      <c r="ADM1" s="158"/>
      <c r="ADN1" s="158"/>
      <c r="ADO1" s="158"/>
      <c r="ADP1" s="158"/>
      <c r="ADQ1" s="158"/>
      <c r="ADR1" s="158"/>
      <c r="ADS1" s="158"/>
      <c r="ADT1" s="158"/>
      <c r="ADU1" s="158"/>
      <c r="ADV1" s="158"/>
      <c r="ADW1" s="158"/>
      <c r="ADX1" s="158"/>
      <c r="ADY1" s="158"/>
      <c r="ADZ1" s="158"/>
      <c r="AEA1" s="158"/>
      <c r="AEB1" s="158"/>
      <c r="AEC1" s="158"/>
      <c r="AED1" s="158"/>
      <c r="AEE1" s="158"/>
      <c r="AEF1" s="158"/>
      <c r="AEG1" s="158"/>
      <c r="AEH1" s="158"/>
      <c r="AEI1" s="158"/>
      <c r="AEJ1" s="158"/>
      <c r="AEK1" s="158"/>
      <c r="AEL1" s="158"/>
      <c r="AEM1" s="158"/>
      <c r="AEN1" s="158"/>
      <c r="AEO1" s="158"/>
      <c r="AEP1" s="158"/>
      <c r="AEQ1" s="158"/>
      <c r="AER1" s="158"/>
      <c r="AES1" s="158"/>
      <c r="AET1" s="158"/>
      <c r="AEU1" s="158"/>
      <c r="AEV1" s="158"/>
      <c r="AEW1" s="158"/>
      <c r="AEX1" s="158"/>
      <c r="AEY1" s="158"/>
      <c r="AEZ1" s="158"/>
      <c r="AFA1" s="158"/>
      <c r="AFB1" s="158"/>
      <c r="AFC1" s="158"/>
      <c r="AFD1" s="158"/>
      <c r="AFE1" s="158"/>
      <c r="AFF1" s="158"/>
      <c r="AFG1" s="158"/>
      <c r="AFH1" s="158"/>
      <c r="AFI1" s="158"/>
      <c r="AFJ1" s="158"/>
      <c r="AFK1" s="158"/>
      <c r="AFL1" s="158"/>
      <c r="AFM1" s="158"/>
      <c r="AFN1" s="158"/>
      <c r="AFO1" s="158"/>
      <c r="AFP1" s="158"/>
      <c r="AFQ1" s="158"/>
      <c r="AFR1" s="158"/>
      <c r="AFS1" s="158"/>
      <c r="AFT1" s="158"/>
      <c r="AFU1" s="158"/>
      <c r="AFV1" s="158"/>
      <c r="AFW1" s="158"/>
      <c r="AFX1" s="158"/>
      <c r="AFY1" s="158"/>
      <c r="AFZ1" s="158"/>
      <c r="AGA1" s="158"/>
      <c r="AGB1" s="158"/>
      <c r="AGC1" s="158"/>
      <c r="AGD1" s="158"/>
      <c r="AGE1" s="158"/>
      <c r="AGF1" s="158"/>
      <c r="AGG1" s="158"/>
      <c r="AGH1" s="158"/>
      <c r="AGI1" s="158"/>
      <c r="AGJ1" s="158"/>
      <c r="AGK1" s="158"/>
      <c r="AGL1" s="158"/>
      <c r="AGM1" s="158"/>
      <c r="AGN1" s="158"/>
      <c r="AGO1" s="158"/>
      <c r="AGP1" s="158"/>
      <c r="AGQ1" s="158"/>
      <c r="AGR1" s="158"/>
      <c r="AGS1" s="158"/>
      <c r="AGT1" s="158"/>
      <c r="AGU1" s="158"/>
      <c r="AGV1" s="158"/>
      <c r="AGW1" s="158"/>
      <c r="AGX1" s="158"/>
      <c r="AGY1" s="158"/>
      <c r="AGZ1" s="158"/>
      <c r="AHA1" s="158"/>
      <c r="AHB1" s="158"/>
      <c r="AHC1" s="158"/>
      <c r="AHD1" s="158"/>
      <c r="AHE1" s="158"/>
      <c r="AHF1" s="158"/>
      <c r="AHG1" s="158"/>
      <c r="AHH1" s="158"/>
      <c r="AHI1" s="158"/>
      <c r="AHJ1" s="158"/>
      <c r="AHK1" s="158"/>
      <c r="AHL1" s="158"/>
      <c r="AHM1" s="158"/>
      <c r="AHN1" s="158"/>
      <c r="AHO1" s="158"/>
      <c r="AHP1" s="158"/>
      <c r="AHQ1" s="158"/>
      <c r="AHR1" s="158"/>
      <c r="AHS1" s="158"/>
      <c r="AHT1" s="158"/>
      <c r="AHU1" s="158"/>
      <c r="AHV1" s="158"/>
      <c r="AHW1" s="158"/>
      <c r="AHX1" s="158"/>
      <c r="AHY1" s="158"/>
      <c r="AHZ1" s="158"/>
      <c r="AIA1" s="158"/>
      <c r="AIB1" s="158"/>
      <c r="AIC1" s="158"/>
      <c r="AID1" s="158"/>
      <c r="AIE1" s="158"/>
      <c r="AIF1" s="158"/>
      <c r="AIG1" s="158"/>
      <c r="AIH1" s="158"/>
      <c r="AII1" s="158"/>
      <c r="AIJ1" s="158"/>
      <c r="AIK1" s="158"/>
      <c r="AIL1" s="158"/>
      <c r="AIM1" s="158"/>
      <c r="AIN1" s="158"/>
      <c r="AIO1" s="158"/>
      <c r="AIP1" s="158"/>
      <c r="AIQ1" s="158"/>
      <c r="AIR1" s="158"/>
      <c r="AIS1" s="158"/>
      <c r="AIT1" s="158"/>
      <c r="AIU1" s="158"/>
      <c r="AIV1" s="158"/>
      <c r="AIW1" s="158"/>
      <c r="AIX1" s="158"/>
      <c r="AIY1" s="158"/>
      <c r="AIZ1" s="158"/>
      <c r="AJA1" s="158"/>
      <c r="AJB1" s="158"/>
      <c r="AJC1" s="158"/>
      <c r="AJD1" s="158"/>
      <c r="AJE1" s="158"/>
      <c r="AJF1" s="158"/>
      <c r="AJG1" s="158"/>
      <c r="AJH1" s="158"/>
      <c r="AJI1" s="158"/>
      <c r="AJJ1" s="158"/>
      <c r="AJK1" s="158"/>
      <c r="AJL1" s="158"/>
      <c r="AJM1" s="158"/>
      <c r="AJN1" s="158"/>
      <c r="AJO1" s="158"/>
      <c r="AJP1" s="158"/>
      <c r="AJQ1" s="158"/>
      <c r="AJR1" s="158"/>
      <c r="AJS1" s="158"/>
      <c r="AJT1" s="158"/>
      <c r="AJU1" s="158"/>
      <c r="AJV1" s="158"/>
      <c r="AJW1" s="158"/>
      <c r="AJX1" s="158"/>
      <c r="AJY1" s="158"/>
      <c r="AJZ1" s="158"/>
      <c r="AKA1" s="158"/>
      <c r="AKB1" s="158"/>
      <c r="AKC1" s="158"/>
      <c r="AKD1" s="158"/>
      <c r="AKE1" s="158"/>
      <c r="AKF1" s="158"/>
      <c r="AKG1" s="158"/>
      <c r="AKH1" s="158"/>
      <c r="AKI1" s="158"/>
      <c r="AKJ1" s="158"/>
      <c r="AKK1" s="158"/>
      <c r="AKL1" s="158"/>
      <c r="AKM1" s="158"/>
      <c r="AKN1" s="158"/>
      <c r="AKO1" s="158"/>
      <c r="AKP1" s="158"/>
      <c r="AKQ1" s="158"/>
      <c r="AKR1" s="158"/>
      <c r="AKS1" s="158"/>
      <c r="AKT1" s="158"/>
      <c r="AKU1" s="158"/>
      <c r="AKV1" s="158"/>
      <c r="AKW1" s="158"/>
      <c r="AKX1" s="158"/>
      <c r="AKY1" s="158"/>
      <c r="AKZ1" s="158"/>
      <c r="ALA1" s="158"/>
      <c r="ALB1" s="158"/>
      <c r="ALC1" s="158"/>
      <c r="ALD1" s="158"/>
      <c r="ALE1" s="158"/>
      <c r="ALF1" s="158"/>
      <c r="ALG1" s="158"/>
      <c r="ALH1" s="158"/>
      <c r="ALI1" s="158"/>
      <c r="ALJ1" s="158"/>
      <c r="ALK1" s="158"/>
      <c r="ALL1" s="158"/>
      <c r="ALM1" s="158"/>
      <c r="ALN1" s="158"/>
      <c r="ALO1" s="158"/>
      <c r="ALP1" s="158"/>
      <c r="ALQ1" s="158"/>
      <c r="ALR1" s="158"/>
      <c r="ALS1" s="158"/>
      <c r="ALT1" s="158"/>
      <c r="ALU1" s="158"/>
      <c r="ALV1" s="158"/>
      <c r="ALW1" s="158"/>
      <c r="ALX1" s="158"/>
      <c r="ALY1" s="158"/>
      <c r="ALZ1" s="158"/>
      <c r="AMA1" s="158"/>
      <c r="AMB1" s="158"/>
      <c r="AMC1" s="158"/>
      <c r="AMD1" s="158"/>
      <c r="AME1" s="158"/>
      <c r="AMF1" s="158"/>
      <c r="AMG1" s="158"/>
      <c r="AMH1" s="158"/>
      <c r="AMI1" s="158"/>
      <c r="AMJ1" s="158"/>
    </row>
    <row r="3" spans="1:1024" ht="45" x14ac:dyDescent="0.2">
      <c r="A3" s="85" t="s">
        <v>0</v>
      </c>
      <c r="B3" s="85" t="s">
        <v>1</v>
      </c>
      <c r="C3" s="55" t="s">
        <v>176</v>
      </c>
      <c r="D3" s="55" t="s">
        <v>3</v>
      </c>
      <c r="E3" s="55" t="s">
        <v>487</v>
      </c>
      <c r="F3" s="55" t="s">
        <v>495</v>
      </c>
    </row>
    <row r="4" spans="1:1024" x14ac:dyDescent="0.2">
      <c r="A4" s="51">
        <v>1</v>
      </c>
      <c r="B4" s="145">
        <v>2</v>
      </c>
      <c r="C4" s="51">
        <v>3</v>
      </c>
      <c r="D4" s="51">
        <v>4</v>
      </c>
      <c r="E4" s="51">
        <v>5</v>
      </c>
      <c r="F4" s="51">
        <v>6</v>
      </c>
    </row>
    <row r="5" spans="1:1024" x14ac:dyDescent="0.2">
      <c r="A5" s="52">
        <v>1</v>
      </c>
      <c r="B5" s="146" t="s">
        <v>263</v>
      </c>
      <c r="C5" s="52" t="s">
        <v>4</v>
      </c>
      <c r="D5" s="52">
        <v>150</v>
      </c>
      <c r="E5" s="171"/>
      <c r="F5" s="172">
        <f>D5*E5</f>
        <v>0</v>
      </c>
    </row>
    <row r="6" spans="1:1024" x14ac:dyDescent="0.2">
      <c r="A6" s="52">
        <v>2</v>
      </c>
      <c r="B6" s="146" t="s">
        <v>264</v>
      </c>
      <c r="C6" s="52" t="s">
        <v>20</v>
      </c>
      <c r="D6" s="52">
        <v>50</v>
      </c>
      <c r="E6" s="171"/>
      <c r="F6" s="172">
        <f t="shared" ref="F6:F39" si="0">D6*E6</f>
        <v>0</v>
      </c>
    </row>
    <row r="7" spans="1:1024" x14ac:dyDescent="0.2">
      <c r="A7" s="52">
        <v>3</v>
      </c>
      <c r="B7" s="147" t="s">
        <v>265</v>
      </c>
      <c r="C7" s="148" t="s">
        <v>4</v>
      </c>
      <c r="D7" s="149">
        <v>150</v>
      </c>
      <c r="E7" s="171"/>
      <c r="F7" s="172">
        <f t="shared" si="0"/>
        <v>0</v>
      </c>
    </row>
    <row r="8" spans="1:1024" x14ac:dyDescent="0.2">
      <c r="A8" s="52">
        <v>4</v>
      </c>
      <c r="B8" s="147" t="s">
        <v>266</v>
      </c>
      <c r="C8" s="148" t="s">
        <v>4</v>
      </c>
      <c r="D8" s="149">
        <v>50</v>
      </c>
      <c r="E8" s="171"/>
      <c r="F8" s="172">
        <f t="shared" si="0"/>
        <v>0</v>
      </c>
    </row>
    <row r="9" spans="1:1024" x14ac:dyDescent="0.2">
      <c r="A9" s="52">
        <v>5</v>
      </c>
      <c r="B9" s="147" t="s">
        <v>267</v>
      </c>
      <c r="C9" s="148" t="s">
        <v>20</v>
      </c>
      <c r="D9" s="149">
        <v>20</v>
      </c>
      <c r="E9" s="171"/>
      <c r="F9" s="172">
        <f t="shared" si="0"/>
        <v>0</v>
      </c>
    </row>
    <row r="10" spans="1:1024" x14ac:dyDescent="0.2">
      <c r="A10" s="52">
        <v>6</v>
      </c>
      <c r="B10" s="147" t="s">
        <v>268</v>
      </c>
      <c r="C10" s="148" t="s">
        <v>20</v>
      </c>
      <c r="D10" s="149">
        <v>100</v>
      </c>
      <c r="E10" s="171"/>
      <c r="F10" s="172">
        <f t="shared" si="0"/>
        <v>0</v>
      </c>
    </row>
    <row r="11" spans="1:1024" x14ac:dyDescent="0.2">
      <c r="A11" s="52">
        <v>7</v>
      </c>
      <c r="B11" s="147" t="s">
        <v>269</v>
      </c>
      <c r="C11" s="148" t="s">
        <v>20</v>
      </c>
      <c r="D11" s="149">
        <v>250</v>
      </c>
      <c r="E11" s="171"/>
      <c r="F11" s="172">
        <f t="shared" si="0"/>
        <v>0</v>
      </c>
    </row>
    <row r="12" spans="1:1024" x14ac:dyDescent="0.2">
      <c r="A12" s="52">
        <v>8</v>
      </c>
      <c r="B12" s="147" t="s">
        <v>270</v>
      </c>
      <c r="C12" s="148" t="s">
        <v>20</v>
      </c>
      <c r="D12" s="149">
        <v>150</v>
      </c>
      <c r="E12" s="171"/>
      <c r="F12" s="172">
        <f t="shared" si="0"/>
        <v>0</v>
      </c>
    </row>
    <row r="13" spans="1:1024" x14ac:dyDescent="0.2">
      <c r="A13" s="52">
        <v>9</v>
      </c>
      <c r="B13" s="147" t="s">
        <v>271</v>
      </c>
      <c r="C13" s="148" t="s">
        <v>20</v>
      </c>
      <c r="D13" s="149">
        <v>150</v>
      </c>
      <c r="E13" s="171"/>
      <c r="F13" s="172">
        <f t="shared" si="0"/>
        <v>0</v>
      </c>
    </row>
    <row r="14" spans="1:1024" x14ac:dyDescent="0.2">
      <c r="A14" s="52">
        <v>10</v>
      </c>
      <c r="B14" s="147" t="s">
        <v>272</v>
      </c>
      <c r="C14" s="148" t="s">
        <v>4</v>
      </c>
      <c r="D14" s="149">
        <v>50</v>
      </c>
      <c r="E14" s="171"/>
      <c r="F14" s="172">
        <f t="shared" si="0"/>
        <v>0</v>
      </c>
    </row>
    <row r="15" spans="1:1024" x14ac:dyDescent="0.2">
      <c r="A15" s="52">
        <v>11</v>
      </c>
      <c r="B15" s="147" t="s">
        <v>273</v>
      </c>
      <c r="C15" s="148" t="s">
        <v>20</v>
      </c>
      <c r="D15" s="149">
        <v>50</v>
      </c>
      <c r="E15" s="171"/>
      <c r="F15" s="172">
        <f t="shared" si="0"/>
        <v>0</v>
      </c>
    </row>
    <row r="16" spans="1:1024" x14ac:dyDescent="0.2">
      <c r="A16" s="52">
        <v>12</v>
      </c>
      <c r="B16" s="147" t="s">
        <v>274</v>
      </c>
      <c r="C16" s="148" t="s">
        <v>4</v>
      </c>
      <c r="D16" s="149">
        <v>100</v>
      </c>
      <c r="E16" s="171"/>
      <c r="F16" s="172">
        <f t="shared" si="0"/>
        <v>0</v>
      </c>
    </row>
    <row r="17" spans="1:6" x14ac:dyDescent="0.2">
      <c r="A17" s="52">
        <v>13</v>
      </c>
      <c r="B17" s="150" t="s">
        <v>458</v>
      </c>
      <c r="C17" s="63" t="s">
        <v>20</v>
      </c>
      <c r="D17" s="151">
        <v>20</v>
      </c>
      <c r="E17" s="171"/>
      <c r="F17" s="172">
        <f t="shared" si="0"/>
        <v>0</v>
      </c>
    </row>
    <row r="18" spans="1:6" x14ac:dyDescent="0.2">
      <c r="A18" s="52">
        <v>14</v>
      </c>
      <c r="B18" s="150" t="s">
        <v>445</v>
      </c>
      <c r="C18" s="63" t="s">
        <v>4</v>
      </c>
      <c r="D18" s="151">
        <v>100</v>
      </c>
      <c r="E18" s="171"/>
      <c r="F18" s="172">
        <f t="shared" si="0"/>
        <v>0</v>
      </c>
    </row>
    <row r="19" spans="1:6" x14ac:dyDescent="0.2">
      <c r="A19" s="52">
        <v>15</v>
      </c>
      <c r="B19" s="150" t="s">
        <v>275</v>
      </c>
      <c r="C19" s="63" t="s">
        <v>20</v>
      </c>
      <c r="D19" s="151">
        <v>50</v>
      </c>
      <c r="E19" s="171"/>
      <c r="F19" s="172">
        <f t="shared" si="0"/>
        <v>0</v>
      </c>
    </row>
    <row r="20" spans="1:6" x14ac:dyDescent="0.2">
      <c r="A20" s="52">
        <v>16</v>
      </c>
      <c r="B20" s="147" t="s">
        <v>276</v>
      </c>
      <c r="C20" s="148" t="s">
        <v>20</v>
      </c>
      <c r="D20" s="149">
        <v>30</v>
      </c>
      <c r="E20" s="171"/>
      <c r="F20" s="172">
        <f t="shared" si="0"/>
        <v>0</v>
      </c>
    </row>
    <row r="21" spans="1:6" x14ac:dyDescent="0.2">
      <c r="A21" s="52">
        <v>17</v>
      </c>
      <c r="B21" s="147" t="s">
        <v>277</v>
      </c>
      <c r="C21" s="148" t="s">
        <v>4</v>
      </c>
      <c r="D21" s="149">
        <v>250</v>
      </c>
      <c r="E21" s="171"/>
      <c r="F21" s="172">
        <f t="shared" si="0"/>
        <v>0</v>
      </c>
    </row>
    <row r="22" spans="1:6" x14ac:dyDescent="0.2">
      <c r="A22" s="52">
        <v>18</v>
      </c>
      <c r="B22" s="147" t="s">
        <v>493</v>
      </c>
      <c r="C22" s="148" t="s">
        <v>20</v>
      </c>
      <c r="D22" s="149">
        <v>50</v>
      </c>
      <c r="E22" s="171"/>
      <c r="F22" s="172">
        <f t="shared" si="0"/>
        <v>0</v>
      </c>
    </row>
    <row r="23" spans="1:6" x14ac:dyDescent="0.2">
      <c r="A23" s="52">
        <v>19</v>
      </c>
      <c r="B23" s="147" t="s">
        <v>278</v>
      </c>
      <c r="C23" s="148" t="s">
        <v>4</v>
      </c>
      <c r="D23" s="149">
        <v>50</v>
      </c>
      <c r="E23" s="171"/>
      <c r="F23" s="172">
        <f t="shared" si="0"/>
        <v>0</v>
      </c>
    </row>
    <row r="24" spans="1:6" x14ac:dyDescent="0.2">
      <c r="A24" s="52">
        <v>20</v>
      </c>
      <c r="B24" s="147" t="s">
        <v>279</v>
      </c>
      <c r="C24" s="148" t="s">
        <v>20</v>
      </c>
      <c r="D24" s="149">
        <v>50</v>
      </c>
      <c r="E24" s="171"/>
      <c r="F24" s="172">
        <f t="shared" si="0"/>
        <v>0</v>
      </c>
    </row>
    <row r="25" spans="1:6" x14ac:dyDescent="0.2">
      <c r="A25" s="52">
        <v>21</v>
      </c>
      <c r="B25" s="147" t="s">
        <v>280</v>
      </c>
      <c r="C25" s="148" t="s">
        <v>20</v>
      </c>
      <c r="D25" s="149">
        <v>100</v>
      </c>
      <c r="E25" s="171"/>
      <c r="F25" s="172">
        <f t="shared" si="0"/>
        <v>0</v>
      </c>
    </row>
    <row r="26" spans="1:6" x14ac:dyDescent="0.2">
      <c r="A26" s="52">
        <v>22</v>
      </c>
      <c r="B26" s="150" t="s">
        <v>459</v>
      </c>
      <c r="C26" s="63" t="s">
        <v>20</v>
      </c>
      <c r="D26" s="151">
        <v>20</v>
      </c>
      <c r="E26" s="171"/>
      <c r="F26" s="172">
        <f t="shared" si="0"/>
        <v>0</v>
      </c>
    </row>
    <row r="27" spans="1:6" x14ac:dyDescent="0.2">
      <c r="A27" s="52">
        <v>23</v>
      </c>
      <c r="B27" s="147" t="s">
        <v>281</v>
      </c>
      <c r="C27" s="148" t="s">
        <v>20</v>
      </c>
      <c r="D27" s="149">
        <v>50</v>
      </c>
      <c r="E27" s="171"/>
      <c r="F27" s="172">
        <f t="shared" si="0"/>
        <v>0</v>
      </c>
    </row>
    <row r="28" spans="1:6" ht="30" x14ac:dyDescent="0.2">
      <c r="A28" s="52">
        <v>24</v>
      </c>
      <c r="B28" s="150" t="s">
        <v>446</v>
      </c>
      <c r="C28" s="63" t="s">
        <v>4</v>
      </c>
      <c r="D28" s="151">
        <v>10</v>
      </c>
      <c r="E28" s="171"/>
      <c r="F28" s="172">
        <f t="shared" si="0"/>
        <v>0</v>
      </c>
    </row>
    <row r="29" spans="1:6" ht="33.75" customHeight="1" x14ac:dyDescent="0.2">
      <c r="A29" s="52">
        <v>25</v>
      </c>
      <c r="B29" s="147" t="s">
        <v>282</v>
      </c>
      <c r="C29" s="148" t="s">
        <v>4</v>
      </c>
      <c r="D29" s="149">
        <v>150</v>
      </c>
      <c r="E29" s="171"/>
      <c r="F29" s="172">
        <f t="shared" si="0"/>
        <v>0</v>
      </c>
    </row>
    <row r="30" spans="1:6" ht="30" x14ac:dyDescent="0.2">
      <c r="A30" s="52">
        <v>26</v>
      </c>
      <c r="B30" s="147" t="s">
        <v>283</v>
      </c>
      <c r="C30" s="148" t="s">
        <v>4</v>
      </c>
      <c r="D30" s="149">
        <v>1500</v>
      </c>
      <c r="E30" s="171"/>
      <c r="F30" s="172">
        <f t="shared" si="0"/>
        <v>0</v>
      </c>
    </row>
    <row r="31" spans="1:6" ht="15.75" customHeight="1" x14ac:dyDescent="0.2">
      <c r="A31" s="52">
        <v>27</v>
      </c>
      <c r="B31" s="152" t="s">
        <v>284</v>
      </c>
      <c r="C31" s="148" t="s">
        <v>20</v>
      </c>
      <c r="D31" s="149">
        <v>200</v>
      </c>
      <c r="E31" s="171"/>
      <c r="F31" s="172">
        <f t="shared" si="0"/>
        <v>0</v>
      </c>
    </row>
    <row r="32" spans="1:6" ht="15.75" customHeight="1" x14ac:dyDescent="0.2">
      <c r="A32" s="52">
        <v>28</v>
      </c>
      <c r="B32" s="152" t="s">
        <v>285</v>
      </c>
      <c r="C32" s="148" t="s">
        <v>20</v>
      </c>
      <c r="D32" s="149">
        <v>100</v>
      </c>
      <c r="E32" s="171"/>
      <c r="F32" s="172">
        <f t="shared" si="0"/>
        <v>0</v>
      </c>
    </row>
    <row r="33" spans="1:6" ht="15.75" customHeight="1" x14ac:dyDescent="0.2">
      <c r="A33" s="52">
        <v>29</v>
      </c>
      <c r="B33" s="152" t="s">
        <v>286</v>
      </c>
      <c r="C33" s="148" t="s">
        <v>4</v>
      </c>
      <c r="D33" s="149">
        <v>150</v>
      </c>
      <c r="E33" s="171"/>
      <c r="F33" s="172">
        <f t="shared" si="0"/>
        <v>0</v>
      </c>
    </row>
    <row r="34" spans="1:6" ht="15.75" customHeight="1" x14ac:dyDescent="0.2">
      <c r="A34" s="52">
        <v>30</v>
      </c>
      <c r="B34" s="147" t="s">
        <v>287</v>
      </c>
      <c r="C34" s="148" t="s">
        <v>4</v>
      </c>
      <c r="D34" s="149">
        <v>50</v>
      </c>
      <c r="E34" s="171"/>
      <c r="F34" s="172">
        <f t="shared" si="0"/>
        <v>0</v>
      </c>
    </row>
    <row r="35" spans="1:6" ht="15.75" customHeight="1" x14ac:dyDescent="0.2">
      <c r="A35" s="52">
        <v>31</v>
      </c>
      <c r="B35" s="147" t="s">
        <v>288</v>
      </c>
      <c r="C35" s="148" t="s">
        <v>4</v>
      </c>
      <c r="D35" s="149">
        <v>800</v>
      </c>
      <c r="E35" s="171"/>
      <c r="F35" s="172">
        <f t="shared" si="0"/>
        <v>0</v>
      </c>
    </row>
    <row r="36" spans="1:6" ht="15.75" customHeight="1" x14ac:dyDescent="0.2">
      <c r="A36" s="52">
        <v>32</v>
      </c>
      <c r="B36" s="147" t="s">
        <v>289</v>
      </c>
      <c r="C36" s="148" t="s">
        <v>4</v>
      </c>
      <c r="D36" s="149">
        <v>100</v>
      </c>
      <c r="E36" s="171"/>
      <c r="F36" s="172">
        <f t="shared" si="0"/>
        <v>0</v>
      </c>
    </row>
    <row r="37" spans="1:6" ht="15.75" customHeight="1" x14ac:dyDescent="0.2">
      <c r="A37" s="52">
        <v>33</v>
      </c>
      <c r="B37" s="147" t="s">
        <v>486</v>
      </c>
      <c r="C37" s="148" t="s">
        <v>4</v>
      </c>
      <c r="D37" s="149">
        <v>100</v>
      </c>
      <c r="E37" s="171"/>
      <c r="F37" s="172">
        <f t="shared" si="0"/>
        <v>0</v>
      </c>
    </row>
    <row r="38" spans="1:6" ht="15.75" customHeight="1" x14ac:dyDescent="0.2">
      <c r="A38" s="52">
        <v>34</v>
      </c>
      <c r="B38" s="147" t="s">
        <v>290</v>
      </c>
      <c r="C38" s="148" t="s">
        <v>20</v>
      </c>
      <c r="D38" s="149">
        <v>50</v>
      </c>
      <c r="E38" s="171"/>
      <c r="F38" s="172">
        <f t="shared" si="0"/>
        <v>0</v>
      </c>
    </row>
    <row r="39" spans="1:6" ht="15.75" customHeight="1" x14ac:dyDescent="0.2">
      <c r="A39" s="52">
        <v>35</v>
      </c>
      <c r="B39" s="152" t="s">
        <v>291</v>
      </c>
      <c r="C39" s="153" t="s">
        <v>20</v>
      </c>
      <c r="D39" s="154">
        <v>50</v>
      </c>
      <c r="E39" s="171"/>
      <c r="F39" s="172">
        <f t="shared" si="0"/>
        <v>0</v>
      </c>
    </row>
    <row r="40" spans="1:6" ht="15.75" x14ac:dyDescent="0.2">
      <c r="A40" s="190" t="s">
        <v>174</v>
      </c>
      <c r="B40" s="191"/>
      <c r="C40" s="191"/>
      <c r="D40" s="191"/>
      <c r="E40" s="192"/>
      <c r="F40" s="166">
        <f>SUM(F5:F39)</f>
        <v>0</v>
      </c>
    </row>
  </sheetData>
  <mergeCells count="1">
    <mergeCell ref="A40:E40"/>
  </mergeCells>
  <pageMargins left="0.74791666666666701" right="0.74791666666666701" top="1.27986111111111" bottom="1.27986111111111" header="0.51180555555555496" footer="0.51180555555555496"/>
  <pageSetup paperSize="9" scale="62" firstPageNumber="0" fitToHeight="0" pageOrder="overThenDown" orientation="landscape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6"/>
  <sheetViews>
    <sheetView zoomScaleNormal="100" zoomScalePageLayoutView="130" workbookViewId="0">
      <selection activeCell="F15" sqref="F15"/>
    </sheetView>
  </sheetViews>
  <sheetFormatPr defaultColWidth="8.375" defaultRowHeight="15" x14ac:dyDescent="0.2"/>
  <cols>
    <col min="1" max="1" width="4.5" style="2" customWidth="1"/>
    <col min="2" max="2" width="46.125" style="2" customWidth="1"/>
    <col min="3" max="3" width="9.625" style="2" customWidth="1"/>
    <col min="4" max="4" width="11" style="2" customWidth="1"/>
    <col min="5" max="5" width="11.875" style="3" customWidth="1"/>
    <col min="6" max="6" width="16.625" style="2" customWidth="1"/>
    <col min="7" max="1024" width="8.375" style="2"/>
  </cols>
  <sheetData>
    <row r="1" spans="1:1024" ht="15.75" customHeight="1" x14ac:dyDescent="0.25">
      <c r="B1" s="17" t="s">
        <v>491</v>
      </c>
      <c r="E1" s="3" t="s">
        <v>488</v>
      </c>
      <c r="F1" s="162" t="s">
        <v>473</v>
      </c>
    </row>
    <row r="3" spans="1:1024" s="112" customFormat="1" ht="45" x14ac:dyDescent="0.2">
      <c r="A3" s="44" t="s">
        <v>0</v>
      </c>
      <c r="B3" s="45" t="s">
        <v>1</v>
      </c>
      <c r="C3" s="46" t="s">
        <v>176</v>
      </c>
      <c r="D3" s="18" t="s">
        <v>3</v>
      </c>
      <c r="E3" s="18" t="s">
        <v>487</v>
      </c>
      <c r="F3" s="47" t="s">
        <v>495</v>
      </c>
    </row>
    <row r="4" spans="1:1024" s="8" customFormat="1" x14ac:dyDescent="0.2">
      <c r="A4" s="19">
        <v>1</v>
      </c>
      <c r="B4" s="6">
        <v>2</v>
      </c>
      <c r="C4" s="6">
        <v>3</v>
      </c>
      <c r="D4" s="7">
        <v>4</v>
      </c>
      <c r="E4" s="7">
        <v>5</v>
      </c>
      <c r="F4" s="20">
        <v>6</v>
      </c>
    </row>
    <row r="5" spans="1:1024" s="3" customFormat="1" x14ac:dyDescent="0.2">
      <c r="A5" s="19">
        <v>1</v>
      </c>
      <c r="B5" s="21" t="s">
        <v>292</v>
      </c>
      <c r="C5" s="6" t="s">
        <v>20</v>
      </c>
      <c r="D5" s="7">
        <v>200</v>
      </c>
      <c r="E5" s="173"/>
      <c r="F5" s="22">
        <f>D5*E5</f>
        <v>0</v>
      </c>
    </row>
    <row r="6" spans="1:1024" s="11" customFormat="1" ht="30" x14ac:dyDescent="0.2">
      <c r="A6" s="23">
        <v>2</v>
      </c>
      <c r="B6" s="24" t="s">
        <v>293</v>
      </c>
      <c r="C6" s="9" t="s">
        <v>4</v>
      </c>
      <c r="D6" s="10">
        <v>200</v>
      </c>
      <c r="E6" s="173"/>
      <c r="F6" s="22">
        <f t="shared" ref="F6:F14" si="0">D6*E6</f>
        <v>0</v>
      </c>
    </row>
    <row r="7" spans="1:1024" s="11" customFormat="1" x14ac:dyDescent="0.2">
      <c r="A7" s="23">
        <v>3</v>
      </c>
      <c r="B7" s="25" t="s">
        <v>294</v>
      </c>
      <c r="C7" s="9" t="s">
        <v>20</v>
      </c>
      <c r="D7" s="10">
        <v>100</v>
      </c>
      <c r="E7" s="173"/>
      <c r="F7" s="22">
        <f t="shared" si="0"/>
        <v>0</v>
      </c>
    </row>
    <row r="8" spans="1:1024" s="11" customFormat="1" x14ac:dyDescent="0.2">
      <c r="A8" s="19">
        <v>4</v>
      </c>
      <c r="B8" s="25" t="s">
        <v>295</v>
      </c>
      <c r="C8" s="9" t="s">
        <v>20</v>
      </c>
      <c r="D8" s="10">
        <v>300</v>
      </c>
      <c r="E8" s="173"/>
      <c r="F8" s="22">
        <f t="shared" si="0"/>
        <v>0</v>
      </c>
    </row>
    <row r="9" spans="1:1024" s="11" customFormat="1" x14ac:dyDescent="0.2">
      <c r="A9" s="23">
        <v>5</v>
      </c>
      <c r="B9" s="25" t="s">
        <v>296</v>
      </c>
      <c r="C9" s="9" t="s">
        <v>20</v>
      </c>
      <c r="D9" s="10">
        <v>200</v>
      </c>
      <c r="E9" s="173"/>
      <c r="F9" s="22">
        <f t="shared" si="0"/>
        <v>0</v>
      </c>
      <c r="G9" s="196" t="s">
        <v>10</v>
      </c>
      <c r="H9" s="196"/>
      <c r="I9" s="196"/>
      <c r="J9" s="196"/>
      <c r="K9" s="196"/>
      <c r="L9" s="196"/>
      <c r="M9" s="11" t="s">
        <v>10</v>
      </c>
      <c r="N9" s="11" t="s">
        <v>10</v>
      </c>
      <c r="O9" s="11" t="s">
        <v>10</v>
      </c>
      <c r="P9" s="11" t="s">
        <v>10</v>
      </c>
      <c r="Q9" s="11" t="s">
        <v>10</v>
      </c>
      <c r="R9" s="11" t="s">
        <v>10</v>
      </c>
      <c r="S9" s="11" t="s">
        <v>10</v>
      </c>
      <c r="T9" s="11" t="s">
        <v>10</v>
      </c>
      <c r="U9" s="11" t="s">
        <v>10</v>
      </c>
      <c r="V9" s="11" t="s">
        <v>10</v>
      </c>
      <c r="W9" s="11" t="s">
        <v>10</v>
      </c>
      <c r="X9" s="11" t="s">
        <v>10</v>
      </c>
      <c r="Y9" s="11" t="s">
        <v>10</v>
      </c>
      <c r="Z9" s="11" t="s">
        <v>10</v>
      </c>
      <c r="AA9" s="11" t="s">
        <v>10</v>
      </c>
      <c r="AB9" s="11" t="s">
        <v>10</v>
      </c>
      <c r="AC9" s="11" t="s">
        <v>10</v>
      </c>
    </row>
    <row r="10" spans="1:1024" s="11" customFormat="1" x14ac:dyDescent="0.2">
      <c r="A10" s="23">
        <v>6</v>
      </c>
      <c r="B10" s="25" t="s">
        <v>297</v>
      </c>
      <c r="C10" s="9" t="s">
        <v>4</v>
      </c>
      <c r="D10" s="10">
        <v>20</v>
      </c>
      <c r="E10" s="173"/>
      <c r="F10" s="22">
        <f t="shared" si="0"/>
        <v>0</v>
      </c>
    </row>
    <row r="11" spans="1:1024" s="76" customFormat="1" x14ac:dyDescent="0.2">
      <c r="A11" s="109">
        <v>7</v>
      </c>
      <c r="B11" s="104" t="s">
        <v>298</v>
      </c>
      <c r="C11" s="110" t="s">
        <v>20</v>
      </c>
      <c r="D11" s="111">
        <v>30</v>
      </c>
      <c r="E11" s="173"/>
      <c r="F11" s="22">
        <f t="shared" si="0"/>
        <v>0</v>
      </c>
    </row>
    <row r="12" spans="1:1024" s="11" customFormat="1" x14ac:dyDescent="0.2">
      <c r="A12" s="23">
        <v>8</v>
      </c>
      <c r="B12" s="25" t="s">
        <v>299</v>
      </c>
      <c r="C12" s="9" t="s">
        <v>20</v>
      </c>
      <c r="D12" s="10">
        <v>20</v>
      </c>
      <c r="E12" s="173"/>
      <c r="F12" s="22">
        <f t="shared" si="0"/>
        <v>0</v>
      </c>
    </row>
    <row r="13" spans="1:1024" s="3" customFormat="1" x14ac:dyDescent="0.2">
      <c r="A13" s="23">
        <v>9</v>
      </c>
      <c r="B13" s="26" t="s">
        <v>300</v>
      </c>
      <c r="C13" s="27" t="s">
        <v>20</v>
      </c>
      <c r="D13" s="28">
        <v>250</v>
      </c>
      <c r="E13" s="173"/>
      <c r="F13" s="22">
        <f t="shared" si="0"/>
        <v>0</v>
      </c>
    </row>
    <row r="14" spans="1:1024" s="3" customFormat="1" ht="30" x14ac:dyDescent="0.2">
      <c r="A14" s="19">
        <v>10</v>
      </c>
      <c r="B14" s="29" t="s">
        <v>301</v>
      </c>
      <c r="C14" s="27" t="s">
        <v>4</v>
      </c>
      <c r="D14" s="28">
        <v>150</v>
      </c>
      <c r="E14" s="173"/>
      <c r="F14" s="22">
        <f t="shared" si="0"/>
        <v>0</v>
      </c>
    </row>
    <row r="15" spans="1:1024" s="108" customFormat="1" ht="15.75" x14ac:dyDescent="0.25">
      <c r="A15" s="197" t="s">
        <v>174</v>
      </c>
      <c r="B15" s="198"/>
      <c r="C15" s="198"/>
      <c r="D15" s="198"/>
      <c r="E15" s="199"/>
      <c r="F15" s="175">
        <f>F5+F6+F7+F8+F9+F10+F11+F12+F13+F14</f>
        <v>0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17"/>
      <c r="ED15" s="17"/>
      <c r="EE15" s="17"/>
      <c r="EF15" s="17"/>
      <c r="EG15" s="17"/>
      <c r="EH15" s="17"/>
      <c r="EI15" s="17"/>
      <c r="EJ15" s="17"/>
      <c r="EK15" s="17"/>
      <c r="EL15" s="17"/>
      <c r="EM15" s="17"/>
      <c r="EN15" s="17"/>
      <c r="EO15" s="17"/>
      <c r="EP15" s="17"/>
      <c r="EQ15" s="17"/>
      <c r="ER15" s="17"/>
      <c r="ES15" s="17"/>
      <c r="ET15" s="17"/>
      <c r="EU15" s="17"/>
      <c r="EV15" s="17"/>
      <c r="EW15" s="17"/>
      <c r="EX15" s="17"/>
      <c r="EY15" s="17"/>
      <c r="EZ15" s="17"/>
      <c r="FA15" s="17"/>
      <c r="FB15" s="17"/>
      <c r="FC15" s="17"/>
      <c r="FD15" s="17"/>
      <c r="FE15" s="17"/>
      <c r="FF15" s="17"/>
      <c r="FG15" s="17"/>
      <c r="FH15" s="17"/>
      <c r="FI15" s="17"/>
      <c r="FJ15" s="17"/>
      <c r="FK15" s="17"/>
      <c r="FL15" s="17"/>
      <c r="FM15" s="17"/>
      <c r="FN15" s="17"/>
      <c r="FO15" s="17"/>
      <c r="FP15" s="17"/>
      <c r="FQ15" s="17"/>
      <c r="FR15" s="17"/>
      <c r="FS15" s="17"/>
      <c r="FT15" s="17"/>
      <c r="FU15" s="17"/>
      <c r="FV15" s="17"/>
      <c r="FW15" s="17"/>
      <c r="FX15" s="17"/>
      <c r="FY15" s="17"/>
      <c r="FZ15" s="17"/>
      <c r="GA15" s="17"/>
      <c r="GB15" s="17"/>
      <c r="GC15" s="17"/>
      <c r="GD15" s="17"/>
      <c r="GE15" s="17"/>
      <c r="GF15" s="17"/>
      <c r="GG15" s="17"/>
      <c r="GH15" s="17"/>
      <c r="GI15" s="17"/>
      <c r="GJ15" s="17"/>
      <c r="GK15" s="17"/>
      <c r="GL15" s="17"/>
      <c r="GM15" s="17"/>
      <c r="GN15" s="17"/>
      <c r="GO15" s="17"/>
      <c r="GP15" s="17"/>
      <c r="GQ15" s="17"/>
      <c r="GR15" s="17"/>
      <c r="GS15" s="17"/>
      <c r="GT15" s="17"/>
      <c r="GU15" s="17"/>
      <c r="GV15" s="17"/>
      <c r="GW15" s="17"/>
      <c r="GX15" s="17"/>
      <c r="GY15" s="17"/>
      <c r="GZ15" s="17"/>
      <c r="HA15" s="17"/>
      <c r="HB15" s="17"/>
      <c r="HC15" s="17"/>
      <c r="HD15" s="17"/>
      <c r="HE15" s="17"/>
      <c r="HF15" s="17"/>
      <c r="HG15" s="17"/>
      <c r="HH15" s="17"/>
      <c r="HI15" s="17"/>
      <c r="HJ15" s="17"/>
      <c r="HK15" s="17"/>
      <c r="HL15" s="17"/>
      <c r="HM15" s="17"/>
      <c r="HN15" s="17"/>
      <c r="HO15" s="17"/>
      <c r="HP15" s="17"/>
      <c r="HQ15" s="17"/>
      <c r="HR15" s="17"/>
      <c r="HS15" s="17"/>
      <c r="HT15" s="17"/>
      <c r="HU15" s="17"/>
      <c r="HV15" s="17"/>
      <c r="HW15" s="17"/>
      <c r="HX15" s="17"/>
      <c r="HY15" s="17"/>
      <c r="HZ15" s="17"/>
      <c r="IA15" s="17"/>
      <c r="IB15" s="17"/>
      <c r="IC15" s="17"/>
      <c r="ID15" s="17"/>
      <c r="IE15" s="17"/>
      <c r="IF15" s="17"/>
      <c r="IG15" s="17"/>
      <c r="IH15" s="17"/>
      <c r="II15" s="17"/>
      <c r="IJ15" s="17"/>
      <c r="IK15" s="17"/>
      <c r="IL15" s="17"/>
      <c r="IM15" s="17"/>
      <c r="IN15" s="17"/>
      <c r="IO15" s="17"/>
      <c r="IP15" s="17"/>
      <c r="IQ15" s="17"/>
      <c r="IR15" s="17"/>
      <c r="IS15" s="17"/>
      <c r="IT15" s="17"/>
      <c r="IU15" s="17"/>
      <c r="IV15" s="17"/>
      <c r="IW15" s="17"/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  <c r="YM15" s="17"/>
      <c r="YN15" s="17"/>
      <c r="YO15" s="17"/>
      <c r="YP15" s="17"/>
      <c r="YQ15" s="17"/>
      <c r="YR15" s="17"/>
      <c r="YS15" s="17"/>
      <c r="YT15" s="17"/>
      <c r="YU15" s="17"/>
      <c r="YV15" s="17"/>
      <c r="YW15" s="17"/>
      <c r="YX15" s="17"/>
      <c r="YY15" s="17"/>
      <c r="YZ15" s="17"/>
      <c r="ZA15" s="17"/>
      <c r="ZB15" s="17"/>
      <c r="ZC15" s="17"/>
      <c r="ZD15" s="17"/>
      <c r="ZE15" s="17"/>
      <c r="ZF15" s="17"/>
      <c r="ZG15" s="17"/>
      <c r="ZH15" s="17"/>
      <c r="ZI15" s="17"/>
      <c r="ZJ15" s="17"/>
      <c r="ZK15" s="17"/>
      <c r="ZL15" s="17"/>
      <c r="ZM15" s="17"/>
      <c r="ZN15" s="17"/>
      <c r="ZO15" s="17"/>
      <c r="ZP15" s="17"/>
      <c r="ZQ15" s="17"/>
      <c r="ZR15" s="17"/>
      <c r="ZS15" s="17"/>
      <c r="ZT15" s="17"/>
      <c r="ZU15" s="17"/>
      <c r="ZV15" s="17"/>
      <c r="ZW15" s="17"/>
      <c r="ZX15" s="17"/>
      <c r="ZY15" s="17"/>
      <c r="ZZ15" s="17"/>
      <c r="AAA15" s="17"/>
      <c r="AAB15" s="17"/>
      <c r="AAC15" s="17"/>
      <c r="AAD15" s="17"/>
      <c r="AAE15" s="17"/>
      <c r="AAF15" s="17"/>
      <c r="AAG15" s="17"/>
      <c r="AAH15" s="17"/>
      <c r="AAI15" s="17"/>
      <c r="AAJ15" s="17"/>
      <c r="AAK15" s="17"/>
      <c r="AAL15" s="17"/>
      <c r="AAM15" s="17"/>
      <c r="AAN15" s="17"/>
      <c r="AAO15" s="17"/>
      <c r="AAP15" s="17"/>
      <c r="AAQ15" s="17"/>
      <c r="AAR15" s="17"/>
      <c r="AAS15" s="17"/>
      <c r="AAT15" s="17"/>
      <c r="AAU15" s="17"/>
      <c r="AAV15" s="17"/>
      <c r="AAW15" s="17"/>
      <c r="AAX15" s="17"/>
      <c r="AAY15" s="17"/>
      <c r="AAZ15" s="17"/>
      <c r="ABA15" s="17"/>
      <c r="ABB15" s="17"/>
      <c r="ABC15" s="17"/>
      <c r="ABD15" s="17"/>
      <c r="ABE15" s="17"/>
      <c r="ABF15" s="17"/>
      <c r="ABG15" s="17"/>
      <c r="ABH15" s="17"/>
      <c r="ABI15" s="17"/>
      <c r="ABJ15" s="17"/>
      <c r="ABK15" s="17"/>
      <c r="ABL15" s="17"/>
      <c r="ABM15" s="17"/>
      <c r="ABN15" s="17"/>
      <c r="ABO15" s="17"/>
      <c r="ABP15" s="17"/>
      <c r="ABQ15" s="17"/>
      <c r="ABR15" s="17"/>
      <c r="ABS15" s="17"/>
      <c r="ABT15" s="17"/>
      <c r="ABU15" s="17"/>
      <c r="ABV15" s="17"/>
      <c r="ABW15" s="17"/>
      <c r="ABX15" s="17"/>
      <c r="ABY15" s="17"/>
      <c r="ABZ15" s="17"/>
      <c r="ACA15" s="17"/>
      <c r="ACB15" s="17"/>
      <c r="ACC15" s="17"/>
      <c r="ACD15" s="17"/>
      <c r="ACE15" s="17"/>
      <c r="ACF15" s="17"/>
      <c r="ACG15" s="17"/>
      <c r="ACH15" s="17"/>
      <c r="ACI15" s="17"/>
      <c r="ACJ15" s="17"/>
      <c r="ACK15" s="17"/>
      <c r="ACL15" s="17"/>
      <c r="ACM15" s="17"/>
      <c r="ACN15" s="17"/>
      <c r="ACO15" s="17"/>
      <c r="ACP15" s="17"/>
      <c r="ACQ15" s="17"/>
      <c r="ACR15" s="17"/>
      <c r="ACS15" s="17"/>
      <c r="ACT15" s="17"/>
      <c r="ACU15" s="17"/>
      <c r="ACV15" s="17"/>
      <c r="ACW15" s="17"/>
      <c r="ACX15" s="17"/>
      <c r="ACY15" s="17"/>
      <c r="ACZ15" s="17"/>
      <c r="ADA15" s="17"/>
      <c r="ADB15" s="17"/>
      <c r="ADC15" s="17"/>
      <c r="ADD15" s="17"/>
      <c r="ADE15" s="17"/>
      <c r="ADF15" s="17"/>
      <c r="ADG15" s="17"/>
      <c r="ADH15" s="17"/>
      <c r="ADI15" s="17"/>
      <c r="ADJ15" s="17"/>
      <c r="ADK15" s="17"/>
      <c r="ADL15" s="17"/>
      <c r="ADM15" s="17"/>
      <c r="ADN15" s="17"/>
      <c r="ADO15" s="17"/>
      <c r="ADP15" s="17"/>
      <c r="ADQ15" s="17"/>
      <c r="ADR15" s="17"/>
      <c r="ADS15" s="17"/>
      <c r="ADT15" s="17"/>
      <c r="ADU15" s="17"/>
      <c r="ADV15" s="17"/>
      <c r="ADW15" s="17"/>
      <c r="ADX15" s="17"/>
      <c r="ADY15" s="17"/>
      <c r="ADZ15" s="17"/>
      <c r="AEA15" s="17"/>
      <c r="AEB15" s="17"/>
      <c r="AEC15" s="17"/>
      <c r="AED15" s="17"/>
      <c r="AEE15" s="17"/>
      <c r="AEF15" s="17"/>
      <c r="AEG15" s="17"/>
      <c r="AEH15" s="17"/>
      <c r="AEI15" s="17"/>
      <c r="AEJ15" s="17"/>
      <c r="AEK15" s="17"/>
      <c r="AEL15" s="17"/>
      <c r="AEM15" s="17"/>
      <c r="AEN15" s="17"/>
      <c r="AEO15" s="17"/>
      <c r="AEP15" s="17"/>
      <c r="AEQ15" s="17"/>
      <c r="AER15" s="17"/>
      <c r="AES15" s="17"/>
      <c r="AET15" s="17"/>
      <c r="AEU15" s="17"/>
      <c r="AEV15" s="17"/>
      <c r="AEW15" s="17"/>
      <c r="AEX15" s="17"/>
      <c r="AEY15" s="17"/>
      <c r="AEZ15" s="17"/>
      <c r="AFA15" s="17"/>
      <c r="AFB15" s="17"/>
      <c r="AFC15" s="17"/>
      <c r="AFD15" s="17"/>
      <c r="AFE15" s="17"/>
      <c r="AFF15" s="17"/>
      <c r="AFG15" s="17"/>
      <c r="AFH15" s="17"/>
      <c r="AFI15" s="17"/>
      <c r="AFJ15" s="17"/>
      <c r="AFK15" s="17"/>
      <c r="AFL15" s="17"/>
      <c r="AFM15" s="17"/>
      <c r="AFN15" s="17"/>
      <c r="AFO15" s="17"/>
      <c r="AFP15" s="17"/>
      <c r="AFQ15" s="17"/>
      <c r="AFR15" s="17"/>
      <c r="AFS15" s="17"/>
      <c r="AFT15" s="17"/>
      <c r="AFU15" s="17"/>
      <c r="AFV15" s="17"/>
      <c r="AFW15" s="17"/>
      <c r="AFX15" s="17"/>
      <c r="AFY15" s="17"/>
      <c r="AFZ15" s="17"/>
      <c r="AGA15" s="17"/>
      <c r="AGB15" s="17"/>
      <c r="AGC15" s="17"/>
      <c r="AGD15" s="17"/>
      <c r="AGE15" s="17"/>
      <c r="AGF15" s="17"/>
      <c r="AGG15" s="17"/>
      <c r="AGH15" s="17"/>
      <c r="AGI15" s="17"/>
      <c r="AGJ15" s="17"/>
      <c r="AGK15" s="17"/>
      <c r="AGL15" s="17"/>
      <c r="AGM15" s="17"/>
      <c r="AGN15" s="17"/>
      <c r="AGO15" s="17"/>
      <c r="AGP15" s="17"/>
      <c r="AGQ15" s="17"/>
      <c r="AGR15" s="17"/>
      <c r="AGS15" s="17"/>
      <c r="AGT15" s="17"/>
      <c r="AGU15" s="17"/>
      <c r="AGV15" s="17"/>
      <c r="AGW15" s="17"/>
      <c r="AGX15" s="17"/>
      <c r="AGY15" s="17"/>
      <c r="AGZ15" s="17"/>
      <c r="AHA15" s="17"/>
      <c r="AHB15" s="17"/>
      <c r="AHC15" s="17"/>
      <c r="AHD15" s="17"/>
      <c r="AHE15" s="17"/>
      <c r="AHF15" s="17"/>
      <c r="AHG15" s="17"/>
      <c r="AHH15" s="17"/>
      <c r="AHI15" s="17"/>
      <c r="AHJ15" s="17"/>
      <c r="AHK15" s="17"/>
      <c r="AHL15" s="17"/>
      <c r="AHM15" s="17"/>
      <c r="AHN15" s="17"/>
      <c r="AHO15" s="17"/>
      <c r="AHP15" s="17"/>
      <c r="AHQ15" s="17"/>
      <c r="AHR15" s="17"/>
      <c r="AHS15" s="17"/>
      <c r="AHT15" s="17"/>
      <c r="AHU15" s="17"/>
      <c r="AHV15" s="17"/>
      <c r="AHW15" s="17"/>
      <c r="AHX15" s="17"/>
      <c r="AHY15" s="17"/>
      <c r="AHZ15" s="17"/>
      <c r="AIA15" s="17"/>
      <c r="AIB15" s="17"/>
      <c r="AIC15" s="17"/>
      <c r="AID15" s="17"/>
      <c r="AIE15" s="17"/>
      <c r="AIF15" s="17"/>
      <c r="AIG15" s="17"/>
      <c r="AIH15" s="17"/>
      <c r="AII15" s="17"/>
      <c r="AIJ15" s="17"/>
      <c r="AIK15" s="17"/>
      <c r="AIL15" s="17"/>
      <c r="AIM15" s="17"/>
      <c r="AIN15" s="17"/>
      <c r="AIO15" s="17"/>
      <c r="AIP15" s="17"/>
      <c r="AIQ15" s="17"/>
      <c r="AIR15" s="17"/>
      <c r="AIS15" s="17"/>
      <c r="AIT15" s="17"/>
      <c r="AIU15" s="17"/>
      <c r="AIV15" s="17"/>
      <c r="AIW15" s="17"/>
      <c r="AIX15" s="17"/>
      <c r="AIY15" s="17"/>
      <c r="AIZ15" s="17"/>
      <c r="AJA15" s="17"/>
      <c r="AJB15" s="17"/>
      <c r="AJC15" s="17"/>
      <c r="AJD15" s="17"/>
      <c r="AJE15" s="17"/>
      <c r="AJF15" s="17"/>
      <c r="AJG15" s="17"/>
      <c r="AJH15" s="17"/>
      <c r="AJI15" s="17"/>
      <c r="AJJ15" s="17"/>
      <c r="AJK15" s="17"/>
      <c r="AJL15" s="17"/>
      <c r="AJM15" s="17"/>
      <c r="AJN15" s="17"/>
      <c r="AJO15" s="17"/>
      <c r="AJP15" s="17"/>
      <c r="AJQ15" s="17"/>
      <c r="AJR15" s="17"/>
      <c r="AJS15" s="17"/>
      <c r="AJT15" s="17"/>
      <c r="AJU15" s="17"/>
      <c r="AJV15" s="17"/>
      <c r="AJW15" s="17"/>
      <c r="AJX15" s="17"/>
      <c r="AJY15" s="17"/>
      <c r="AJZ15" s="17"/>
      <c r="AKA15" s="17"/>
      <c r="AKB15" s="17"/>
      <c r="AKC15" s="17"/>
      <c r="AKD15" s="17"/>
      <c r="AKE15" s="17"/>
      <c r="AKF15" s="17"/>
      <c r="AKG15" s="17"/>
      <c r="AKH15" s="17"/>
      <c r="AKI15" s="17"/>
      <c r="AKJ15" s="17"/>
      <c r="AKK15" s="17"/>
      <c r="AKL15" s="17"/>
      <c r="AKM15" s="17"/>
      <c r="AKN15" s="17"/>
      <c r="AKO15" s="17"/>
      <c r="AKP15" s="17"/>
      <c r="AKQ15" s="17"/>
      <c r="AKR15" s="17"/>
      <c r="AKS15" s="17"/>
      <c r="AKT15" s="17"/>
      <c r="AKU15" s="17"/>
      <c r="AKV15" s="17"/>
      <c r="AKW15" s="17"/>
      <c r="AKX15" s="17"/>
      <c r="AKY15" s="17"/>
      <c r="AKZ15" s="17"/>
      <c r="ALA15" s="17"/>
      <c r="ALB15" s="17"/>
      <c r="ALC15" s="17"/>
      <c r="ALD15" s="17"/>
      <c r="ALE15" s="17"/>
      <c r="ALF15" s="17"/>
      <c r="ALG15" s="17"/>
      <c r="ALH15" s="17"/>
      <c r="ALI15" s="17"/>
      <c r="ALJ15" s="17"/>
      <c r="ALK15" s="17"/>
      <c r="ALL15" s="17"/>
      <c r="ALM15" s="17"/>
      <c r="ALN15" s="17"/>
      <c r="ALO15" s="17"/>
      <c r="ALP15" s="17"/>
      <c r="ALQ15" s="17"/>
      <c r="ALR15" s="17"/>
      <c r="ALS15" s="17"/>
      <c r="ALT15" s="17"/>
      <c r="ALU15" s="17"/>
      <c r="ALV15" s="17"/>
      <c r="ALW15" s="17"/>
      <c r="ALX15" s="17"/>
      <c r="ALY15" s="17"/>
      <c r="ALZ15" s="17"/>
      <c r="AMA15" s="17"/>
      <c r="AMB15" s="17"/>
      <c r="AMC15" s="17"/>
      <c r="AMD15" s="17"/>
      <c r="AME15" s="17"/>
      <c r="AMF15" s="17"/>
      <c r="AMG15" s="17"/>
      <c r="AMH15" s="17"/>
      <c r="AMI15" s="17"/>
      <c r="AMJ15" s="17"/>
    </row>
    <row r="16" spans="1:1024" x14ac:dyDescent="0.2">
      <c r="F16" s="174"/>
    </row>
  </sheetData>
  <mergeCells count="2">
    <mergeCell ref="G9:L9"/>
    <mergeCell ref="A15:E15"/>
  </mergeCells>
  <pageMargins left="0.74791666666666701" right="0.74791666666666701" top="1.27986111111111" bottom="1.27986111111111" header="0.51180555555555496" footer="0.51180555555555496"/>
  <pageSetup paperSize="9" scale="80" firstPageNumber="0" fitToHeight="0" pageOrder="overThenDown" orientation="landscape" verticalDpi="300" r:id="rId1"/>
  <colBreaks count="1" manualBreakCount="1">
    <brk id="7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42"/>
  <sheetViews>
    <sheetView zoomScaleNormal="100" zoomScalePageLayoutView="130" workbookViewId="0">
      <selection activeCell="F42" sqref="F42"/>
    </sheetView>
  </sheetViews>
  <sheetFormatPr defaultColWidth="8.375" defaultRowHeight="15" x14ac:dyDescent="0.2"/>
  <cols>
    <col min="1" max="1" width="4.5" style="1" customWidth="1"/>
    <col min="2" max="2" width="67.875" style="2" customWidth="1"/>
    <col min="3" max="3" width="10.625" style="2" customWidth="1"/>
    <col min="4" max="4" width="11" style="2" customWidth="1"/>
    <col min="5" max="5" width="15.625" style="3" customWidth="1"/>
    <col min="6" max="6" width="16.625" style="2" customWidth="1"/>
    <col min="7" max="1024" width="8.375" style="2"/>
  </cols>
  <sheetData>
    <row r="1" spans="1:1024" s="108" customFormat="1" ht="15.75" customHeight="1" x14ac:dyDescent="0.25">
      <c r="A1" s="160"/>
      <c r="B1" s="16" t="s">
        <v>302</v>
      </c>
      <c r="C1" s="16"/>
      <c r="D1" s="16"/>
      <c r="E1" s="13" t="s">
        <v>489</v>
      </c>
      <c r="F1" s="161" t="s">
        <v>473</v>
      </c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  <c r="CW1" s="17"/>
      <c r="CX1" s="17"/>
      <c r="CY1" s="17"/>
      <c r="CZ1" s="17"/>
      <c r="DA1" s="17"/>
      <c r="DB1" s="17"/>
      <c r="DC1" s="17"/>
      <c r="DD1" s="17"/>
      <c r="DE1" s="17"/>
      <c r="DF1" s="17"/>
      <c r="DG1" s="17"/>
      <c r="DH1" s="17"/>
      <c r="DI1" s="17"/>
      <c r="DJ1" s="17"/>
      <c r="DK1" s="17"/>
      <c r="DL1" s="17"/>
      <c r="DM1" s="17"/>
      <c r="DN1" s="17"/>
      <c r="DO1" s="17"/>
      <c r="DP1" s="17"/>
      <c r="DQ1" s="17"/>
      <c r="DR1" s="17"/>
      <c r="DS1" s="17"/>
      <c r="DT1" s="17"/>
      <c r="DU1" s="17"/>
      <c r="DV1" s="17"/>
      <c r="DW1" s="17"/>
      <c r="DX1" s="17"/>
      <c r="DY1" s="17"/>
      <c r="DZ1" s="17"/>
      <c r="EA1" s="17"/>
      <c r="EB1" s="17"/>
      <c r="EC1" s="17"/>
      <c r="ED1" s="17"/>
      <c r="EE1" s="17"/>
      <c r="EF1" s="17"/>
      <c r="EG1" s="17"/>
      <c r="EH1" s="17"/>
      <c r="EI1" s="17"/>
      <c r="EJ1" s="17"/>
      <c r="EK1" s="17"/>
      <c r="EL1" s="17"/>
      <c r="EM1" s="17"/>
      <c r="EN1" s="17"/>
      <c r="EO1" s="17"/>
      <c r="EP1" s="17"/>
      <c r="EQ1" s="17"/>
      <c r="ER1" s="17"/>
      <c r="ES1" s="17"/>
      <c r="ET1" s="17"/>
      <c r="EU1" s="17"/>
      <c r="EV1" s="17"/>
      <c r="EW1" s="17"/>
      <c r="EX1" s="17"/>
      <c r="EY1" s="17"/>
      <c r="EZ1" s="17"/>
      <c r="FA1" s="17"/>
      <c r="FB1" s="17"/>
      <c r="FC1" s="17"/>
      <c r="FD1" s="17"/>
      <c r="FE1" s="17"/>
      <c r="FF1" s="17"/>
      <c r="FG1" s="17"/>
      <c r="FH1" s="17"/>
      <c r="FI1" s="17"/>
      <c r="FJ1" s="17"/>
      <c r="FK1" s="17"/>
      <c r="FL1" s="17"/>
      <c r="FM1" s="17"/>
      <c r="FN1" s="17"/>
      <c r="FO1" s="17"/>
      <c r="FP1" s="17"/>
      <c r="FQ1" s="17"/>
      <c r="FR1" s="17"/>
      <c r="FS1" s="17"/>
      <c r="FT1" s="17"/>
      <c r="FU1" s="17"/>
      <c r="FV1" s="17"/>
      <c r="FW1" s="17"/>
      <c r="FX1" s="17"/>
      <c r="FY1" s="17"/>
      <c r="FZ1" s="17"/>
      <c r="GA1" s="17"/>
      <c r="GB1" s="17"/>
      <c r="GC1" s="17"/>
      <c r="GD1" s="17"/>
      <c r="GE1" s="17"/>
      <c r="GF1" s="17"/>
      <c r="GG1" s="17"/>
      <c r="GH1" s="17"/>
      <c r="GI1" s="17"/>
      <c r="GJ1" s="17"/>
      <c r="GK1" s="17"/>
      <c r="GL1" s="17"/>
      <c r="GM1" s="17"/>
      <c r="GN1" s="17"/>
      <c r="GO1" s="17"/>
      <c r="GP1" s="17"/>
      <c r="GQ1" s="17"/>
      <c r="GR1" s="17"/>
      <c r="GS1" s="17"/>
      <c r="GT1" s="17"/>
      <c r="GU1" s="17"/>
      <c r="GV1" s="17"/>
      <c r="GW1" s="17"/>
      <c r="GX1" s="17"/>
      <c r="GY1" s="17"/>
      <c r="GZ1" s="17"/>
      <c r="HA1" s="17"/>
      <c r="HB1" s="17"/>
      <c r="HC1" s="17"/>
      <c r="HD1" s="17"/>
      <c r="HE1" s="17"/>
      <c r="HF1" s="17"/>
      <c r="HG1" s="17"/>
      <c r="HH1" s="17"/>
      <c r="HI1" s="17"/>
      <c r="HJ1" s="17"/>
      <c r="HK1" s="17"/>
      <c r="HL1" s="17"/>
      <c r="HM1" s="17"/>
      <c r="HN1" s="17"/>
      <c r="HO1" s="17"/>
      <c r="HP1" s="17"/>
      <c r="HQ1" s="17"/>
      <c r="HR1" s="17"/>
      <c r="HS1" s="17"/>
      <c r="HT1" s="17"/>
      <c r="HU1" s="17"/>
      <c r="HV1" s="17"/>
      <c r="HW1" s="17"/>
      <c r="HX1" s="17"/>
      <c r="HY1" s="17"/>
      <c r="HZ1" s="17"/>
      <c r="IA1" s="17"/>
      <c r="IB1" s="17"/>
      <c r="IC1" s="17"/>
      <c r="ID1" s="17"/>
      <c r="IE1" s="17"/>
      <c r="IF1" s="17"/>
      <c r="IG1" s="17"/>
      <c r="IH1" s="17"/>
      <c r="II1" s="17"/>
      <c r="IJ1" s="17"/>
      <c r="IK1" s="17"/>
      <c r="IL1" s="17"/>
      <c r="IM1" s="17"/>
      <c r="IN1" s="17"/>
      <c r="IO1" s="17"/>
      <c r="IP1" s="17"/>
      <c r="IQ1" s="17"/>
      <c r="IR1" s="17"/>
      <c r="IS1" s="17"/>
      <c r="IT1" s="17"/>
      <c r="IU1" s="17"/>
      <c r="IV1" s="17"/>
      <c r="IW1" s="17"/>
      <c r="IX1" s="17"/>
      <c r="IY1" s="17"/>
      <c r="IZ1" s="17"/>
      <c r="JA1" s="17"/>
      <c r="JB1" s="17"/>
      <c r="JC1" s="17"/>
      <c r="JD1" s="17"/>
      <c r="JE1" s="17"/>
      <c r="JF1" s="17"/>
      <c r="JG1" s="17"/>
      <c r="JH1" s="17"/>
      <c r="JI1" s="17"/>
      <c r="JJ1" s="17"/>
      <c r="JK1" s="17"/>
      <c r="JL1" s="17"/>
      <c r="JM1" s="17"/>
      <c r="JN1" s="17"/>
      <c r="JO1" s="17"/>
      <c r="JP1" s="17"/>
      <c r="JQ1" s="17"/>
      <c r="JR1" s="17"/>
      <c r="JS1" s="17"/>
      <c r="JT1" s="17"/>
      <c r="JU1" s="17"/>
      <c r="JV1" s="17"/>
      <c r="JW1" s="17"/>
      <c r="JX1" s="17"/>
      <c r="JY1" s="17"/>
      <c r="JZ1" s="17"/>
      <c r="KA1" s="17"/>
      <c r="KB1" s="17"/>
      <c r="KC1" s="17"/>
      <c r="KD1" s="17"/>
      <c r="KE1" s="17"/>
      <c r="KF1" s="17"/>
      <c r="KG1" s="17"/>
      <c r="KH1" s="17"/>
      <c r="KI1" s="17"/>
      <c r="KJ1" s="17"/>
      <c r="KK1" s="17"/>
      <c r="KL1" s="17"/>
      <c r="KM1" s="17"/>
      <c r="KN1" s="17"/>
      <c r="KO1" s="17"/>
      <c r="KP1" s="17"/>
      <c r="KQ1" s="17"/>
      <c r="KR1" s="17"/>
      <c r="KS1" s="17"/>
      <c r="KT1" s="17"/>
      <c r="KU1" s="17"/>
      <c r="KV1" s="17"/>
      <c r="KW1" s="17"/>
      <c r="KX1" s="17"/>
      <c r="KY1" s="17"/>
      <c r="KZ1" s="17"/>
      <c r="LA1" s="17"/>
      <c r="LB1" s="17"/>
      <c r="LC1" s="17"/>
      <c r="LD1" s="17"/>
      <c r="LE1" s="17"/>
      <c r="LF1" s="17"/>
      <c r="LG1" s="17"/>
      <c r="LH1" s="17"/>
      <c r="LI1" s="17"/>
      <c r="LJ1" s="17"/>
      <c r="LK1" s="17"/>
      <c r="LL1" s="17"/>
      <c r="LM1" s="17"/>
      <c r="LN1" s="17"/>
      <c r="LO1" s="17"/>
      <c r="LP1" s="17"/>
      <c r="LQ1" s="17"/>
      <c r="LR1" s="17"/>
      <c r="LS1" s="17"/>
      <c r="LT1" s="17"/>
      <c r="LU1" s="17"/>
      <c r="LV1" s="17"/>
      <c r="LW1" s="17"/>
      <c r="LX1" s="17"/>
      <c r="LY1" s="17"/>
      <c r="LZ1" s="17"/>
      <c r="MA1" s="17"/>
      <c r="MB1" s="17"/>
      <c r="MC1" s="17"/>
      <c r="MD1" s="17"/>
      <c r="ME1" s="17"/>
      <c r="MF1" s="17"/>
      <c r="MG1" s="17"/>
      <c r="MH1" s="17"/>
      <c r="MI1" s="17"/>
      <c r="MJ1" s="17"/>
      <c r="MK1" s="17"/>
      <c r="ML1" s="17"/>
      <c r="MM1" s="17"/>
      <c r="MN1" s="17"/>
      <c r="MO1" s="17"/>
      <c r="MP1" s="17"/>
      <c r="MQ1" s="17"/>
      <c r="MR1" s="17"/>
      <c r="MS1" s="17"/>
      <c r="MT1" s="17"/>
      <c r="MU1" s="17"/>
      <c r="MV1" s="17"/>
      <c r="MW1" s="17"/>
      <c r="MX1" s="17"/>
      <c r="MY1" s="17"/>
      <c r="MZ1" s="17"/>
      <c r="NA1" s="17"/>
      <c r="NB1" s="17"/>
      <c r="NC1" s="17"/>
      <c r="ND1" s="17"/>
      <c r="NE1" s="17"/>
      <c r="NF1" s="17"/>
      <c r="NG1" s="17"/>
      <c r="NH1" s="17"/>
      <c r="NI1" s="17"/>
      <c r="NJ1" s="17"/>
      <c r="NK1" s="17"/>
      <c r="NL1" s="17"/>
      <c r="NM1" s="17"/>
      <c r="NN1" s="17"/>
      <c r="NO1" s="17"/>
      <c r="NP1" s="17"/>
      <c r="NQ1" s="17"/>
      <c r="NR1" s="17"/>
      <c r="NS1" s="17"/>
      <c r="NT1" s="17"/>
      <c r="NU1" s="17"/>
      <c r="NV1" s="17"/>
      <c r="NW1" s="17"/>
      <c r="NX1" s="17"/>
      <c r="NY1" s="17"/>
      <c r="NZ1" s="17"/>
      <c r="OA1" s="17"/>
      <c r="OB1" s="17"/>
      <c r="OC1" s="17"/>
      <c r="OD1" s="17"/>
      <c r="OE1" s="17"/>
      <c r="OF1" s="17"/>
      <c r="OG1" s="17"/>
      <c r="OH1" s="17"/>
      <c r="OI1" s="17"/>
      <c r="OJ1" s="17"/>
      <c r="OK1" s="17"/>
      <c r="OL1" s="17"/>
      <c r="OM1" s="17"/>
      <c r="ON1" s="17"/>
      <c r="OO1" s="17"/>
      <c r="OP1" s="17"/>
      <c r="OQ1" s="17"/>
      <c r="OR1" s="17"/>
      <c r="OS1" s="17"/>
      <c r="OT1" s="17"/>
      <c r="OU1" s="17"/>
      <c r="OV1" s="17"/>
      <c r="OW1" s="17"/>
      <c r="OX1" s="17"/>
      <c r="OY1" s="17"/>
      <c r="OZ1" s="17"/>
      <c r="PA1" s="17"/>
      <c r="PB1" s="17"/>
      <c r="PC1" s="17"/>
      <c r="PD1" s="17"/>
      <c r="PE1" s="17"/>
      <c r="PF1" s="17"/>
      <c r="PG1" s="17"/>
      <c r="PH1" s="17"/>
      <c r="PI1" s="17"/>
      <c r="PJ1" s="17"/>
      <c r="PK1" s="17"/>
      <c r="PL1" s="17"/>
      <c r="PM1" s="17"/>
      <c r="PN1" s="17"/>
      <c r="PO1" s="17"/>
      <c r="PP1" s="17"/>
      <c r="PQ1" s="17"/>
      <c r="PR1" s="17"/>
      <c r="PS1" s="17"/>
      <c r="PT1" s="17"/>
      <c r="PU1" s="17"/>
      <c r="PV1" s="17"/>
      <c r="PW1" s="17"/>
      <c r="PX1" s="17"/>
      <c r="PY1" s="17"/>
      <c r="PZ1" s="17"/>
      <c r="QA1" s="17"/>
      <c r="QB1" s="17"/>
      <c r="QC1" s="17"/>
      <c r="QD1" s="17"/>
      <c r="QE1" s="17"/>
      <c r="QF1" s="17"/>
      <c r="QG1" s="17"/>
      <c r="QH1" s="17"/>
      <c r="QI1" s="17"/>
      <c r="QJ1" s="17"/>
      <c r="QK1" s="17"/>
      <c r="QL1" s="17"/>
      <c r="QM1" s="17"/>
      <c r="QN1" s="17"/>
      <c r="QO1" s="17"/>
      <c r="QP1" s="17"/>
      <c r="QQ1" s="17"/>
      <c r="QR1" s="17"/>
      <c r="QS1" s="17"/>
      <c r="QT1" s="17"/>
      <c r="QU1" s="17"/>
      <c r="QV1" s="17"/>
      <c r="QW1" s="17"/>
      <c r="QX1" s="17"/>
      <c r="QY1" s="17"/>
      <c r="QZ1" s="17"/>
      <c r="RA1" s="17"/>
      <c r="RB1" s="17"/>
      <c r="RC1" s="17"/>
      <c r="RD1" s="17"/>
      <c r="RE1" s="17"/>
      <c r="RF1" s="17"/>
      <c r="RG1" s="17"/>
      <c r="RH1" s="17"/>
      <c r="RI1" s="17"/>
      <c r="RJ1" s="17"/>
      <c r="RK1" s="17"/>
      <c r="RL1" s="17"/>
      <c r="RM1" s="17"/>
      <c r="RN1" s="17"/>
      <c r="RO1" s="17"/>
      <c r="RP1" s="17"/>
      <c r="RQ1" s="17"/>
      <c r="RR1" s="17"/>
      <c r="RS1" s="17"/>
      <c r="RT1" s="17"/>
      <c r="RU1" s="17"/>
      <c r="RV1" s="17"/>
      <c r="RW1" s="17"/>
      <c r="RX1" s="17"/>
      <c r="RY1" s="17"/>
      <c r="RZ1" s="17"/>
      <c r="SA1" s="17"/>
      <c r="SB1" s="17"/>
      <c r="SC1" s="17"/>
      <c r="SD1" s="17"/>
      <c r="SE1" s="17"/>
      <c r="SF1" s="17"/>
      <c r="SG1" s="17"/>
      <c r="SH1" s="17"/>
      <c r="SI1" s="17"/>
      <c r="SJ1" s="17"/>
      <c r="SK1" s="17"/>
      <c r="SL1" s="17"/>
      <c r="SM1" s="17"/>
      <c r="SN1" s="17"/>
      <c r="SO1" s="17"/>
      <c r="SP1" s="17"/>
      <c r="SQ1" s="17"/>
      <c r="SR1" s="17"/>
      <c r="SS1" s="17"/>
      <c r="ST1" s="17"/>
      <c r="SU1" s="17"/>
      <c r="SV1" s="17"/>
      <c r="SW1" s="17"/>
      <c r="SX1" s="17"/>
      <c r="SY1" s="17"/>
      <c r="SZ1" s="17"/>
      <c r="TA1" s="17"/>
      <c r="TB1" s="17"/>
      <c r="TC1" s="17"/>
      <c r="TD1" s="17"/>
      <c r="TE1" s="17"/>
      <c r="TF1" s="17"/>
      <c r="TG1" s="17"/>
      <c r="TH1" s="17"/>
      <c r="TI1" s="17"/>
      <c r="TJ1" s="17"/>
      <c r="TK1" s="17"/>
      <c r="TL1" s="17"/>
      <c r="TM1" s="17"/>
      <c r="TN1" s="17"/>
      <c r="TO1" s="17"/>
      <c r="TP1" s="17"/>
      <c r="TQ1" s="17"/>
      <c r="TR1" s="17"/>
      <c r="TS1" s="17"/>
      <c r="TT1" s="17"/>
      <c r="TU1" s="17"/>
      <c r="TV1" s="17"/>
      <c r="TW1" s="17"/>
      <c r="TX1" s="17"/>
      <c r="TY1" s="17"/>
      <c r="TZ1" s="17"/>
      <c r="UA1" s="17"/>
      <c r="UB1" s="17"/>
      <c r="UC1" s="17"/>
      <c r="UD1" s="17"/>
      <c r="UE1" s="17"/>
      <c r="UF1" s="17"/>
      <c r="UG1" s="17"/>
      <c r="UH1" s="17"/>
      <c r="UI1" s="17"/>
      <c r="UJ1" s="17"/>
      <c r="UK1" s="17"/>
      <c r="UL1" s="17"/>
      <c r="UM1" s="17"/>
      <c r="UN1" s="17"/>
      <c r="UO1" s="17"/>
      <c r="UP1" s="17"/>
      <c r="UQ1" s="17"/>
      <c r="UR1" s="17"/>
      <c r="US1" s="17"/>
      <c r="UT1" s="17"/>
      <c r="UU1" s="17"/>
      <c r="UV1" s="17"/>
      <c r="UW1" s="17"/>
      <c r="UX1" s="17"/>
      <c r="UY1" s="17"/>
      <c r="UZ1" s="17"/>
      <c r="VA1" s="17"/>
      <c r="VB1" s="17"/>
      <c r="VC1" s="17"/>
      <c r="VD1" s="17"/>
      <c r="VE1" s="17"/>
      <c r="VF1" s="17"/>
      <c r="VG1" s="17"/>
      <c r="VH1" s="17"/>
      <c r="VI1" s="17"/>
      <c r="VJ1" s="17"/>
      <c r="VK1" s="17"/>
      <c r="VL1" s="17"/>
      <c r="VM1" s="17"/>
      <c r="VN1" s="17"/>
      <c r="VO1" s="17"/>
      <c r="VP1" s="17"/>
      <c r="VQ1" s="17"/>
      <c r="VR1" s="17"/>
      <c r="VS1" s="17"/>
      <c r="VT1" s="17"/>
      <c r="VU1" s="17"/>
      <c r="VV1" s="17"/>
      <c r="VW1" s="17"/>
      <c r="VX1" s="17"/>
      <c r="VY1" s="17"/>
      <c r="VZ1" s="17"/>
      <c r="WA1" s="17"/>
      <c r="WB1" s="17"/>
      <c r="WC1" s="17"/>
      <c r="WD1" s="17"/>
      <c r="WE1" s="17"/>
      <c r="WF1" s="17"/>
      <c r="WG1" s="17"/>
      <c r="WH1" s="17"/>
      <c r="WI1" s="17"/>
      <c r="WJ1" s="17"/>
      <c r="WK1" s="17"/>
      <c r="WL1" s="17"/>
      <c r="WM1" s="17"/>
      <c r="WN1" s="17"/>
      <c r="WO1" s="17"/>
      <c r="WP1" s="17"/>
      <c r="WQ1" s="17"/>
      <c r="WR1" s="17"/>
      <c r="WS1" s="17"/>
      <c r="WT1" s="17"/>
      <c r="WU1" s="17"/>
      <c r="WV1" s="17"/>
      <c r="WW1" s="17"/>
      <c r="WX1" s="17"/>
      <c r="WY1" s="17"/>
      <c r="WZ1" s="17"/>
      <c r="XA1" s="17"/>
      <c r="XB1" s="17"/>
      <c r="XC1" s="17"/>
      <c r="XD1" s="17"/>
      <c r="XE1" s="17"/>
      <c r="XF1" s="17"/>
      <c r="XG1" s="17"/>
      <c r="XH1" s="17"/>
      <c r="XI1" s="17"/>
      <c r="XJ1" s="17"/>
      <c r="XK1" s="17"/>
      <c r="XL1" s="17"/>
      <c r="XM1" s="17"/>
      <c r="XN1" s="17"/>
      <c r="XO1" s="17"/>
      <c r="XP1" s="17"/>
      <c r="XQ1" s="17"/>
      <c r="XR1" s="17"/>
      <c r="XS1" s="17"/>
      <c r="XT1" s="17"/>
      <c r="XU1" s="17"/>
      <c r="XV1" s="17"/>
      <c r="XW1" s="17"/>
      <c r="XX1" s="17"/>
      <c r="XY1" s="17"/>
      <c r="XZ1" s="17"/>
      <c r="YA1" s="17"/>
      <c r="YB1" s="17"/>
      <c r="YC1" s="17"/>
      <c r="YD1" s="17"/>
      <c r="YE1" s="17"/>
      <c r="YF1" s="17"/>
      <c r="YG1" s="17"/>
      <c r="YH1" s="17"/>
      <c r="YI1" s="17"/>
      <c r="YJ1" s="17"/>
      <c r="YK1" s="17"/>
      <c r="YL1" s="17"/>
      <c r="YM1" s="17"/>
      <c r="YN1" s="17"/>
      <c r="YO1" s="17"/>
      <c r="YP1" s="17"/>
      <c r="YQ1" s="17"/>
      <c r="YR1" s="17"/>
      <c r="YS1" s="17"/>
      <c r="YT1" s="17"/>
      <c r="YU1" s="17"/>
      <c r="YV1" s="17"/>
      <c r="YW1" s="17"/>
      <c r="YX1" s="17"/>
      <c r="YY1" s="17"/>
      <c r="YZ1" s="17"/>
      <c r="ZA1" s="17"/>
      <c r="ZB1" s="17"/>
      <c r="ZC1" s="17"/>
      <c r="ZD1" s="17"/>
      <c r="ZE1" s="17"/>
      <c r="ZF1" s="17"/>
      <c r="ZG1" s="17"/>
      <c r="ZH1" s="17"/>
      <c r="ZI1" s="17"/>
      <c r="ZJ1" s="17"/>
      <c r="ZK1" s="17"/>
      <c r="ZL1" s="17"/>
      <c r="ZM1" s="17"/>
      <c r="ZN1" s="17"/>
      <c r="ZO1" s="17"/>
      <c r="ZP1" s="17"/>
      <c r="ZQ1" s="17"/>
      <c r="ZR1" s="17"/>
      <c r="ZS1" s="17"/>
      <c r="ZT1" s="17"/>
      <c r="ZU1" s="17"/>
      <c r="ZV1" s="17"/>
      <c r="ZW1" s="17"/>
      <c r="ZX1" s="17"/>
      <c r="ZY1" s="17"/>
      <c r="ZZ1" s="17"/>
      <c r="AAA1" s="17"/>
      <c r="AAB1" s="17"/>
      <c r="AAC1" s="17"/>
      <c r="AAD1" s="17"/>
      <c r="AAE1" s="17"/>
      <c r="AAF1" s="17"/>
      <c r="AAG1" s="17"/>
      <c r="AAH1" s="17"/>
      <c r="AAI1" s="17"/>
      <c r="AAJ1" s="17"/>
      <c r="AAK1" s="17"/>
      <c r="AAL1" s="17"/>
      <c r="AAM1" s="17"/>
      <c r="AAN1" s="17"/>
      <c r="AAO1" s="17"/>
      <c r="AAP1" s="17"/>
      <c r="AAQ1" s="17"/>
      <c r="AAR1" s="17"/>
      <c r="AAS1" s="17"/>
      <c r="AAT1" s="17"/>
      <c r="AAU1" s="17"/>
      <c r="AAV1" s="17"/>
      <c r="AAW1" s="17"/>
      <c r="AAX1" s="17"/>
      <c r="AAY1" s="17"/>
      <c r="AAZ1" s="17"/>
      <c r="ABA1" s="17"/>
      <c r="ABB1" s="17"/>
      <c r="ABC1" s="17"/>
      <c r="ABD1" s="17"/>
      <c r="ABE1" s="17"/>
      <c r="ABF1" s="17"/>
      <c r="ABG1" s="17"/>
      <c r="ABH1" s="17"/>
      <c r="ABI1" s="17"/>
      <c r="ABJ1" s="17"/>
      <c r="ABK1" s="17"/>
      <c r="ABL1" s="17"/>
      <c r="ABM1" s="17"/>
      <c r="ABN1" s="17"/>
      <c r="ABO1" s="17"/>
      <c r="ABP1" s="17"/>
      <c r="ABQ1" s="17"/>
      <c r="ABR1" s="17"/>
      <c r="ABS1" s="17"/>
      <c r="ABT1" s="17"/>
      <c r="ABU1" s="17"/>
      <c r="ABV1" s="17"/>
      <c r="ABW1" s="17"/>
      <c r="ABX1" s="17"/>
      <c r="ABY1" s="17"/>
      <c r="ABZ1" s="17"/>
      <c r="ACA1" s="17"/>
      <c r="ACB1" s="17"/>
      <c r="ACC1" s="17"/>
      <c r="ACD1" s="17"/>
      <c r="ACE1" s="17"/>
      <c r="ACF1" s="17"/>
      <c r="ACG1" s="17"/>
      <c r="ACH1" s="17"/>
      <c r="ACI1" s="17"/>
      <c r="ACJ1" s="17"/>
      <c r="ACK1" s="17"/>
      <c r="ACL1" s="17"/>
      <c r="ACM1" s="17"/>
      <c r="ACN1" s="17"/>
      <c r="ACO1" s="17"/>
      <c r="ACP1" s="17"/>
      <c r="ACQ1" s="17"/>
      <c r="ACR1" s="17"/>
      <c r="ACS1" s="17"/>
      <c r="ACT1" s="17"/>
      <c r="ACU1" s="17"/>
      <c r="ACV1" s="17"/>
      <c r="ACW1" s="17"/>
      <c r="ACX1" s="17"/>
      <c r="ACY1" s="17"/>
      <c r="ACZ1" s="17"/>
      <c r="ADA1" s="17"/>
      <c r="ADB1" s="17"/>
      <c r="ADC1" s="17"/>
      <c r="ADD1" s="17"/>
      <c r="ADE1" s="17"/>
      <c r="ADF1" s="17"/>
      <c r="ADG1" s="17"/>
      <c r="ADH1" s="17"/>
      <c r="ADI1" s="17"/>
      <c r="ADJ1" s="17"/>
      <c r="ADK1" s="17"/>
      <c r="ADL1" s="17"/>
      <c r="ADM1" s="17"/>
      <c r="ADN1" s="17"/>
      <c r="ADO1" s="17"/>
      <c r="ADP1" s="17"/>
      <c r="ADQ1" s="17"/>
      <c r="ADR1" s="17"/>
      <c r="ADS1" s="17"/>
      <c r="ADT1" s="17"/>
      <c r="ADU1" s="17"/>
      <c r="ADV1" s="17"/>
      <c r="ADW1" s="17"/>
      <c r="ADX1" s="17"/>
      <c r="ADY1" s="17"/>
      <c r="ADZ1" s="17"/>
      <c r="AEA1" s="17"/>
      <c r="AEB1" s="17"/>
      <c r="AEC1" s="17"/>
      <c r="AED1" s="17"/>
      <c r="AEE1" s="17"/>
      <c r="AEF1" s="17"/>
      <c r="AEG1" s="17"/>
      <c r="AEH1" s="17"/>
      <c r="AEI1" s="17"/>
      <c r="AEJ1" s="17"/>
      <c r="AEK1" s="17"/>
      <c r="AEL1" s="17"/>
      <c r="AEM1" s="17"/>
      <c r="AEN1" s="17"/>
      <c r="AEO1" s="17"/>
      <c r="AEP1" s="17"/>
      <c r="AEQ1" s="17"/>
      <c r="AER1" s="17"/>
      <c r="AES1" s="17"/>
      <c r="AET1" s="17"/>
      <c r="AEU1" s="17"/>
      <c r="AEV1" s="17"/>
      <c r="AEW1" s="17"/>
      <c r="AEX1" s="17"/>
      <c r="AEY1" s="17"/>
      <c r="AEZ1" s="17"/>
      <c r="AFA1" s="17"/>
      <c r="AFB1" s="17"/>
      <c r="AFC1" s="17"/>
      <c r="AFD1" s="17"/>
      <c r="AFE1" s="17"/>
      <c r="AFF1" s="17"/>
      <c r="AFG1" s="17"/>
      <c r="AFH1" s="17"/>
      <c r="AFI1" s="17"/>
      <c r="AFJ1" s="17"/>
      <c r="AFK1" s="17"/>
      <c r="AFL1" s="17"/>
      <c r="AFM1" s="17"/>
      <c r="AFN1" s="17"/>
      <c r="AFO1" s="17"/>
      <c r="AFP1" s="17"/>
      <c r="AFQ1" s="17"/>
      <c r="AFR1" s="17"/>
      <c r="AFS1" s="17"/>
      <c r="AFT1" s="17"/>
      <c r="AFU1" s="17"/>
      <c r="AFV1" s="17"/>
      <c r="AFW1" s="17"/>
      <c r="AFX1" s="17"/>
      <c r="AFY1" s="17"/>
      <c r="AFZ1" s="17"/>
      <c r="AGA1" s="17"/>
      <c r="AGB1" s="17"/>
      <c r="AGC1" s="17"/>
      <c r="AGD1" s="17"/>
      <c r="AGE1" s="17"/>
      <c r="AGF1" s="17"/>
      <c r="AGG1" s="17"/>
      <c r="AGH1" s="17"/>
      <c r="AGI1" s="17"/>
      <c r="AGJ1" s="17"/>
      <c r="AGK1" s="17"/>
      <c r="AGL1" s="17"/>
      <c r="AGM1" s="17"/>
      <c r="AGN1" s="17"/>
      <c r="AGO1" s="17"/>
      <c r="AGP1" s="17"/>
      <c r="AGQ1" s="17"/>
      <c r="AGR1" s="17"/>
      <c r="AGS1" s="17"/>
      <c r="AGT1" s="17"/>
      <c r="AGU1" s="17"/>
      <c r="AGV1" s="17"/>
      <c r="AGW1" s="17"/>
      <c r="AGX1" s="17"/>
      <c r="AGY1" s="17"/>
      <c r="AGZ1" s="17"/>
      <c r="AHA1" s="17"/>
      <c r="AHB1" s="17"/>
      <c r="AHC1" s="17"/>
      <c r="AHD1" s="17"/>
      <c r="AHE1" s="17"/>
      <c r="AHF1" s="17"/>
      <c r="AHG1" s="17"/>
      <c r="AHH1" s="17"/>
      <c r="AHI1" s="17"/>
      <c r="AHJ1" s="17"/>
      <c r="AHK1" s="17"/>
      <c r="AHL1" s="17"/>
      <c r="AHM1" s="17"/>
      <c r="AHN1" s="17"/>
      <c r="AHO1" s="17"/>
      <c r="AHP1" s="17"/>
      <c r="AHQ1" s="17"/>
      <c r="AHR1" s="17"/>
      <c r="AHS1" s="17"/>
      <c r="AHT1" s="17"/>
      <c r="AHU1" s="17"/>
      <c r="AHV1" s="17"/>
      <c r="AHW1" s="17"/>
      <c r="AHX1" s="17"/>
      <c r="AHY1" s="17"/>
      <c r="AHZ1" s="17"/>
      <c r="AIA1" s="17"/>
      <c r="AIB1" s="17"/>
      <c r="AIC1" s="17"/>
      <c r="AID1" s="17"/>
      <c r="AIE1" s="17"/>
      <c r="AIF1" s="17"/>
      <c r="AIG1" s="17"/>
      <c r="AIH1" s="17"/>
      <c r="AII1" s="17"/>
      <c r="AIJ1" s="17"/>
      <c r="AIK1" s="17"/>
      <c r="AIL1" s="17"/>
      <c r="AIM1" s="17"/>
      <c r="AIN1" s="17"/>
      <c r="AIO1" s="17"/>
      <c r="AIP1" s="17"/>
      <c r="AIQ1" s="17"/>
      <c r="AIR1" s="17"/>
      <c r="AIS1" s="17"/>
      <c r="AIT1" s="17"/>
      <c r="AIU1" s="17"/>
      <c r="AIV1" s="17"/>
      <c r="AIW1" s="17"/>
      <c r="AIX1" s="17"/>
      <c r="AIY1" s="17"/>
      <c r="AIZ1" s="17"/>
      <c r="AJA1" s="17"/>
      <c r="AJB1" s="17"/>
      <c r="AJC1" s="17"/>
      <c r="AJD1" s="17"/>
      <c r="AJE1" s="17"/>
      <c r="AJF1" s="17"/>
      <c r="AJG1" s="17"/>
      <c r="AJH1" s="17"/>
      <c r="AJI1" s="17"/>
      <c r="AJJ1" s="17"/>
      <c r="AJK1" s="17"/>
      <c r="AJL1" s="17"/>
      <c r="AJM1" s="17"/>
      <c r="AJN1" s="17"/>
      <c r="AJO1" s="17"/>
      <c r="AJP1" s="17"/>
      <c r="AJQ1" s="17"/>
      <c r="AJR1" s="17"/>
      <c r="AJS1" s="17"/>
      <c r="AJT1" s="17"/>
      <c r="AJU1" s="17"/>
      <c r="AJV1" s="17"/>
      <c r="AJW1" s="17"/>
      <c r="AJX1" s="17"/>
      <c r="AJY1" s="17"/>
      <c r="AJZ1" s="17"/>
      <c r="AKA1" s="17"/>
      <c r="AKB1" s="17"/>
      <c r="AKC1" s="17"/>
      <c r="AKD1" s="17"/>
      <c r="AKE1" s="17"/>
      <c r="AKF1" s="17"/>
      <c r="AKG1" s="17"/>
      <c r="AKH1" s="17"/>
      <c r="AKI1" s="17"/>
      <c r="AKJ1" s="17"/>
      <c r="AKK1" s="17"/>
      <c r="AKL1" s="17"/>
      <c r="AKM1" s="17"/>
      <c r="AKN1" s="17"/>
      <c r="AKO1" s="17"/>
      <c r="AKP1" s="17"/>
      <c r="AKQ1" s="17"/>
      <c r="AKR1" s="17"/>
      <c r="AKS1" s="17"/>
      <c r="AKT1" s="17"/>
      <c r="AKU1" s="17"/>
      <c r="AKV1" s="17"/>
      <c r="AKW1" s="17"/>
      <c r="AKX1" s="17"/>
      <c r="AKY1" s="17"/>
      <c r="AKZ1" s="17"/>
      <c r="ALA1" s="17"/>
      <c r="ALB1" s="17"/>
      <c r="ALC1" s="17"/>
      <c r="ALD1" s="17"/>
      <c r="ALE1" s="17"/>
      <c r="ALF1" s="17"/>
      <c r="ALG1" s="17"/>
      <c r="ALH1" s="17"/>
      <c r="ALI1" s="17"/>
      <c r="ALJ1" s="17"/>
      <c r="ALK1" s="17"/>
      <c r="ALL1" s="17"/>
      <c r="ALM1" s="17"/>
      <c r="ALN1" s="17"/>
      <c r="ALO1" s="17"/>
      <c r="ALP1" s="17"/>
      <c r="ALQ1" s="17"/>
      <c r="ALR1" s="17"/>
      <c r="ALS1" s="17"/>
      <c r="ALT1" s="17"/>
      <c r="ALU1" s="17"/>
      <c r="ALV1" s="17"/>
      <c r="ALW1" s="17"/>
      <c r="ALX1" s="17"/>
      <c r="ALY1" s="17"/>
      <c r="ALZ1" s="17"/>
      <c r="AMA1" s="17"/>
      <c r="AMB1" s="17"/>
      <c r="AMC1" s="17"/>
      <c r="AMD1" s="17"/>
      <c r="AME1" s="17"/>
      <c r="AMF1" s="17"/>
      <c r="AMG1" s="17"/>
      <c r="AMH1" s="17"/>
      <c r="AMI1" s="17"/>
      <c r="AMJ1" s="17"/>
    </row>
    <row r="2" spans="1:1024" ht="15.75" thickBot="1" x14ac:dyDescent="0.25">
      <c r="A2" s="12"/>
      <c r="B2" s="13"/>
      <c r="C2" s="13"/>
      <c r="D2" s="13"/>
      <c r="E2" s="13"/>
      <c r="F2" s="13"/>
    </row>
    <row r="3" spans="1:1024" s="114" customFormat="1" ht="45" x14ac:dyDescent="0.2">
      <c r="A3" s="30" t="s">
        <v>0</v>
      </c>
      <c r="B3" s="31" t="s">
        <v>1</v>
      </c>
      <c r="C3" s="32" t="s">
        <v>176</v>
      </c>
      <c r="D3" s="32" t="s">
        <v>3</v>
      </c>
      <c r="E3" s="18" t="s">
        <v>487</v>
      </c>
      <c r="F3" s="32" t="s">
        <v>495</v>
      </c>
      <c r="G3" s="113"/>
      <c r="H3" s="113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2"/>
      <c r="AL3" s="112"/>
      <c r="AM3" s="112"/>
      <c r="AN3" s="112"/>
      <c r="AO3" s="112"/>
      <c r="AP3" s="112"/>
      <c r="AQ3" s="112"/>
      <c r="AR3" s="112"/>
      <c r="AS3" s="112"/>
      <c r="AT3" s="112"/>
      <c r="AU3" s="112"/>
      <c r="AV3" s="112"/>
      <c r="AW3" s="112"/>
      <c r="AX3" s="112"/>
      <c r="AY3" s="112"/>
      <c r="AZ3" s="112"/>
      <c r="BA3" s="112"/>
      <c r="BB3" s="112"/>
      <c r="BC3" s="112"/>
      <c r="BD3" s="112"/>
      <c r="BE3" s="112"/>
      <c r="BF3" s="112"/>
      <c r="BG3" s="112"/>
      <c r="BH3" s="112"/>
      <c r="BI3" s="112"/>
      <c r="BJ3" s="112"/>
      <c r="BK3" s="112"/>
      <c r="BL3" s="112"/>
      <c r="BM3" s="112"/>
      <c r="BN3" s="112"/>
      <c r="BO3" s="112"/>
      <c r="BP3" s="112"/>
      <c r="BQ3" s="112"/>
      <c r="BR3" s="112"/>
      <c r="BS3" s="112"/>
      <c r="BT3" s="112"/>
      <c r="BU3" s="112"/>
      <c r="BV3" s="112"/>
      <c r="BW3" s="112"/>
      <c r="BX3" s="112"/>
      <c r="BY3" s="112"/>
      <c r="BZ3" s="112"/>
      <c r="CA3" s="112"/>
      <c r="CB3" s="112"/>
      <c r="CC3" s="112"/>
      <c r="CD3" s="112"/>
      <c r="CE3" s="112"/>
      <c r="CF3" s="112"/>
      <c r="CG3" s="112"/>
      <c r="CH3" s="112"/>
      <c r="CI3" s="112"/>
      <c r="CJ3" s="112"/>
      <c r="CK3" s="112"/>
      <c r="CL3" s="112"/>
      <c r="CM3" s="112"/>
      <c r="CN3" s="112"/>
      <c r="CO3" s="112"/>
      <c r="CP3" s="112"/>
      <c r="CQ3" s="112"/>
      <c r="CR3" s="112"/>
      <c r="CS3" s="112"/>
      <c r="CT3" s="112"/>
      <c r="CU3" s="112"/>
      <c r="CV3" s="112"/>
      <c r="CW3" s="112"/>
      <c r="CX3" s="112"/>
      <c r="CY3" s="112"/>
      <c r="CZ3" s="112"/>
      <c r="DA3" s="112"/>
      <c r="DB3" s="112"/>
      <c r="DC3" s="112"/>
      <c r="DD3" s="112"/>
      <c r="DE3" s="112"/>
      <c r="DF3" s="112"/>
      <c r="DG3" s="112"/>
      <c r="DH3" s="112"/>
      <c r="DI3" s="112"/>
      <c r="DJ3" s="112"/>
      <c r="DK3" s="112"/>
      <c r="DL3" s="112"/>
      <c r="DM3" s="112"/>
      <c r="DN3" s="112"/>
      <c r="DO3" s="112"/>
      <c r="DP3" s="112"/>
      <c r="DQ3" s="112"/>
      <c r="DR3" s="112"/>
      <c r="DS3" s="112"/>
      <c r="DT3" s="112"/>
      <c r="DU3" s="112"/>
      <c r="DV3" s="112"/>
      <c r="DW3" s="112"/>
      <c r="DX3" s="112"/>
      <c r="DY3" s="112"/>
      <c r="DZ3" s="112"/>
      <c r="EA3" s="112"/>
      <c r="EB3" s="112"/>
      <c r="EC3" s="112"/>
      <c r="ED3" s="112"/>
      <c r="EE3" s="112"/>
      <c r="EF3" s="112"/>
      <c r="EG3" s="112"/>
      <c r="EH3" s="112"/>
      <c r="EI3" s="112"/>
      <c r="EJ3" s="112"/>
      <c r="EK3" s="112"/>
      <c r="EL3" s="112"/>
      <c r="EM3" s="112"/>
      <c r="EN3" s="112"/>
      <c r="EO3" s="112"/>
      <c r="EP3" s="112"/>
      <c r="EQ3" s="112"/>
      <c r="ER3" s="112"/>
      <c r="ES3" s="112"/>
      <c r="ET3" s="112"/>
      <c r="EU3" s="112"/>
      <c r="EV3" s="112"/>
      <c r="EW3" s="112"/>
      <c r="EX3" s="112"/>
      <c r="EY3" s="112"/>
      <c r="EZ3" s="112"/>
      <c r="FA3" s="112"/>
      <c r="FB3" s="112"/>
      <c r="FC3" s="112"/>
      <c r="FD3" s="112"/>
      <c r="FE3" s="112"/>
      <c r="FF3" s="112"/>
      <c r="FG3" s="112"/>
      <c r="FH3" s="112"/>
      <c r="FI3" s="112"/>
      <c r="FJ3" s="112"/>
      <c r="FK3" s="112"/>
      <c r="FL3" s="112"/>
      <c r="FM3" s="112"/>
      <c r="FN3" s="112"/>
      <c r="FO3" s="112"/>
      <c r="FP3" s="112"/>
      <c r="FQ3" s="112"/>
      <c r="FR3" s="112"/>
      <c r="FS3" s="112"/>
      <c r="FT3" s="112"/>
      <c r="FU3" s="112"/>
      <c r="FV3" s="112"/>
      <c r="FW3" s="112"/>
      <c r="FX3" s="112"/>
      <c r="FY3" s="112"/>
      <c r="FZ3" s="112"/>
      <c r="GA3" s="112"/>
      <c r="GB3" s="112"/>
      <c r="GC3" s="112"/>
      <c r="GD3" s="112"/>
      <c r="GE3" s="112"/>
      <c r="GF3" s="112"/>
      <c r="GG3" s="112"/>
      <c r="GH3" s="112"/>
      <c r="GI3" s="112"/>
      <c r="GJ3" s="112"/>
      <c r="GK3" s="112"/>
      <c r="GL3" s="112"/>
      <c r="GM3" s="112"/>
      <c r="GN3" s="112"/>
      <c r="GO3" s="112"/>
      <c r="GP3" s="112"/>
      <c r="GQ3" s="112"/>
      <c r="GR3" s="112"/>
      <c r="GS3" s="112"/>
      <c r="GT3" s="112"/>
      <c r="GU3" s="112"/>
      <c r="GV3" s="112"/>
      <c r="GW3" s="112"/>
      <c r="GX3" s="112"/>
      <c r="GY3" s="112"/>
      <c r="GZ3" s="112"/>
      <c r="HA3" s="112"/>
      <c r="HB3" s="112"/>
      <c r="HC3" s="112"/>
      <c r="HD3" s="112"/>
      <c r="HE3" s="112"/>
      <c r="HF3" s="112"/>
      <c r="HG3" s="112"/>
      <c r="HH3" s="112"/>
      <c r="HI3" s="112"/>
      <c r="HJ3" s="112"/>
      <c r="HK3" s="112"/>
      <c r="HL3" s="112"/>
      <c r="HM3" s="112"/>
      <c r="HN3" s="112"/>
      <c r="HO3" s="112"/>
      <c r="HP3" s="112"/>
      <c r="HQ3" s="112"/>
      <c r="HR3" s="112"/>
      <c r="HS3" s="112"/>
      <c r="HT3" s="112"/>
      <c r="HU3" s="112"/>
      <c r="HV3" s="112"/>
      <c r="HW3" s="112"/>
      <c r="HX3" s="112"/>
      <c r="HY3" s="112"/>
      <c r="HZ3" s="112"/>
      <c r="IA3" s="112"/>
      <c r="IB3" s="112"/>
      <c r="IC3" s="112"/>
      <c r="ID3" s="112"/>
      <c r="IE3" s="112"/>
      <c r="IF3" s="112"/>
      <c r="IG3" s="112"/>
      <c r="IH3" s="112"/>
      <c r="II3" s="112"/>
      <c r="IJ3" s="112"/>
      <c r="IK3" s="112"/>
      <c r="IL3" s="112"/>
      <c r="IM3" s="112"/>
      <c r="IN3" s="112"/>
      <c r="IO3" s="112"/>
      <c r="IP3" s="112"/>
      <c r="IQ3" s="112"/>
      <c r="IR3" s="112"/>
      <c r="IS3" s="112"/>
      <c r="IT3" s="112"/>
      <c r="IU3" s="112"/>
      <c r="IV3" s="112"/>
      <c r="IW3" s="112"/>
      <c r="IX3" s="112"/>
      <c r="IY3" s="112"/>
      <c r="IZ3" s="112"/>
      <c r="JA3" s="112"/>
      <c r="JB3" s="112"/>
      <c r="JC3" s="112"/>
      <c r="JD3" s="112"/>
      <c r="JE3" s="112"/>
      <c r="JF3" s="112"/>
      <c r="JG3" s="112"/>
      <c r="JH3" s="112"/>
      <c r="JI3" s="112"/>
      <c r="JJ3" s="112"/>
      <c r="JK3" s="112"/>
      <c r="JL3" s="112"/>
      <c r="JM3" s="112"/>
      <c r="JN3" s="112"/>
      <c r="JO3" s="112"/>
      <c r="JP3" s="112"/>
      <c r="JQ3" s="112"/>
      <c r="JR3" s="112"/>
      <c r="JS3" s="112"/>
      <c r="JT3" s="112"/>
      <c r="JU3" s="112"/>
      <c r="JV3" s="112"/>
      <c r="JW3" s="112"/>
      <c r="JX3" s="112"/>
      <c r="JY3" s="112"/>
      <c r="JZ3" s="112"/>
      <c r="KA3" s="112"/>
      <c r="KB3" s="112"/>
      <c r="KC3" s="112"/>
      <c r="KD3" s="112"/>
      <c r="KE3" s="112"/>
      <c r="KF3" s="112"/>
      <c r="KG3" s="112"/>
      <c r="KH3" s="112"/>
      <c r="KI3" s="112"/>
      <c r="KJ3" s="112"/>
      <c r="KK3" s="112"/>
      <c r="KL3" s="112"/>
      <c r="KM3" s="112"/>
      <c r="KN3" s="112"/>
      <c r="KO3" s="112"/>
      <c r="KP3" s="112"/>
      <c r="KQ3" s="112"/>
      <c r="KR3" s="112"/>
      <c r="KS3" s="112"/>
      <c r="KT3" s="112"/>
      <c r="KU3" s="112"/>
      <c r="KV3" s="112"/>
      <c r="KW3" s="112"/>
      <c r="KX3" s="112"/>
      <c r="KY3" s="112"/>
      <c r="KZ3" s="112"/>
      <c r="LA3" s="112"/>
      <c r="LB3" s="112"/>
      <c r="LC3" s="112"/>
      <c r="LD3" s="112"/>
      <c r="LE3" s="112"/>
      <c r="LF3" s="112"/>
      <c r="LG3" s="112"/>
      <c r="LH3" s="112"/>
      <c r="LI3" s="112"/>
      <c r="LJ3" s="112"/>
      <c r="LK3" s="112"/>
      <c r="LL3" s="112"/>
      <c r="LM3" s="112"/>
      <c r="LN3" s="112"/>
      <c r="LO3" s="112"/>
      <c r="LP3" s="112"/>
      <c r="LQ3" s="112"/>
      <c r="LR3" s="112"/>
      <c r="LS3" s="112"/>
      <c r="LT3" s="112"/>
      <c r="LU3" s="112"/>
      <c r="LV3" s="112"/>
      <c r="LW3" s="112"/>
      <c r="LX3" s="112"/>
      <c r="LY3" s="112"/>
      <c r="LZ3" s="112"/>
      <c r="MA3" s="112"/>
      <c r="MB3" s="112"/>
      <c r="MC3" s="112"/>
      <c r="MD3" s="112"/>
      <c r="ME3" s="112"/>
      <c r="MF3" s="112"/>
      <c r="MG3" s="112"/>
      <c r="MH3" s="112"/>
      <c r="MI3" s="112"/>
      <c r="MJ3" s="112"/>
      <c r="MK3" s="112"/>
      <c r="ML3" s="112"/>
      <c r="MM3" s="112"/>
      <c r="MN3" s="112"/>
      <c r="MO3" s="112"/>
      <c r="MP3" s="112"/>
      <c r="MQ3" s="112"/>
      <c r="MR3" s="112"/>
      <c r="MS3" s="112"/>
      <c r="MT3" s="112"/>
      <c r="MU3" s="112"/>
      <c r="MV3" s="112"/>
      <c r="MW3" s="112"/>
      <c r="MX3" s="112"/>
      <c r="MY3" s="112"/>
      <c r="MZ3" s="112"/>
      <c r="NA3" s="112"/>
      <c r="NB3" s="112"/>
      <c r="NC3" s="112"/>
      <c r="ND3" s="112"/>
      <c r="NE3" s="112"/>
      <c r="NF3" s="112"/>
      <c r="NG3" s="112"/>
      <c r="NH3" s="112"/>
      <c r="NI3" s="112"/>
      <c r="NJ3" s="112"/>
      <c r="NK3" s="112"/>
      <c r="NL3" s="112"/>
      <c r="NM3" s="112"/>
      <c r="NN3" s="112"/>
      <c r="NO3" s="112"/>
      <c r="NP3" s="112"/>
      <c r="NQ3" s="112"/>
      <c r="NR3" s="112"/>
      <c r="NS3" s="112"/>
      <c r="NT3" s="112"/>
      <c r="NU3" s="112"/>
      <c r="NV3" s="112"/>
      <c r="NW3" s="112"/>
      <c r="NX3" s="112"/>
      <c r="NY3" s="112"/>
      <c r="NZ3" s="112"/>
      <c r="OA3" s="112"/>
      <c r="OB3" s="112"/>
      <c r="OC3" s="112"/>
      <c r="OD3" s="112"/>
      <c r="OE3" s="112"/>
      <c r="OF3" s="112"/>
      <c r="OG3" s="112"/>
      <c r="OH3" s="112"/>
      <c r="OI3" s="112"/>
      <c r="OJ3" s="112"/>
      <c r="OK3" s="112"/>
      <c r="OL3" s="112"/>
      <c r="OM3" s="112"/>
      <c r="ON3" s="112"/>
      <c r="OO3" s="112"/>
      <c r="OP3" s="112"/>
      <c r="OQ3" s="112"/>
      <c r="OR3" s="112"/>
      <c r="OS3" s="112"/>
      <c r="OT3" s="112"/>
      <c r="OU3" s="112"/>
      <c r="OV3" s="112"/>
      <c r="OW3" s="112"/>
      <c r="OX3" s="112"/>
      <c r="OY3" s="112"/>
      <c r="OZ3" s="112"/>
      <c r="PA3" s="112"/>
      <c r="PB3" s="112"/>
      <c r="PC3" s="112"/>
      <c r="PD3" s="112"/>
      <c r="PE3" s="112"/>
      <c r="PF3" s="112"/>
      <c r="PG3" s="112"/>
      <c r="PH3" s="112"/>
      <c r="PI3" s="112"/>
      <c r="PJ3" s="112"/>
      <c r="PK3" s="112"/>
      <c r="PL3" s="112"/>
      <c r="PM3" s="112"/>
      <c r="PN3" s="112"/>
      <c r="PO3" s="112"/>
      <c r="PP3" s="112"/>
      <c r="PQ3" s="112"/>
      <c r="PR3" s="112"/>
      <c r="PS3" s="112"/>
      <c r="PT3" s="112"/>
      <c r="PU3" s="112"/>
      <c r="PV3" s="112"/>
      <c r="PW3" s="112"/>
      <c r="PX3" s="112"/>
      <c r="PY3" s="112"/>
      <c r="PZ3" s="112"/>
      <c r="QA3" s="112"/>
      <c r="QB3" s="112"/>
      <c r="QC3" s="112"/>
      <c r="QD3" s="112"/>
      <c r="QE3" s="112"/>
      <c r="QF3" s="112"/>
      <c r="QG3" s="112"/>
      <c r="QH3" s="112"/>
      <c r="QI3" s="112"/>
      <c r="QJ3" s="112"/>
      <c r="QK3" s="112"/>
      <c r="QL3" s="112"/>
      <c r="QM3" s="112"/>
      <c r="QN3" s="112"/>
      <c r="QO3" s="112"/>
      <c r="QP3" s="112"/>
      <c r="QQ3" s="112"/>
      <c r="QR3" s="112"/>
      <c r="QS3" s="112"/>
      <c r="QT3" s="112"/>
      <c r="QU3" s="112"/>
      <c r="QV3" s="112"/>
      <c r="QW3" s="112"/>
      <c r="QX3" s="112"/>
      <c r="QY3" s="112"/>
      <c r="QZ3" s="112"/>
      <c r="RA3" s="112"/>
      <c r="RB3" s="112"/>
      <c r="RC3" s="112"/>
      <c r="RD3" s="112"/>
      <c r="RE3" s="112"/>
      <c r="RF3" s="112"/>
      <c r="RG3" s="112"/>
      <c r="RH3" s="112"/>
      <c r="RI3" s="112"/>
      <c r="RJ3" s="112"/>
      <c r="RK3" s="112"/>
      <c r="RL3" s="112"/>
      <c r="RM3" s="112"/>
      <c r="RN3" s="112"/>
      <c r="RO3" s="112"/>
      <c r="RP3" s="112"/>
      <c r="RQ3" s="112"/>
      <c r="RR3" s="112"/>
      <c r="RS3" s="112"/>
      <c r="RT3" s="112"/>
      <c r="RU3" s="112"/>
      <c r="RV3" s="112"/>
      <c r="RW3" s="112"/>
      <c r="RX3" s="112"/>
      <c r="RY3" s="112"/>
      <c r="RZ3" s="112"/>
      <c r="SA3" s="112"/>
      <c r="SB3" s="112"/>
      <c r="SC3" s="112"/>
      <c r="SD3" s="112"/>
      <c r="SE3" s="112"/>
      <c r="SF3" s="112"/>
      <c r="SG3" s="112"/>
      <c r="SH3" s="112"/>
      <c r="SI3" s="112"/>
      <c r="SJ3" s="112"/>
      <c r="SK3" s="112"/>
      <c r="SL3" s="112"/>
      <c r="SM3" s="112"/>
      <c r="SN3" s="112"/>
      <c r="SO3" s="112"/>
      <c r="SP3" s="112"/>
      <c r="SQ3" s="112"/>
      <c r="SR3" s="112"/>
      <c r="SS3" s="112"/>
      <c r="ST3" s="112"/>
      <c r="SU3" s="112"/>
      <c r="SV3" s="112"/>
      <c r="SW3" s="112"/>
      <c r="SX3" s="112"/>
      <c r="SY3" s="112"/>
      <c r="SZ3" s="112"/>
      <c r="TA3" s="112"/>
      <c r="TB3" s="112"/>
      <c r="TC3" s="112"/>
      <c r="TD3" s="112"/>
      <c r="TE3" s="112"/>
      <c r="TF3" s="112"/>
      <c r="TG3" s="112"/>
      <c r="TH3" s="112"/>
      <c r="TI3" s="112"/>
      <c r="TJ3" s="112"/>
      <c r="TK3" s="112"/>
      <c r="TL3" s="112"/>
      <c r="TM3" s="112"/>
      <c r="TN3" s="112"/>
      <c r="TO3" s="112"/>
      <c r="TP3" s="112"/>
      <c r="TQ3" s="112"/>
      <c r="TR3" s="112"/>
      <c r="TS3" s="112"/>
      <c r="TT3" s="112"/>
      <c r="TU3" s="112"/>
      <c r="TV3" s="112"/>
      <c r="TW3" s="112"/>
      <c r="TX3" s="112"/>
      <c r="TY3" s="112"/>
      <c r="TZ3" s="112"/>
      <c r="UA3" s="112"/>
      <c r="UB3" s="112"/>
      <c r="UC3" s="112"/>
      <c r="UD3" s="112"/>
      <c r="UE3" s="112"/>
      <c r="UF3" s="112"/>
      <c r="UG3" s="112"/>
      <c r="UH3" s="112"/>
      <c r="UI3" s="112"/>
      <c r="UJ3" s="112"/>
      <c r="UK3" s="112"/>
      <c r="UL3" s="112"/>
      <c r="UM3" s="112"/>
      <c r="UN3" s="112"/>
      <c r="UO3" s="112"/>
      <c r="UP3" s="112"/>
      <c r="UQ3" s="112"/>
      <c r="UR3" s="112"/>
      <c r="US3" s="112"/>
      <c r="UT3" s="112"/>
      <c r="UU3" s="112"/>
      <c r="UV3" s="112"/>
      <c r="UW3" s="112"/>
      <c r="UX3" s="112"/>
      <c r="UY3" s="112"/>
      <c r="UZ3" s="112"/>
      <c r="VA3" s="112"/>
      <c r="VB3" s="112"/>
      <c r="VC3" s="112"/>
      <c r="VD3" s="112"/>
      <c r="VE3" s="112"/>
      <c r="VF3" s="112"/>
      <c r="VG3" s="112"/>
      <c r="VH3" s="112"/>
      <c r="VI3" s="112"/>
      <c r="VJ3" s="112"/>
      <c r="VK3" s="112"/>
      <c r="VL3" s="112"/>
      <c r="VM3" s="112"/>
      <c r="VN3" s="112"/>
      <c r="VO3" s="112"/>
      <c r="VP3" s="112"/>
      <c r="VQ3" s="112"/>
      <c r="VR3" s="112"/>
      <c r="VS3" s="112"/>
      <c r="VT3" s="112"/>
      <c r="VU3" s="112"/>
      <c r="VV3" s="112"/>
      <c r="VW3" s="112"/>
      <c r="VX3" s="112"/>
      <c r="VY3" s="112"/>
      <c r="VZ3" s="112"/>
      <c r="WA3" s="112"/>
      <c r="WB3" s="112"/>
      <c r="WC3" s="112"/>
      <c r="WD3" s="112"/>
      <c r="WE3" s="112"/>
      <c r="WF3" s="112"/>
      <c r="WG3" s="112"/>
      <c r="WH3" s="112"/>
      <c r="WI3" s="112"/>
      <c r="WJ3" s="112"/>
      <c r="WK3" s="112"/>
      <c r="WL3" s="112"/>
      <c r="WM3" s="112"/>
      <c r="WN3" s="112"/>
      <c r="WO3" s="112"/>
      <c r="WP3" s="112"/>
      <c r="WQ3" s="112"/>
      <c r="WR3" s="112"/>
      <c r="WS3" s="112"/>
      <c r="WT3" s="112"/>
      <c r="WU3" s="112"/>
      <c r="WV3" s="112"/>
      <c r="WW3" s="112"/>
      <c r="WX3" s="112"/>
      <c r="WY3" s="112"/>
      <c r="WZ3" s="112"/>
      <c r="XA3" s="112"/>
      <c r="XB3" s="112"/>
      <c r="XC3" s="112"/>
      <c r="XD3" s="112"/>
      <c r="XE3" s="112"/>
      <c r="XF3" s="112"/>
      <c r="XG3" s="112"/>
      <c r="XH3" s="112"/>
      <c r="XI3" s="112"/>
      <c r="XJ3" s="112"/>
      <c r="XK3" s="112"/>
      <c r="XL3" s="112"/>
      <c r="XM3" s="112"/>
      <c r="XN3" s="112"/>
      <c r="XO3" s="112"/>
      <c r="XP3" s="112"/>
      <c r="XQ3" s="112"/>
      <c r="XR3" s="112"/>
      <c r="XS3" s="112"/>
      <c r="XT3" s="112"/>
      <c r="XU3" s="112"/>
      <c r="XV3" s="112"/>
      <c r="XW3" s="112"/>
      <c r="XX3" s="112"/>
      <c r="XY3" s="112"/>
      <c r="XZ3" s="112"/>
      <c r="YA3" s="112"/>
      <c r="YB3" s="112"/>
      <c r="YC3" s="112"/>
      <c r="YD3" s="112"/>
      <c r="YE3" s="112"/>
      <c r="YF3" s="112"/>
      <c r="YG3" s="112"/>
      <c r="YH3" s="112"/>
      <c r="YI3" s="112"/>
      <c r="YJ3" s="112"/>
      <c r="YK3" s="112"/>
      <c r="YL3" s="112"/>
      <c r="YM3" s="112"/>
      <c r="YN3" s="112"/>
      <c r="YO3" s="112"/>
      <c r="YP3" s="112"/>
      <c r="YQ3" s="112"/>
      <c r="YR3" s="112"/>
      <c r="YS3" s="112"/>
      <c r="YT3" s="112"/>
      <c r="YU3" s="112"/>
      <c r="YV3" s="112"/>
      <c r="YW3" s="112"/>
      <c r="YX3" s="112"/>
      <c r="YY3" s="112"/>
      <c r="YZ3" s="112"/>
      <c r="ZA3" s="112"/>
      <c r="ZB3" s="112"/>
      <c r="ZC3" s="112"/>
      <c r="ZD3" s="112"/>
      <c r="ZE3" s="112"/>
      <c r="ZF3" s="112"/>
      <c r="ZG3" s="112"/>
      <c r="ZH3" s="112"/>
      <c r="ZI3" s="112"/>
      <c r="ZJ3" s="112"/>
      <c r="ZK3" s="112"/>
      <c r="ZL3" s="112"/>
      <c r="ZM3" s="112"/>
      <c r="ZN3" s="112"/>
      <c r="ZO3" s="112"/>
      <c r="ZP3" s="112"/>
      <c r="ZQ3" s="112"/>
      <c r="ZR3" s="112"/>
      <c r="ZS3" s="112"/>
      <c r="ZT3" s="112"/>
      <c r="ZU3" s="112"/>
      <c r="ZV3" s="112"/>
      <c r="ZW3" s="112"/>
      <c r="ZX3" s="112"/>
      <c r="ZY3" s="112"/>
      <c r="ZZ3" s="112"/>
      <c r="AAA3" s="112"/>
      <c r="AAB3" s="112"/>
      <c r="AAC3" s="112"/>
      <c r="AAD3" s="112"/>
      <c r="AAE3" s="112"/>
      <c r="AAF3" s="112"/>
      <c r="AAG3" s="112"/>
      <c r="AAH3" s="112"/>
      <c r="AAI3" s="112"/>
      <c r="AAJ3" s="112"/>
      <c r="AAK3" s="112"/>
      <c r="AAL3" s="112"/>
      <c r="AAM3" s="112"/>
      <c r="AAN3" s="112"/>
      <c r="AAO3" s="112"/>
      <c r="AAP3" s="112"/>
      <c r="AAQ3" s="112"/>
      <c r="AAR3" s="112"/>
      <c r="AAS3" s="112"/>
      <c r="AAT3" s="112"/>
      <c r="AAU3" s="112"/>
      <c r="AAV3" s="112"/>
      <c r="AAW3" s="112"/>
      <c r="AAX3" s="112"/>
      <c r="AAY3" s="112"/>
      <c r="AAZ3" s="112"/>
      <c r="ABA3" s="112"/>
      <c r="ABB3" s="112"/>
      <c r="ABC3" s="112"/>
      <c r="ABD3" s="112"/>
      <c r="ABE3" s="112"/>
      <c r="ABF3" s="112"/>
      <c r="ABG3" s="112"/>
      <c r="ABH3" s="112"/>
      <c r="ABI3" s="112"/>
      <c r="ABJ3" s="112"/>
      <c r="ABK3" s="112"/>
      <c r="ABL3" s="112"/>
      <c r="ABM3" s="112"/>
      <c r="ABN3" s="112"/>
      <c r="ABO3" s="112"/>
      <c r="ABP3" s="112"/>
      <c r="ABQ3" s="112"/>
      <c r="ABR3" s="112"/>
      <c r="ABS3" s="112"/>
      <c r="ABT3" s="112"/>
      <c r="ABU3" s="112"/>
      <c r="ABV3" s="112"/>
      <c r="ABW3" s="112"/>
      <c r="ABX3" s="112"/>
      <c r="ABY3" s="112"/>
      <c r="ABZ3" s="112"/>
      <c r="ACA3" s="112"/>
      <c r="ACB3" s="112"/>
      <c r="ACC3" s="112"/>
      <c r="ACD3" s="112"/>
      <c r="ACE3" s="112"/>
      <c r="ACF3" s="112"/>
      <c r="ACG3" s="112"/>
      <c r="ACH3" s="112"/>
      <c r="ACI3" s="112"/>
      <c r="ACJ3" s="112"/>
      <c r="ACK3" s="112"/>
      <c r="ACL3" s="112"/>
      <c r="ACM3" s="112"/>
      <c r="ACN3" s="112"/>
      <c r="ACO3" s="112"/>
      <c r="ACP3" s="112"/>
      <c r="ACQ3" s="112"/>
      <c r="ACR3" s="112"/>
      <c r="ACS3" s="112"/>
      <c r="ACT3" s="112"/>
      <c r="ACU3" s="112"/>
      <c r="ACV3" s="112"/>
      <c r="ACW3" s="112"/>
      <c r="ACX3" s="112"/>
      <c r="ACY3" s="112"/>
      <c r="ACZ3" s="112"/>
      <c r="ADA3" s="112"/>
      <c r="ADB3" s="112"/>
      <c r="ADC3" s="112"/>
      <c r="ADD3" s="112"/>
      <c r="ADE3" s="112"/>
      <c r="ADF3" s="112"/>
      <c r="ADG3" s="112"/>
      <c r="ADH3" s="112"/>
      <c r="ADI3" s="112"/>
      <c r="ADJ3" s="112"/>
      <c r="ADK3" s="112"/>
      <c r="ADL3" s="112"/>
      <c r="ADM3" s="112"/>
      <c r="ADN3" s="112"/>
      <c r="ADO3" s="112"/>
      <c r="ADP3" s="112"/>
      <c r="ADQ3" s="112"/>
      <c r="ADR3" s="112"/>
      <c r="ADS3" s="112"/>
      <c r="ADT3" s="112"/>
      <c r="ADU3" s="112"/>
      <c r="ADV3" s="112"/>
      <c r="ADW3" s="112"/>
      <c r="ADX3" s="112"/>
      <c r="ADY3" s="112"/>
      <c r="ADZ3" s="112"/>
      <c r="AEA3" s="112"/>
      <c r="AEB3" s="112"/>
      <c r="AEC3" s="112"/>
      <c r="AED3" s="112"/>
      <c r="AEE3" s="112"/>
      <c r="AEF3" s="112"/>
      <c r="AEG3" s="112"/>
      <c r="AEH3" s="112"/>
      <c r="AEI3" s="112"/>
      <c r="AEJ3" s="112"/>
      <c r="AEK3" s="112"/>
      <c r="AEL3" s="112"/>
      <c r="AEM3" s="112"/>
      <c r="AEN3" s="112"/>
      <c r="AEO3" s="112"/>
      <c r="AEP3" s="112"/>
      <c r="AEQ3" s="112"/>
      <c r="AER3" s="112"/>
      <c r="AES3" s="112"/>
      <c r="AET3" s="112"/>
      <c r="AEU3" s="112"/>
      <c r="AEV3" s="112"/>
      <c r="AEW3" s="112"/>
      <c r="AEX3" s="112"/>
      <c r="AEY3" s="112"/>
      <c r="AEZ3" s="112"/>
      <c r="AFA3" s="112"/>
      <c r="AFB3" s="112"/>
      <c r="AFC3" s="112"/>
      <c r="AFD3" s="112"/>
      <c r="AFE3" s="112"/>
      <c r="AFF3" s="112"/>
      <c r="AFG3" s="112"/>
      <c r="AFH3" s="112"/>
      <c r="AFI3" s="112"/>
      <c r="AFJ3" s="112"/>
      <c r="AFK3" s="112"/>
      <c r="AFL3" s="112"/>
      <c r="AFM3" s="112"/>
      <c r="AFN3" s="112"/>
      <c r="AFO3" s="112"/>
      <c r="AFP3" s="112"/>
      <c r="AFQ3" s="112"/>
      <c r="AFR3" s="112"/>
      <c r="AFS3" s="112"/>
      <c r="AFT3" s="112"/>
      <c r="AFU3" s="112"/>
      <c r="AFV3" s="112"/>
      <c r="AFW3" s="112"/>
      <c r="AFX3" s="112"/>
      <c r="AFY3" s="112"/>
      <c r="AFZ3" s="112"/>
      <c r="AGA3" s="112"/>
      <c r="AGB3" s="112"/>
      <c r="AGC3" s="112"/>
      <c r="AGD3" s="112"/>
      <c r="AGE3" s="112"/>
      <c r="AGF3" s="112"/>
      <c r="AGG3" s="112"/>
      <c r="AGH3" s="112"/>
      <c r="AGI3" s="112"/>
      <c r="AGJ3" s="112"/>
      <c r="AGK3" s="112"/>
      <c r="AGL3" s="112"/>
      <c r="AGM3" s="112"/>
      <c r="AGN3" s="112"/>
      <c r="AGO3" s="112"/>
      <c r="AGP3" s="112"/>
      <c r="AGQ3" s="112"/>
      <c r="AGR3" s="112"/>
      <c r="AGS3" s="112"/>
      <c r="AGT3" s="112"/>
      <c r="AGU3" s="112"/>
      <c r="AGV3" s="112"/>
      <c r="AGW3" s="112"/>
      <c r="AGX3" s="112"/>
      <c r="AGY3" s="112"/>
      <c r="AGZ3" s="112"/>
      <c r="AHA3" s="112"/>
      <c r="AHB3" s="112"/>
      <c r="AHC3" s="112"/>
      <c r="AHD3" s="112"/>
      <c r="AHE3" s="112"/>
      <c r="AHF3" s="112"/>
      <c r="AHG3" s="112"/>
      <c r="AHH3" s="112"/>
      <c r="AHI3" s="112"/>
      <c r="AHJ3" s="112"/>
      <c r="AHK3" s="112"/>
      <c r="AHL3" s="112"/>
      <c r="AHM3" s="112"/>
      <c r="AHN3" s="112"/>
      <c r="AHO3" s="112"/>
      <c r="AHP3" s="112"/>
      <c r="AHQ3" s="112"/>
      <c r="AHR3" s="112"/>
      <c r="AHS3" s="112"/>
      <c r="AHT3" s="112"/>
      <c r="AHU3" s="112"/>
      <c r="AHV3" s="112"/>
      <c r="AHW3" s="112"/>
      <c r="AHX3" s="112"/>
      <c r="AHY3" s="112"/>
      <c r="AHZ3" s="112"/>
      <c r="AIA3" s="112"/>
      <c r="AIB3" s="112"/>
      <c r="AIC3" s="112"/>
      <c r="AID3" s="112"/>
      <c r="AIE3" s="112"/>
      <c r="AIF3" s="112"/>
      <c r="AIG3" s="112"/>
      <c r="AIH3" s="112"/>
      <c r="AII3" s="112"/>
      <c r="AIJ3" s="112"/>
      <c r="AIK3" s="112"/>
      <c r="AIL3" s="112"/>
      <c r="AIM3" s="112"/>
      <c r="AIN3" s="112"/>
      <c r="AIO3" s="112"/>
      <c r="AIP3" s="112"/>
      <c r="AIQ3" s="112"/>
      <c r="AIR3" s="112"/>
      <c r="AIS3" s="112"/>
      <c r="AIT3" s="112"/>
      <c r="AIU3" s="112"/>
      <c r="AIV3" s="112"/>
      <c r="AIW3" s="112"/>
      <c r="AIX3" s="112"/>
      <c r="AIY3" s="112"/>
      <c r="AIZ3" s="112"/>
      <c r="AJA3" s="112"/>
      <c r="AJB3" s="112"/>
      <c r="AJC3" s="112"/>
      <c r="AJD3" s="112"/>
      <c r="AJE3" s="112"/>
      <c r="AJF3" s="112"/>
      <c r="AJG3" s="112"/>
      <c r="AJH3" s="112"/>
      <c r="AJI3" s="112"/>
      <c r="AJJ3" s="112"/>
      <c r="AJK3" s="112"/>
      <c r="AJL3" s="112"/>
      <c r="AJM3" s="112"/>
      <c r="AJN3" s="112"/>
      <c r="AJO3" s="112"/>
      <c r="AJP3" s="112"/>
      <c r="AJQ3" s="112"/>
      <c r="AJR3" s="112"/>
      <c r="AJS3" s="112"/>
      <c r="AJT3" s="112"/>
      <c r="AJU3" s="112"/>
      <c r="AJV3" s="112"/>
      <c r="AJW3" s="112"/>
      <c r="AJX3" s="112"/>
      <c r="AJY3" s="112"/>
      <c r="AJZ3" s="112"/>
      <c r="AKA3" s="112"/>
      <c r="AKB3" s="112"/>
      <c r="AKC3" s="112"/>
      <c r="AKD3" s="112"/>
      <c r="AKE3" s="112"/>
      <c r="AKF3" s="112"/>
      <c r="AKG3" s="112"/>
      <c r="AKH3" s="112"/>
      <c r="AKI3" s="112"/>
      <c r="AKJ3" s="112"/>
      <c r="AKK3" s="112"/>
      <c r="AKL3" s="112"/>
      <c r="AKM3" s="112"/>
      <c r="AKN3" s="112"/>
      <c r="AKO3" s="112"/>
      <c r="AKP3" s="112"/>
      <c r="AKQ3" s="112"/>
      <c r="AKR3" s="112"/>
      <c r="AKS3" s="112"/>
      <c r="AKT3" s="112"/>
      <c r="AKU3" s="112"/>
      <c r="AKV3" s="112"/>
      <c r="AKW3" s="112"/>
      <c r="AKX3" s="112"/>
      <c r="AKY3" s="112"/>
      <c r="AKZ3" s="112"/>
      <c r="ALA3" s="112"/>
      <c r="ALB3" s="112"/>
      <c r="ALC3" s="112"/>
      <c r="ALD3" s="112"/>
      <c r="ALE3" s="112"/>
      <c r="ALF3" s="112"/>
      <c r="ALG3" s="112"/>
      <c r="ALH3" s="112"/>
      <c r="ALI3" s="112"/>
      <c r="ALJ3" s="112"/>
      <c r="ALK3" s="112"/>
      <c r="ALL3" s="112"/>
      <c r="ALM3" s="112"/>
      <c r="ALN3" s="112"/>
      <c r="ALO3" s="112"/>
      <c r="ALP3" s="112"/>
      <c r="ALQ3" s="112"/>
      <c r="ALR3" s="112"/>
      <c r="ALS3" s="112"/>
      <c r="ALT3" s="112"/>
      <c r="ALU3" s="112"/>
      <c r="ALV3" s="112"/>
      <c r="ALW3" s="112"/>
      <c r="ALX3" s="112"/>
      <c r="ALY3" s="112"/>
      <c r="ALZ3" s="112"/>
      <c r="AMA3" s="112"/>
      <c r="AMB3" s="112"/>
      <c r="AMC3" s="112"/>
      <c r="AMD3" s="112"/>
      <c r="AME3" s="112"/>
      <c r="AMF3" s="112"/>
      <c r="AMG3" s="112"/>
      <c r="AMH3" s="112"/>
      <c r="AMI3" s="112"/>
      <c r="AMJ3" s="112"/>
    </row>
    <row r="4" spans="1:1024" s="38" customFormat="1" x14ac:dyDescent="0.2">
      <c r="A4" s="34">
        <v>1</v>
      </c>
      <c r="B4" s="35">
        <v>2</v>
      </c>
      <c r="C4" s="35">
        <v>3</v>
      </c>
      <c r="D4" s="35">
        <v>4</v>
      </c>
      <c r="E4" s="87">
        <v>5</v>
      </c>
      <c r="F4" s="36">
        <v>6</v>
      </c>
      <c r="G4" s="37"/>
      <c r="H4" s="37"/>
    </row>
    <row r="5" spans="1:1024" s="102" customFormat="1" x14ac:dyDescent="0.2">
      <c r="A5" s="100">
        <v>1</v>
      </c>
      <c r="B5" s="79" t="s">
        <v>303</v>
      </c>
      <c r="C5" s="53" t="s">
        <v>20</v>
      </c>
      <c r="D5" s="53">
        <v>20</v>
      </c>
      <c r="E5" s="176"/>
      <c r="F5" s="115">
        <f>D5*E5</f>
        <v>0</v>
      </c>
      <c r="G5" s="101"/>
      <c r="H5" s="101"/>
    </row>
    <row r="6" spans="1:1024" s="76" customFormat="1" x14ac:dyDescent="0.2">
      <c r="A6" s="100">
        <v>2</v>
      </c>
      <c r="B6" s="103" t="s">
        <v>304</v>
      </c>
      <c r="C6" s="53" t="s">
        <v>20</v>
      </c>
      <c r="D6" s="53">
        <v>350</v>
      </c>
      <c r="E6" s="176"/>
      <c r="F6" s="115">
        <f t="shared" ref="F6:F41" si="0">D6*E6</f>
        <v>0</v>
      </c>
      <c r="G6" s="75"/>
      <c r="H6" s="75"/>
    </row>
    <row r="7" spans="1:1024" s="76" customFormat="1" x14ac:dyDescent="0.2">
      <c r="A7" s="100">
        <v>3</v>
      </c>
      <c r="B7" s="104" t="s">
        <v>305</v>
      </c>
      <c r="C7" s="54" t="s">
        <v>20</v>
      </c>
      <c r="D7" s="54">
        <v>50</v>
      </c>
      <c r="E7" s="176"/>
      <c r="F7" s="115">
        <f t="shared" si="0"/>
        <v>0</v>
      </c>
      <c r="G7" s="75"/>
      <c r="H7" s="75"/>
    </row>
    <row r="8" spans="1:1024" s="76" customFormat="1" x14ac:dyDescent="0.2">
      <c r="A8" s="100">
        <v>4</v>
      </c>
      <c r="B8" s="103" t="s">
        <v>306</v>
      </c>
      <c r="C8" s="53" t="s">
        <v>20</v>
      </c>
      <c r="D8" s="53">
        <v>500</v>
      </c>
      <c r="E8" s="176"/>
      <c r="F8" s="115">
        <f t="shared" si="0"/>
        <v>0</v>
      </c>
      <c r="G8" s="75"/>
      <c r="H8" s="75"/>
    </row>
    <row r="9" spans="1:1024" s="76" customFormat="1" x14ac:dyDescent="0.2">
      <c r="A9" s="100">
        <v>5</v>
      </c>
      <c r="B9" s="104" t="s">
        <v>307</v>
      </c>
      <c r="C9" s="54" t="s">
        <v>20</v>
      </c>
      <c r="D9" s="54">
        <v>50</v>
      </c>
      <c r="E9" s="176"/>
      <c r="F9" s="115">
        <f t="shared" si="0"/>
        <v>0</v>
      </c>
      <c r="G9" s="75"/>
      <c r="H9" s="75"/>
    </row>
    <row r="10" spans="1:1024" s="76" customFormat="1" x14ac:dyDescent="0.2">
      <c r="A10" s="100">
        <v>6</v>
      </c>
      <c r="B10" s="103" t="s">
        <v>308</v>
      </c>
      <c r="C10" s="53" t="s">
        <v>20</v>
      </c>
      <c r="D10" s="53">
        <v>20</v>
      </c>
      <c r="E10" s="176"/>
      <c r="F10" s="115">
        <f t="shared" si="0"/>
        <v>0</v>
      </c>
      <c r="G10" s="75"/>
      <c r="H10" s="75"/>
    </row>
    <row r="11" spans="1:1024" s="11" customFormat="1" x14ac:dyDescent="0.2">
      <c r="A11" s="34">
        <v>7</v>
      </c>
      <c r="B11" s="25" t="s">
        <v>309</v>
      </c>
      <c r="C11" s="14" t="s">
        <v>20</v>
      </c>
      <c r="D11" s="14">
        <v>30</v>
      </c>
      <c r="E11" s="176"/>
      <c r="F11" s="115">
        <f t="shared" si="0"/>
        <v>0</v>
      </c>
      <c r="G11" s="39" t="s">
        <v>10</v>
      </c>
      <c r="H11" s="39" t="s">
        <v>10</v>
      </c>
    </row>
    <row r="12" spans="1:1024" x14ac:dyDescent="0.2">
      <c r="A12" s="34">
        <v>8</v>
      </c>
      <c r="B12" s="40" t="s">
        <v>310</v>
      </c>
      <c r="C12" s="35" t="s">
        <v>20</v>
      </c>
      <c r="D12" s="35">
        <v>150</v>
      </c>
      <c r="E12" s="176"/>
      <c r="F12" s="115">
        <f t="shared" si="0"/>
        <v>0</v>
      </c>
      <c r="G12" s="33"/>
      <c r="H12" s="33"/>
    </row>
    <row r="13" spans="1:1024" x14ac:dyDescent="0.2">
      <c r="A13" s="34">
        <v>9</v>
      </c>
      <c r="B13" s="41" t="s">
        <v>311</v>
      </c>
      <c r="C13" s="35" t="s">
        <v>20</v>
      </c>
      <c r="D13" s="35">
        <v>200</v>
      </c>
      <c r="E13" s="176"/>
      <c r="F13" s="115">
        <f t="shared" si="0"/>
        <v>0</v>
      </c>
      <c r="G13" s="33"/>
      <c r="H13" s="33"/>
    </row>
    <row r="14" spans="1:1024" s="11" customFormat="1" x14ac:dyDescent="0.2">
      <c r="A14" s="34">
        <v>10</v>
      </c>
      <c r="B14" s="25" t="s">
        <v>312</v>
      </c>
      <c r="C14" s="14" t="s">
        <v>20</v>
      </c>
      <c r="D14" s="14">
        <v>20</v>
      </c>
      <c r="E14" s="176"/>
      <c r="F14" s="115">
        <f t="shared" si="0"/>
        <v>0</v>
      </c>
      <c r="G14" s="39"/>
      <c r="H14" s="39"/>
    </row>
    <row r="15" spans="1:1024" x14ac:dyDescent="0.2">
      <c r="A15" s="34">
        <v>11</v>
      </c>
      <c r="B15" s="41" t="s">
        <v>313</v>
      </c>
      <c r="C15" s="35" t="s">
        <v>20</v>
      </c>
      <c r="D15" s="35">
        <v>100</v>
      </c>
      <c r="E15" s="176"/>
      <c r="F15" s="115">
        <f t="shared" si="0"/>
        <v>0</v>
      </c>
      <c r="G15" s="33"/>
      <c r="H15" s="33"/>
    </row>
    <row r="16" spans="1:1024" x14ac:dyDescent="0.2">
      <c r="A16" s="34">
        <v>12</v>
      </c>
      <c r="B16" s="40" t="s">
        <v>314</v>
      </c>
      <c r="C16" s="35" t="s">
        <v>20</v>
      </c>
      <c r="D16" s="35">
        <v>50</v>
      </c>
      <c r="E16" s="176"/>
      <c r="F16" s="115">
        <f t="shared" si="0"/>
        <v>0</v>
      </c>
      <c r="G16" s="33"/>
      <c r="H16" s="33"/>
    </row>
    <row r="17" spans="1:8" x14ac:dyDescent="0.2">
      <c r="A17" s="34">
        <v>13</v>
      </c>
      <c r="B17" s="40" t="s">
        <v>315</v>
      </c>
      <c r="C17" s="35" t="s">
        <v>20</v>
      </c>
      <c r="D17" s="35">
        <v>100</v>
      </c>
      <c r="E17" s="176"/>
      <c r="F17" s="115">
        <f t="shared" si="0"/>
        <v>0</v>
      </c>
      <c r="G17" s="33"/>
      <c r="H17" s="33"/>
    </row>
    <row r="18" spans="1:8" x14ac:dyDescent="0.2">
      <c r="A18" s="34">
        <v>14</v>
      </c>
      <c r="B18" s="41" t="s">
        <v>316</v>
      </c>
      <c r="C18" s="35" t="s">
        <v>20</v>
      </c>
      <c r="D18" s="35">
        <v>800</v>
      </c>
      <c r="E18" s="176"/>
      <c r="F18" s="115">
        <f t="shared" si="0"/>
        <v>0</v>
      </c>
      <c r="G18" s="33"/>
      <c r="H18" s="33"/>
    </row>
    <row r="19" spans="1:8" s="3" customFormat="1" x14ac:dyDescent="0.2">
      <c r="A19" s="34">
        <v>15</v>
      </c>
      <c r="B19" s="21" t="s">
        <v>317</v>
      </c>
      <c r="C19" s="42" t="s">
        <v>20</v>
      </c>
      <c r="D19" s="42">
        <v>200</v>
      </c>
      <c r="E19" s="176"/>
      <c r="F19" s="115">
        <f t="shared" si="0"/>
        <v>0</v>
      </c>
      <c r="G19" s="43"/>
      <c r="H19" s="43"/>
    </row>
    <row r="20" spans="1:8" x14ac:dyDescent="0.2">
      <c r="A20" s="34">
        <v>16</v>
      </c>
      <c r="B20" s="41" t="s">
        <v>318</v>
      </c>
      <c r="C20" s="35" t="s">
        <v>20</v>
      </c>
      <c r="D20" s="35">
        <v>100</v>
      </c>
      <c r="E20" s="176"/>
      <c r="F20" s="115">
        <f t="shared" si="0"/>
        <v>0</v>
      </c>
      <c r="G20" s="33"/>
      <c r="H20" s="33"/>
    </row>
    <row r="21" spans="1:8" s="11" customFormat="1" x14ac:dyDescent="0.2">
      <c r="A21" s="34">
        <v>17</v>
      </c>
      <c r="B21" s="25" t="s">
        <v>319</v>
      </c>
      <c r="C21" s="14" t="s">
        <v>20</v>
      </c>
      <c r="D21" s="14">
        <v>500</v>
      </c>
      <c r="E21" s="176"/>
      <c r="F21" s="115">
        <f t="shared" si="0"/>
        <v>0</v>
      </c>
      <c r="G21" s="39" t="s">
        <v>10</v>
      </c>
      <c r="H21" s="39"/>
    </row>
    <row r="22" spans="1:8" x14ac:dyDescent="0.2">
      <c r="A22" s="34">
        <v>18</v>
      </c>
      <c r="B22" s="41" t="s">
        <v>320</v>
      </c>
      <c r="C22" s="35" t="s">
        <v>20</v>
      </c>
      <c r="D22" s="35">
        <v>300</v>
      </c>
      <c r="E22" s="176"/>
      <c r="F22" s="115">
        <f t="shared" si="0"/>
        <v>0</v>
      </c>
      <c r="G22" s="33"/>
      <c r="H22" s="33"/>
    </row>
    <row r="23" spans="1:8" x14ac:dyDescent="0.2">
      <c r="A23" s="34">
        <v>19</v>
      </c>
      <c r="B23" s="41" t="s">
        <v>321</v>
      </c>
      <c r="C23" s="35" t="s">
        <v>20</v>
      </c>
      <c r="D23" s="35">
        <v>100</v>
      </c>
      <c r="E23" s="176"/>
      <c r="F23" s="115">
        <f t="shared" si="0"/>
        <v>0</v>
      </c>
      <c r="G23" s="33"/>
      <c r="H23" s="33"/>
    </row>
    <row r="24" spans="1:8" x14ac:dyDescent="0.2">
      <c r="A24" s="34">
        <v>20</v>
      </c>
      <c r="B24" s="41" t="s">
        <v>322</v>
      </c>
      <c r="C24" s="35" t="s">
        <v>20</v>
      </c>
      <c r="D24" s="35">
        <v>150</v>
      </c>
      <c r="E24" s="176"/>
      <c r="F24" s="115">
        <f t="shared" si="0"/>
        <v>0</v>
      </c>
      <c r="G24" s="33"/>
      <c r="H24" s="33"/>
    </row>
    <row r="25" spans="1:8" s="11" customFormat="1" x14ac:dyDescent="0.2">
      <c r="A25" s="34">
        <v>21</v>
      </c>
      <c r="B25" s="25" t="s">
        <v>323</v>
      </c>
      <c r="C25" s="14" t="s">
        <v>20</v>
      </c>
      <c r="D25" s="14">
        <v>200</v>
      </c>
      <c r="E25" s="176"/>
      <c r="F25" s="115">
        <f t="shared" si="0"/>
        <v>0</v>
      </c>
      <c r="G25" s="39"/>
      <c r="H25" s="39"/>
    </row>
    <row r="26" spans="1:8" s="11" customFormat="1" ht="30" x14ac:dyDescent="0.2">
      <c r="A26" s="34">
        <v>22</v>
      </c>
      <c r="B26" s="24" t="s">
        <v>324</v>
      </c>
      <c r="C26" s="14" t="s">
        <v>20</v>
      </c>
      <c r="D26" s="14">
        <v>30</v>
      </c>
      <c r="E26" s="176"/>
      <c r="F26" s="115">
        <f t="shared" si="0"/>
        <v>0</v>
      </c>
      <c r="G26" s="39"/>
      <c r="H26" s="39"/>
    </row>
    <row r="27" spans="1:8" s="11" customFormat="1" x14ac:dyDescent="0.2">
      <c r="A27" s="34">
        <v>23</v>
      </c>
      <c r="B27" s="25" t="s">
        <v>325</v>
      </c>
      <c r="C27" s="14" t="s">
        <v>20</v>
      </c>
      <c r="D27" s="14">
        <v>150</v>
      </c>
      <c r="E27" s="176"/>
      <c r="F27" s="115">
        <f t="shared" si="0"/>
        <v>0</v>
      </c>
      <c r="G27" s="39"/>
      <c r="H27" s="39"/>
    </row>
    <row r="28" spans="1:8" s="11" customFormat="1" x14ac:dyDescent="0.2">
      <c r="A28" s="34">
        <v>24</v>
      </c>
      <c r="B28" s="25" t="s">
        <v>326</v>
      </c>
      <c r="C28" s="14" t="s">
        <v>20</v>
      </c>
      <c r="D28" s="14">
        <v>200</v>
      </c>
      <c r="E28" s="176"/>
      <c r="F28" s="115">
        <f t="shared" si="0"/>
        <v>0</v>
      </c>
      <c r="G28" s="39"/>
      <c r="H28" s="39"/>
    </row>
    <row r="29" spans="1:8" s="11" customFormat="1" x14ac:dyDescent="0.2">
      <c r="A29" s="34">
        <v>25</v>
      </c>
      <c r="B29" s="24" t="s">
        <v>327</v>
      </c>
      <c r="C29" s="14" t="s">
        <v>20</v>
      </c>
      <c r="D29" s="14">
        <v>100</v>
      </c>
      <c r="E29" s="176"/>
      <c r="F29" s="115">
        <f t="shared" si="0"/>
        <v>0</v>
      </c>
      <c r="G29" s="39"/>
      <c r="H29" s="39"/>
    </row>
    <row r="30" spans="1:8" s="11" customFormat="1" x14ac:dyDescent="0.2">
      <c r="A30" s="34">
        <v>26</v>
      </c>
      <c r="B30" s="24" t="s">
        <v>328</v>
      </c>
      <c r="C30" s="14" t="s">
        <v>20</v>
      </c>
      <c r="D30" s="14">
        <v>100</v>
      </c>
      <c r="E30" s="176"/>
      <c r="F30" s="115">
        <f t="shared" si="0"/>
        <v>0</v>
      </c>
      <c r="G30" s="39"/>
      <c r="H30" s="39"/>
    </row>
    <row r="31" spans="1:8" s="11" customFormat="1" x14ac:dyDescent="0.2">
      <c r="A31" s="34">
        <v>27</v>
      </c>
      <c r="B31" s="24" t="s">
        <v>329</v>
      </c>
      <c r="C31" s="14" t="s">
        <v>20</v>
      </c>
      <c r="D31" s="14">
        <v>50</v>
      </c>
      <c r="E31" s="176"/>
      <c r="F31" s="115">
        <f t="shared" si="0"/>
        <v>0</v>
      </c>
      <c r="G31" s="39"/>
      <c r="H31" s="39"/>
    </row>
    <row r="32" spans="1:8" s="11" customFormat="1" x14ac:dyDescent="0.2">
      <c r="A32" s="34">
        <v>28</v>
      </c>
      <c r="B32" s="24" t="s">
        <v>330</v>
      </c>
      <c r="C32" s="14" t="s">
        <v>20</v>
      </c>
      <c r="D32" s="14">
        <v>20</v>
      </c>
      <c r="E32" s="176"/>
      <c r="F32" s="115">
        <f t="shared" si="0"/>
        <v>0</v>
      </c>
      <c r="G32" s="39"/>
      <c r="H32" s="39"/>
    </row>
    <row r="33" spans="1:8" s="11" customFormat="1" x14ac:dyDescent="0.2">
      <c r="A33" s="34">
        <v>29</v>
      </c>
      <c r="B33" s="24" t="s">
        <v>331</v>
      </c>
      <c r="C33" s="14" t="s">
        <v>20</v>
      </c>
      <c r="D33" s="14">
        <v>100</v>
      </c>
      <c r="E33" s="176"/>
      <c r="F33" s="115">
        <f t="shared" si="0"/>
        <v>0</v>
      </c>
      <c r="G33" s="39"/>
      <c r="H33" s="39"/>
    </row>
    <row r="34" spans="1:8" s="11" customFormat="1" x14ac:dyDescent="0.2">
      <c r="A34" s="34">
        <v>30</v>
      </c>
      <c r="B34" s="24" t="s">
        <v>332</v>
      </c>
      <c r="C34" s="14" t="s">
        <v>20</v>
      </c>
      <c r="D34" s="14">
        <v>100</v>
      </c>
      <c r="E34" s="176"/>
      <c r="F34" s="115">
        <f t="shared" si="0"/>
        <v>0</v>
      </c>
      <c r="G34" s="39"/>
      <c r="H34" s="39"/>
    </row>
    <row r="35" spans="1:8" x14ac:dyDescent="0.2">
      <c r="A35" s="34">
        <v>31</v>
      </c>
      <c r="B35" s="40" t="s">
        <v>333</v>
      </c>
      <c r="C35" s="35" t="s">
        <v>20</v>
      </c>
      <c r="D35" s="35">
        <v>100</v>
      </c>
      <c r="E35" s="176"/>
      <c r="F35" s="115">
        <f t="shared" si="0"/>
        <v>0</v>
      </c>
      <c r="G35" s="33"/>
      <c r="H35" s="33"/>
    </row>
    <row r="36" spans="1:8" x14ac:dyDescent="0.2">
      <c r="A36" s="34">
        <v>32</v>
      </c>
      <c r="B36" s="40" t="s">
        <v>334</v>
      </c>
      <c r="C36" s="35" t="s">
        <v>20</v>
      </c>
      <c r="D36" s="35">
        <v>100</v>
      </c>
      <c r="E36" s="176"/>
      <c r="F36" s="115">
        <f t="shared" si="0"/>
        <v>0</v>
      </c>
      <c r="G36" s="33"/>
      <c r="H36" s="33"/>
    </row>
    <row r="37" spans="1:8" ht="30" x14ac:dyDescent="0.2">
      <c r="A37" s="34">
        <v>33</v>
      </c>
      <c r="B37" s="40" t="s">
        <v>335</v>
      </c>
      <c r="C37" s="35" t="s">
        <v>20</v>
      </c>
      <c r="D37" s="35">
        <v>50</v>
      </c>
      <c r="E37" s="176"/>
      <c r="F37" s="115">
        <f t="shared" si="0"/>
        <v>0</v>
      </c>
      <c r="G37" s="33"/>
      <c r="H37" s="33"/>
    </row>
    <row r="38" spans="1:8" x14ac:dyDescent="0.2">
      <c r="A38" s="34">
        <v>34</v>
      </c>
      <c r="B38" s="40" t="s">
        <v>336</v>
      </c>
      <c r="C38" s="35" t="s">
        <v>20</v>
      </c>
      <c r="D38" s="35">
        <v>150</v>
      </c>
      <c r="E38" s="176"/>
      <c r="F38" s="115">
        <f t="shared" si="0"/>
        <v>0</v>
      </c>
      <c r="G38" s="33"/>
      <c r="H38" s="33"/>
    </row>
    <row r="39" spans="1:8" x14ac:dyDescent="0.2">
      <c r="A39" s="34">
        <v>35</v>
      </c>
      <c r="B39" s="41" t="s">
        <v>337</v>
      </c>
      <c r="C39" s="35" t="s">
        <v>20</v>
      </c>
      <c r="D39" s="35">
        <v>150</v>
      </c>
      <c r="E39" s="176"/>
      <c r="F39" s="115">
        <f t="shared" si="0"/>
        <v>0</v>
      </c>
      <c r="G39" s="33"/>
      <c r="H39" s="33"/>
    </row>
    <row r="40" spans="1:8" s="11" customFormat="1" x14ac:dyDescent="0.2">
      <c r="A40" s="34">
        <v>36</v>
      </c>
      <c r="B40" s="25" t="s">
        <v>338</v>
      </c>
      <c r="C40" s="14" t="s">
        <v>20</v>
      </c>
      <c r="D40" s="14">
        <v>150</v>
      </c>
      <c r="E40" s="176"/>
      <c r="F40" s="115">
        <f t="shared" si="0"/>
        <v>0</v>
      </c>
      <c r="G40" s="39" t="s">
        <v>10</v>
      </c>
      <c r="H40" s="39"/>
    </row>
    <row r="41" spans="1:8" s="11" customFormat="1" x14ac:dyDescent="0.2">
      <c r="A41" s="34">
        <v>37</v>
      </c>
      <c r="B41" s="25" t="s">
        <v>339</v>
      </c>
      <c r="C41" s="14" t="s">
        <v>20</v>
      </c>
      <c r="D41" s="14">
        <v>50</v>
      </c>
      <c r="E41" s="176"/>
      <c r="F41" s="115">
        <f t="shared" si="0"/>
        <v>0</v>
      </c>
      <c r="G41" s="39"/>
      <c r="H41" s="39"/>
    </row>
    <row r="42" spans="1:8" x14ac:dyDescent="0.2">
      <c r="A42" s="200" t="s">
        <v>174</v>
      </c>
      <c r="B42" s="201"/>
      <c r="C42" s="201"/>
      <c r="D42" s="201"/>
      <c r="E42" s="202"/>
      <c r="F42" s="177">
        <f>SUM(F5:F41)</f>
        <v>0</v>
      </c>
    </row>
  </sheetData>
  <mergeCells count="1">
    <mergeCell ref="A42:E42"/>
  </mergeCells>
  <pageMargins left="0.74791666666666701" right="0.74791666666666701" top="1.0833333333333299" bottom="1.27986111111111" header="0.51180555555555496" footer="0.51180555555555496"/>
  <pageSetup paperSize="9" scale="59" firstPageNumber="0" fitToHeight="0" pageOrder="overThenDown" orientation="landscape" verticalDpi="300" r:id="rId1"/>
  <colBreaks count="1" manualBreakCount="1">
    <brk id="6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MJ7"/>
  <sheetViews>
    <sheetView zoomScaleNormal="100" workbookViewId="0">
      <selection activeCell="F7" sqref="F7"/>
    </sheetView>
  </sheetViews>
  <sheetFormatPr defaultColWidth="8.375" defaultRowHeight="15" x14ac:dyDescent="0.2"/>
  <cols>
    <col min="1" max="1" width="4.5" style="2" customWidth="1"/>
    <col min="2" max="2" width="45.5" style="2" customWidth="1"/>
    <col min="3" max="3" width="12.375" style="2" customWidth="1"/>
    <col min="4" max="4" width="11" style="2" customWidth="1"/>
    <col min="5" max="5" width="12.375" style="3" customWidth="1"/>
    <col min="6" max="6" width="16.625" style="2" customWidth="1"/>
    <col min="7" max="1024" width="8.375" style="2"/>
  </cols>
  <sheetData>
    <row r="2" spans="1:1024" s="156" customFormat="1" ht="15.75" customHeight="1" x14ac:dyDescent="0.2">
      <c r="A2" s="157"/>
      <c r="B2" s="157" t="s">
        <v>340</v>
      </c>
      <c r="C2" s="157"/>
      <c r="D2" s="157"/>
      <c r="E2" s="189" t="s">
        <v>490</v>
      </c>
      <c r="F2" s="163" t="s">
        <v>473</v>
      </c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7"/>
      <c r="W2" s="157"/>
      <c r="X2" s="157"/>
      <c r="Y2" s="157"/>
      <c r="Z2" s="157"/>
      <c r="AA2" s="157"/>
      <c r="AB2" s="157"/>
      <c r="AC2" s="157"/>
      <c r="AD2" s="157"/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7"/>
      <c r="CP2" s="157"/>
      <c r="CQ2" s="157"/>
      <c r="CR2" s="157"/>
      <c r="CS2" s="157"/>
      <c r="CT2" s="157"/>
      <c r="CU2" s="157"/>
      <c r="CV2" s="157"/>
      <c r="CW2" s="157"/>
      <c r="CX2" s="157"/>
      <c r="CY2" s="157"/>
      <c r="CZ2" s="157"/>
      <c r="DA2" s="157"/>
      <c r="DB2" s="157"/>
      <c r="DC2" s="157"/>
      <c r="DD2" s="157"/>
      <c r="DE2" s="157"/>
      <c r="DF2" s="157"/>
      <c r="DG2" s="157"/>
      <c r="DH2" s="157"/>
      <c r="DI2" s="157"/>
      <c r="DJ2" s="157"/>
      <c r="DK2" s="157"/>
      <c r="DL2" s="157"/>
      <c r="DM2" s="157"/>
      <c r="DN2" s="157"/>
      <c r="DO2" s="157"/>
      <c r="DP2" s="157"/>
      <c r="DQ2" s="157"/>
      <c r="DR2" s="157"/>
      <c r="DS2" s="157"/>
      <c r="DT2" s="157"/>
      <c r="DU2" s="157"/>
      <c r="DV2" s="157"/>
      <c r="DW2" s="157"/>
      <c r="DX2" s="157"/>
      <c r="DY2" s="157"/>
      <c r="DZ2" s="157"/>
      <c r="EA2" s="157"/>
      <c r="EB2" s="157"/>
      <c r="EC2" s="157"/>
      <c r="ED2" s="157"/>
      <c r="EE2" s="157"/>
      <c r="EF2" s="157"/>
      <c r="EG2" s="157"/>
      <c r="EH2" s="157"/>
      <c r="EI2" s="157"/>
      <c r="EJ2" s="157"/>
      <c r="EK2" s="157"/>
      <c r="EL2" s="157"/>
      <c r="EM2" s="157"/>
      <c r="EN2" s="157"/>
      <c r="EO2" s="157"/>
      <c r="EP2" s="157"/>
      <c r="EQ2" s="157"/>
      <c r="ER2" s="157"/>
      <c r="ES2" s="157"/>
      <c r="ET2" s="157"/>
      <c r="EU2" s="157"/>
      <c r="EV2" s="157"/>
      <c r="EW2" s="157"/>
      <c r="EX2" s="157"/>
      <c r="EY2" s="157"/>
      <c r="EZ2" s="157"/>
      <c r="FA2" s="157"/>
      <c r="FB2" s="157"/>
      <c r="FC2" s="157"/>
      <c r="FD2" s="157"/>
      <c r="FE2" s="157"/>
      <c r="FF2" s="157"/>
      <c r="FG2" s="157"/>
      <c r="FH2" s="157"/>
      <c r="FI2" s="157"/>
      <c r="FJ2" s="157"/>
      <c r="FK2" s="157"/>
      <c r="FL2" s="157"/>
      <c r="FM2" s="157"/>
      <c r="FN2" s="157"/>
      <c r="FO2" s="157"/>
      <c r="FP2" s="157"/>
      <c r="FQ2" s="157"/>
      <c r="FR2" s="157"/>
      <c r="FS2" s="157"/>
      <c r="FT2" s="157"/>
      <c r="FU2" s="157"/>
      <c r="FV2" s="157"/>
      <c r="FW2" s="157"/>
      <c r="FX2" s="157"/>
      <c r="FY2" s="157"/>
      <c r="FZ2" s="157"/>
      <c r="GA2" s="157"/>
      <c r="GB2" s="157"/>
      <c r="GC2" s="157"/>
      <c r="GD2" s="157"/>
      <c r="GE2" s="157"/>
      <c r="GF2" s="157"/>
      <c r="GG2" s="157"/>
      <c r="GH2" s="157"/>
      <c r="GI2" s="157"/>
      <c r="GJ2" s="157"/>
      <c r="GK2" s="157"/>
      <c r="GL2" s="157"/>
      <c r="GM2" s="157"/>
      <c r="GN2" s="157"/>
      <c r="GO2" s="157"/>
      <c r="GP2" s="157"/>
      <c r="GQ2" s="157"/>
      <c r="GR2" s="157"/>
      <c r="GS2" s="157"/>
      <c r="GT2" s="157"/>
      <c r="GU2" s="157"/>
      <c r="GV2" s="157"/>
      <c r="GW2" s="157"/>
      <c r="GX2" s="157"/>
      <c r="GY2" s="157"/>
      <c r="GZ2" s="157"/>
      <c r="HA2" s="157"/>
      <c r="HB2" s="157"/>
      <c r="HC2" s="157"/>
      <c r="HD2" s="157"/>
      <c r="HE2" s="157"/>
      <c r="HF2" s="157"/>
      <c r="HG2" s="157"/>
      <c r="HH2" s="157"/>
      <c r="HI2" s="157"/>
      <c r="HJ2" s="157"/>
      <c r="HK2" s="157"/>
      <c r="HL2" s="157"/>
      <c r="HM2" s="157"/>
      <c r="HN2" s="157"/>
      <c r="HO2" s="157"/>
      <c r="HP2" s="157"/>
      <c r="HQ2" s="157"/>
      <c r="HR2" s="157"/>
      <c r="HS2" s="157"/>
      <c r="HT2" s="157"/>
      <c r="HU2" s="157"/>
      <c r="HV2" s="157"/>
      <c r="HW2" s="157"/>
      <c r="HX2" s="157"/>
      <c r="HY2" s="157"/>
      <c r="HZ2" s="157"/>
      <c r="IA2" s="157"/>
      <c r="IB2" s="157"/>
      <c r="IC2" s="157"/>
      <c r="ID2" s="157"/>
      <c r="IE2" s="157"/>
      <c r="IF2" s="157"/>
      <c r="IG2" s="157"/>
      <c r="IH2" s="157"/>
      <c r="II2" s="157"/>
      <c r="IJ2" s="157"/>
      <c r="IK2" s="157"/>
      <c r="IL2" s="157"/>
      <c r="IM2" s="157"/>
      <c r="IN2" s="157"/>
      <c r="IO2" s="157"/>
      <c r="IP2" s="157"/>
      <c r="IQ2" s="157"/>
      <c r="IR2" s="157"/>
      <c r="IS2" s="157"/>
      <c r="IT2" s="157"/>
      <c r="IU2" s="157"/>
      <c r="IV2" s="157"/>
      <c r="IW2" s="157"/>
      <c r="IX2" s="157"/>
      <c r="IY2" s="157"/>
      <c r="IZ2" s="157"/>
      <c r="JA2" s="157"/>
      <c r="JB2" s="157"/>
      <c r="JC2" s="157"/>
      <c r="JD2" s="157"/>
      <c r="JE2" s="157"/>
      <c r="JF2" s="157"/>
      <c r="JG2" s="157"/>
      <c r="JH2" s="157"/>
      <c r="JI2" s="157"/>
      <c r="JJ2" s="157"/>
      <c r="JK2" s="157"/>
      <c r="JL2" s="157"/>
      <c r="JM2" s="157"/>
      <c r="JN2" s="157"/>
      <c r="JO2" s="157"/>
      <c r="JP2" s="157"/>
      <c r="JQ2" s="157"/>
      <c r="JR2" s="157"/>
      <c r="JS2" s="157"/>
      <c r="JT2" s="157"/>
      <c r="JU2" s="157"/>
      <c r="JV2" s="157"/>
      <c r="JW2" s="157"/>
      <c r="JX2" s="157"/>
      <c r="JY2" s="157"/>
      <c r="JZ2" s="157"/>
      <c r="KA2" s="157"/>
      <c r="KB2" s="157"/>
      <c r="KC2" s="157"/>
      <c r="KD2" s="157"/>
      <c r="KE2" s="157"/>
      <c r="KF2" s="157"/>
      <c r="KG2" s="157"/>
      <c r="KH2" s="157"/>
      <c r="KI2" s="157"/>
      <c r="KJ2" s="157"/>
      <c r="KK2" s="157"/>
      <c r="KL2" s="157"/>
      <c r="KM2" s="157"/>
      <c r="KN2" s="157"/>
      <c r="KO2" s="157"/>
      <c r="KP2" s="157"/>
      <c r="KQ2" s="157"/>
      <c r="KR2" s="157"/>
      <c r="KS2" s="157"/>
      <c r="KT2" s="157"/>
      <c r="KU2" s="157"/>
      <c r="KV2" s="157"/>
      <c r="KW2" s="157"/>
      <c r="KX2" s="157"/>
      <c r="KY2" s="157"/>
      <c r="KZ2" s="157"/>
      <c r="LA2" s="157"/>
      <c r="LB2" s="157"/>
      <c r="LC2" s="157"/>
      <c r="LD2" s="157"/>
      <c r="LE2" s="157"/>
      <c r="LF2" s="157"/>
      <c r="LG2" s="157"/>
      <c r="LH2" s="157"/>
      <c r="LI2" s="157"/>
      <c r="LJ2" s="157"/>
      <c r="LK2" s="157"/>
      <c r="LL2" s="157"/>
      <c r="LM2" s="157"/>
      <c r="LN2" s="157"/>
      <c r="LO2" s="157"/>
      <c r="LP2" s="157"/>
      <c r="LQ2" s="157"/>
      <c r="LR2" s="157"/>
      <c r="LS2" s="157"/>
      <c r="LT2" s="157"/>
      <c r="LU2" s="157"/>
      <c r="LV2" s="157"/>
      <c r="LW2" s="157"/>
      <c r="LX2" s="157"/>
      <c r="LY2" s="157"/>
      <c r="LZ2" s="157"/>
      <c r="MA2" s="157"/>
      <c r="MB2" s="157"/>
      <c r="MC2" s="157"/>
      <c r="MD2" s="157"/>
      <c r="ME2" s="157"/>
      <c r="MF2" s="157"/>
      <c r="MG2" s="157"/>
      <c r="MH2" s="157"/>
      <c r="MI2" s="157"/>
      <c r="MJ2" s="157"/>
      <c r="MK2" s="157"/>
      <c r="ML2" s="157"/>
      <c r="MM2" s="157"/>
      <c r="MN2" s="157"/>
      <c r="MO2" s="157"/>
      <c r="MP2" s="157"/>
      <c r="MQ2" s="157"/>
      <c r="MR2" s="157"/>
      <c r="MS2" s="157"/>
      <c r="MT2" s="157"/>
      <c r="MU2" s="157"/>
      <c r="MV2" s="157"/>
      <c r="MW2" s="157"/>
      <c r="MX2" s="157"/>
      <c r="MY2" s="157"/>
      <c r="MZ2" s="157"/>
      <c r="NA2" s="157"/>
      <c r="NB2" s="157"/>
      <c r="NC2" s="157"/>
      <c r="ND2" s="157"/>
      <c r="NE2" s="157"/>
      <c r="NF2" s="157"/>
      <c r="NG2" s="157"/>
      <c r="NH2" s="157"/>
      <c r="NI2" s="157"/>
      <c r="NJ2" s="157"/>
      <c r="NK2" s="157"/>
      <c r="NL2" s="157"/>
      <c r="NM2" s="157"/>
      <c r="NN2" s="157"/>
      <c r="NO2" s="157"/>
      <c r="NP2" s="157"/>
      <c r="NQ2" s="157"/>
      <c r="NR2" s="157"/>
      <c r="NS2" s="157"/>
      <c r="NT2" s="157"/>
      <c r="NU2" s="157"/>
      <c r="NV2" s="157"/>
      <c r="NW2" s="157"/>
      <c r="NX2" s="157"/>
      <c r="NY2" s="157"/>
      <c r="NZ2" s="157"/>
      <c r="OA2" s="157"/>
      <c r="OB2" s="157"/>
      <c r="OC2" s="157"/>
      <c r="OD2" s="157"/>
      <c r="OE2" s="157"/>
      <c r="OF2" s="157"/>
      <c r="OG2" s="157"/>
      <c r="OH2" s="157"/>
      <c r="OI2" s="157"/>
      <c r="OJ2" s="157"/>
      <c r="OK2" s="157"/>
      <c r="OL2" s="157"/>
      <c r="OM2" s="157"/>
      <c r="ON2" s="157"/>
      <c r="OO2" s="157"/>
      <c r="OP2" s="157"/>
      <c r="OQ2" s="157"/>
      <c r="OR2" s="157"/>
      <c r="OS2" s="157"/>
      <c r="OT2" s="157"/>
      <c r="OU2" s="157"/>
      <c r="OV2" s="157"/>
      <c r="OW2" s="157"/>
      <c r="OX2" s="157"/>
      <c r="OY2" s="157"/>
      <c r="OZ2" s="157"/>
      <c r="PA2" s="157"/>
      <c r="PB2" s="157"/>
      <c r="PC2" s="157"/>
      <c r="PD2" s="157"/>
      <c r="PE2" s="157"/>
      <c r="PF2" s="157"/>
      <c r="PG2" s="157"/>
      <c r="PH2" s="157"/>
      <c r="PI2" s="157"/>
      <c r="PJ2" s="157"/>
      <c r="PK2" s="157"/>
      <c r="PL2" s="157"/>
      <c r="PM2" s="157"/>
      <c r="PN2" s="157"/>
      <c r="PO2" s="157"/>
      <c r="PP2" s="157"/>
      <c r="PQ2" s="157"/>
      <c r="PR2" s="157"/>
      <c r="PS2" s="157"/>
      <c r="PT2" s="157"/>
      <c r="PU2" s="157"/>
      <c r="PV2" s="157"/>
      <c r="PW2" s="157"/>
      <c r="PX2" s="157"/>
      <c r="PY2" s="157"/>
      <c r="PZ2" s="157"/>
      <c r="QA2" s="157"/>
      <c r="QB2" s="157"/>
      <c r="QC2" s="157"/>
      <c r="QD2" s="157"/>
      <c r="QE2" s="157"/>
      <c r="QF2" s="157"/>
      <c r="QG2" s="157"/>
      <c r="QH2" s="157"/>
      <c r="QI2" s="157"/>
      <c r="QJ2" s="157"/>
      <c r="QK2" s="157"/>
      <c r="QL2" s="157"/>
      <c r="QM2" s="157"/>
      <c r="QN2" s="157"/>
      <c r="QO2" s="157"/>
      <c r="QP2" s="157"/>
      <c r="QQ2" s="157"/>
      <c r="QR2" s="157"/>
      <c r="QS2" s="157"/>
      <c r="QT2" s="157"/>
      <c r="QU2" s="157"/>
      <c r="QV2" s="157"/>
      <c r="QW2" s="157"/>
      <c r="QX2" s="157"/>
      <c r="QY2" s="157"/>
      <c r="QZ2" s="157"/>
      <c r="RA2" s="157"/>
      <c r="RB2" s="157"/>
      <c r="RC2" s="157"/>
      <c r="RD2" s="157"/>
      <c r="RE2" s="157"/>
      <c r="RF2" s="157"/>
      <c r="RG2" s="157"/>
      <c r="RH2" s="157"/>
      <c r="RI2" s="157"/>
      <c r="RJ2" s="157"/>
      <c r="RK2" s="157"/>
      <c r="RL2" s="157"/>
      <c r="RM2" s="157"/>
      <c r="RN2" s="157"/>
      <c r="RO2" s="157"/>
      <c r="RP2" s="157"/>
      <c r="RQ2" s="157"/>
      <c r="RR2" s="157"/>
      <c r="RS2" s="157"/>
      <c r="RT2" s="157"/>
      <c r="RU2" s="157"/>
      <c r="RV2" s="157"/>
      <c r="RW2" s="157"/>
      <c r="RX2" s="157"/>
      <c r="RY2" s="157"/>
      <c r="RZ2" s="157"/>
      <c r="SA2" s="157"/>
      <c r="SB2" s="157"/>
      <c r="SC2" s="157"/>
      <c r="SD2" s="157"/>
      <c r="SE2" s="157"/>
      <c r="SF2" s="157"/>
      <c r="SG2" s="157"/>
      <c r="SH2" s="157"/>
      <c r="SI2" s="157"/>
      <c r="SJ2" s="157"/>
      <c r="SK2" s="157"/>
      <c r="SL2" s="157"/>
      <c r="SM2" s="157"/>
      <c r="SN2" s="157"/>
      <c r="SO2" s="157"/>
      <c r="SP2" s="157"/>
      <c r="SQ2" s="157"/>
      <c r="SR2" s="157"/>
      <c r="SS2" s="157"/>
      <c r="ST2" s="157"/>
      <c r="SU2" s="157"/>
      <c r="SV2" s="157"/>
      <c r="SW2" s="157"/>
      <c r="SX2" s="157"/>
      <c r="SY2" s="157"/>
      <c r="SZ2" s="157"/>
      <c r="TA2" s="157"/>
      <c r="TB2" s="157"/>
      <c r="TC2" s="157"/>
      <c r="TD2" s="157"/>
      <c r="TE2" s="157"/>
      <c r="TF2" s="157"/>
      <c r="TG2" s="157"/>
      <c r="TH2" s="157"/>
      <c r="TI2" s="157"/>
      <c r="TJ2" s="157"/>
      <c r="TK2" s="157"/>
      <c r="TL2" s="157"/>
      <c r="TM2" s="157"/>
      <c r="TN2" s="157"/>
      <c r="TO2" s="157"/>
      <c r="TP2" s="157"/>
      <c r="TQ2" s="157"/>
      <c r="TR2" s="157"/>
      <c r="TS2" s="157"/>
      <c r="TT2" s="157"/>
      <c r="TU2" s="157"/>
      <c r="TV2" s="157"/>
      <c r="TW2" s="157"/>
      <c r="TX2" s="157"/>
      <c r="TY2" s="157"/>
      <c r="TZ2" s="157"/>
      <c r="UA2" s="157"/>
      <c r="UB2" s="157"/>
      <c r="UC2" s="157"/>
      <c r="UD2" s="157"/>
      <c r="UE2" s="157"/>
      <c r="UF2" s="157"/>
      <c r="UG2" s="157"/>
      <c r="UH2" s="157"/>
      <c r="UI2" s="157"/>
      <c r="UJ2" s="157"/>
      <c r="UK2" s="157"/>
      <c r="UL2" s="157"/>
      <c r="UM2" s="157"/>
      <c r="UN2" s="157"/>
      <c r="UO2" s="157"/>
      <c r="UP2" s="157"/>
      <c r="UQ2" s="157"/>
      <c r="UR2" s="157"/>
      <c r="US2" s="157"/>
      <c r="UT2" s="157"/>
      <c r="UU2" s="157"/>
      <c r="UV2" s="157"/>
      <c r="UW2" s="157"/>
      <c r="UX2" s="157"/>
      <c r="UY2" s="157"/>
      <c r="UZ2" s="157"/>
      <c r="VA2" s="157"/>
      <c r="VB2" s="157"/>
      <c r="VC2" s="157"/>
      <c r="VD2" s="157"/>
      <c r="VE2" s="157"/>
      <c r="VF2" s="157"/>
      <c r="VG2" s="157"/>
      <c r="VH2" s="157"/>
      <c r="VI2" s="157"/>
      <c r="VJ2" s="157"/>
      <c r="VK2" s="157"/>
      <c r="VL2" s="157"/>
      <c r="VM2" s="157"/>
      <c r="VN2" s="157"/>
      <c r="VO2" s="157"/>
      <c r="VP2" s="157"/>
      <c r="VQ2" s="157"/>
      <c r="VR2" s="157"/>
      <c r="VS2" s="157"/>
      <c r="VT2" s="157"/>
      <c r="VU2" s="157"/>
      <c r="VV2" s="157"/>
      <c r="VW2" s="157"/>
      <c r="VX2" s="157"/>
      <c r="VY2" s="157"/>
      <c r="VZ2" s="157"/>
      <c r="WA2" s="157"/>
      <c r="WB2" s="157"/>
      <c r="WC2" s="157"/>
      <c r="WD2" s="157"/>
      <c r="WE2" s="157"/>
      <c r="WF2" s="157"/>
      <c r="WG2" s="157"/>
      <c r="WH2" s="157"/>
      <c r="WI2" s="157"/>
      <c r="WJ2" s="157"/>
      <c r="WK2" s="157"/>
      <c r="WL2" s="157"/>
      <c r="WM2" s="157"/>
      <c r="WN2" s="157"/>
      <c r="WO2" s="157"/>
      <c r="WP2" s="157"/>
      <c r="WQ2" s="157"/>
      <c r="WR2" s="157"/>
      <c r="WS2" s="157"/>
      <c r="WT2" s="157"/>
      <c r="WU2" s="157"/>
      <c r="WV2" s="157"/>
      <c r="WW2" s="157"/>
      <c r="WX2" s="157"/>
      <c r="WY2" s="157"/>
      <c r="WZ2" s="157"/>
      <c r="XA2" s="157"/>
      <c r="XB2" s="157"/>
      <c r="XC2" s="157"/>
      <c r="XD2" s="157"/>
      <c r="XE2" s="157"/>
      <c r="XF2" s="157"/>
      <c r="XG2" s="157"/>
      <c r="XH2" s="157"/>
      <c r="XI2" s="157"/>
      <c r="XJ2" s="157"/>
      <c r="XK2" s="157"/>
      <c r="XL2" s="157"/>
      <c r="XM2" s="157"/>
      <c r="XN2" s="157"/>
      <c r="XO2" s="157"/>
      <c r="XP2" s="157"/>
      <c r="XQ2" s="157"/>
      <c r="XR2" s="157"/>
      <c r="XS2" s="157"/>
      <c r="XT2" s="157"/>
      <c r="XU2" s="157"/>
      <c r="XV2" s="157"/>
      <c r="XW2" s="157"/>
      <c r="XX2" s="157"/>
      <c r="XY2" s="157"/>
      <c r="XZ2" s="157"/>
      <c r="YA2" s="157"/>
      <c r="YB2" s="157"/>
      <c r="YC2" s="157"/>
      <c r="YD2" s="157"/>
      <c r="YE2" s="157"/>
      <c r="YF2" s="157"/>
      <c r="YG2" s="157"/>
      <c r="YH2" s="157"/>
      <c r="YI2" s="157"/>
      <c r="YJ2" s="157"/>
      <c r="YK2" s="157"/>
      <c r="YL2" s="157"/>
      <c r="YM2" s="157"/>
      <c r="YN2" s="157"/>
      <c r="YO2" s="157"/>
      <c r="YP2" s="157"/>
      <c r="YQ2" s="157"/>
      <c r="YR2" s="157"/>
      <c r="YS2" s="157"/>
      <c r="YT2" s="157"/>
      <c r="YU2" s="157"/>
      <c r="YV2" s="157"/>
      <c r="YW2" s="157"/>
      <c r="YX2" s="157"/>
      <c r="YY2" s="157"/>
      <c r="YZ2" s="157"/>
      <c r="ZA2" s="157"/>
      <c r="ZB2" s="157"/>
      <c r="ZC2" s="157"/>
      <c r="ZD2" s="157"/>
      <c r="ZE2" s="157"/>
      <c r="ZF2" s="157"/>
      <c r="ZG2" s="157"/>
      <c r="ZH2" s="157"/>
      <c r="ZI2" s="157"/>
      <c r="ZJ2" s="157"/>
      <c r="ZK2" s="157"/>
      <c r="ZL2" s="157"/>
      <c r="ZM2" s="157"/>
      <c r="ZN2" s="157"/>
      <c r="ZO2" s="157"/>
      <c r="ZP2" s="157"/>
      <c r="ZQ2" s="157"/>
      <c r="ZR2" s="157"/>
      <c r="ZS2" s="157"/>
      <c r="ZT2" s="157"/>
      <c r="ZU2" s="157"/>
      <c r="ZV2" s="157"/>
      <c r="ZW2" s="157"/>
      <c r="ZX2" s="157"/>
      <c r="ZY2" s="157"/>
      <c r="ZZ2" s="157"/>
      <c r="AAA2" s="157"/>
      <c r="AAB2" s="157"/>
      <c r="AAC2" s="157"/>
      <c r="AAD2" s="157"/>
      <c r="AAE2" s="157"/>
      <c r="AAF2" s="157"/>
      <c r="AAG2" s="157"/>
      <c r="AAH2" s="157"/>
      <c r="AAI2" s="157"/>
      <c r="AAJ2" s="157"/>
      <c r="AAK2" s="157"/>
      <c r="AAL2" s="157"/>
      <c r="AAM2" s="157"/>
      <c r="AAN2" s="157"/>
      <c r="AAO2" s="157"/>
      <c r="AAP2" s="157"/>
      <c r="AAQ2" s="157"/>
      <c r="AAR2" s="157"/>
      <c r="AAS2" s="157"/>
      <c r="AAT2" s="157"/>
      <c r="AAU2" s="157"/>
      <c r="AAV2" s="157"/>
      <c r="AAW2" s="157"/>
      <c r="AAX2" s="157"/>
      <c r="AAY2" s="157"/>
      <c r="AAZ2" s="157"/>
      <c r="ABA2" s="157"/>
      <c r="ABB2" s="157"/>
      <c r="ABC2" s="157"/>
      <c r="ABD2" s="157"/>
      <c r="ABE2" s="157"/>
      <c r="ABF2" s="157"/>
      <c r="ABG2" s="157"/>
      <c r="ABH2" s="157"/>
      <c r="ABI2" s="157"/>
      <c r="ABJ2" s="157"/>
      <c r="ABK2" s="157"/>
      <c r="ABL2" s="157"/>
      <c r="ABM2" s="157"/>
      <c r="ABN2" s="157"/>
      <c r="ABO2" s="157"/>
      <c r="ABP2" s="157"/>
      <c r="ABQ2" s="157"/>
      <c r="ABR2" s="157"/>
      <c r="ABS2" s="157"/>
      <c r="ABT2" s="157"/>
      <c r="ABU2" s="157"/>
      <c r="ABV2" s="157"/>
      <c r="ABW2" s="157"/>
      <c r="ABX2" s="157"/>
      <c r="ABY2" s="157"/>
      <c r="ABZ2" s="157"/>
      <c r="ACA2" s="157"/>
      <c r="ACB2" s="157"/>
      <c r="ACC2" s="157"/>
      <c r="ACD2" s="157"/>
      <c r="ACE2" s="157"/>
      <c r="ACF2" s="157"/>
      <c r="ACG2" s="157"/>
      <c r="ACH2" s="157"/>
      <c r="ACI2" s="157"/>
      <c r="ACJ2" s="157"/>
      <c r="ACK2" s="157"/>
      <c r="ACL2" s="157"/>
      <c r="ACM2" s="157"/>
      <c r="ACN2" s="157"/>
      <c r="ACO2" s="157"/>
      <c r="ACP2" s="157"/>
      <c r="ACQ2" s="157"/>
      <c r="ACR2" s="157"/>
      <c r="ACS2" s="157"/>
      <c r="ACT2" s="157"/>
      <c r="ACU2" s="157"/>
      <c r="ACV2" s="157"/>
      <c r="ACW2" s="157"/>
      <c r="ACX2" s="157"/>
      <c r="ACY2" s="157"/>
      <c r="ACZ2" s="157"/>
      <c r="ADA2" s="157"/>
      <c r="ADB2" s="157"/>
      <c r="ADC2" s="157"/>
      <c r="ADD2" s="157"/>
      <c r="ADE2" s="157"/>
      <c r="ADF2" s="157"/>
      <c r="ADG2" s="157"/>
      <c r="ADH2" s="157"/>
      <c r="ADI2" s="157"/>
      <c r="ADJ2" s="157"/>
      <c r="ADK2" s="157"/>
      <c r="ADL2" s="157"/>
      <c r="ADM2" s="157"/>
      <c r="ADN2" s="157"/>
      <c r="ADO2" s="157"/>
      <c r="ADP2" s="157"/>
      <c r="ADQ2" s="157"/>
      <c r="ADR2" s="157"/>
      <c r="ADS2" s="157"/>
      <c r="ADT2" s="157"/>
      <c r="ADU2" s="157"/>
      <c r="ADV2" s="157"/>
      <c r="ADW2" s="157"/>
      <c r="ADX2" s="157"/>
      <c r="ADY2" s="157"/>
      <c r="ADZ2" s="157"/>
      <c r="AEA2" s="157"/>
      <c r="AEB2" s="157"/>
      <c r="AEC2" s="157"/>
      <c r="AED2" s="157"/>
      <c r="AEE2" s="157"/>
      <c r="AEF2" s="157"/>
      <c r="AEG2" s="157"/>
      <c r="AEH2" s="157"/>
      <c r="AEI2" s="157"/>
      <c r="AEJ2" s="157"/>
      <c r="AEK2" s="157"/>
      <c r="AEL2" s="157"/>
      <c r="AEM2" s="157"/>
      <c r="AEN2" s="157"/>
      <c r="AEO2" s="157"/>
      <c r="AEP2" s="157"/>
      <c r="AEQ2" s="157"/>
      <c r="AER2" s="157"/>
      <c r="AES2" s="157"/>
      <c r="AET2" s="157"/>
      <c r="AEU2" s="157"/>
      <c r="AEV2" s="157"/>
      <c r="AEW2" s="157"/>
      <c r="AEX2" s="157"/>
      <c r="AEY2" s="157"/>
      <c r="AEZ2" s="157"/>
      <c r="AFA2" s="157"/>
      <c r="AFB2" s="157"/>
      <c r="AFC2" s="157"/>
      <c r="AFD2" s="157"/>
      <c r="AFE2" s="157"/>
      <c r="AFF2" s="157"/>
      <c r="AFG2" s="157"/>
      <c r="AFH2" s="157"/>
      <c r="AFI2" s="157"/>
      <c r="AFJ2" s="157"/>
      <c r="AFK2" s="157"/>
      <c r="AFL2" s="157"/>
      <c r="AFM2" s="157"/>
      <c r="AFN2" s="157"/>
      <c r="AFO2" s="157"/>
      <c r="AFP2" s="157"/>
      <c r="AFQ2" s="157"/>
      <c r="AFR2" s="157"/>
      <c r="AFS2" s="157"/>
      <c r="AFT2" s="157"/>
      <c r="AFU2" s="157"/>
      <c r="AFV2" s="157"/>
      <c r="AFW2" s="157"/>
      <c r="AFX2" s="157"/>
      <c r="AFY2" s="157"/>
      <c r="AFZ2" s="157"/>
      <c r="AGA2" s="157"/>
      <c r="AGB2" s="157"/>
      <c r="AGC2" s="157"/>
      <c r="AGD2" s="157"/>
      <c r="AGE2" s="157"/>
      <c r="AGF2" s="157"/>
      <c r="AGG2" s="157"/>
      <c r="AGH2" s="157"/>
      <c r="AGI2" s="157"/>
      <c r="AGJ2" s="157"/>
      <c r="AGK2" s="157"/>
      <c r="AGL2" s="157"/>
      <c r="AGM2" s="157"/>
      <c r="AGN2" s="157"/>
      <c r="AGO2" s="157"/>
      <c r="AGP2" s="157"/>
      <c r="AGQ2" s="157"/>
      <c r="AGR2" s="157"/>
      <c r="AGS2" s="157"/>
      <c r="AGT2" s="157"/>
      <c r="AGU2" s="157"/>
      <c r="AGV2" s="157"/>
      <c r="AGW2" s="157"/>
      <c r="AGX2" s="157"/>
      <c r="AGY2" s="157"/>
      <c r="AGZ2" s="157"/>
      <c r="AHA2" s="157"/>
      <c r="AHB2" s="157"/>
      <c r="AHC2" s="157"/>
      <c r="AHD2" s="157"/>
      <c r="AHE2" s="157"/>
      <c r="AHF2" s="157"/>
      <c r="AHG2" s="157"/>
      <c r="AHH2" s="157"/>
      <c r="AHI2" s="157"/>
      <c r="AHJ2" s="157"/>
      <c r="AHK2" s="157"/>
      <c r="AHL2" s="157"/>
      <c r="AHM2" s="157"/>
      <c r="AHN2" s="157"/>
      <c r="AHO2" s="157"/>
      <c r="AHP2" s="157"/>
      <c r="AHQ2" s="157"/>
      <c r="AHR2" s="157"/>
      <c r="AHS2" s="157"/>
      <c r="AHT2" s="157"/>
      <c r="AHU2" s="157"/>
      <c r="AHV2" s="157"/>
      <c r="AHW2" s="157"/>
      <c r="AHX2" s="157"/>
      <c r="AHY2" s="157"/>
      <c r="AHZ2" s="157"/>
      <c r="AIA2" s="157"/>
      <c r="AIB2" s="157"/>
      <c r="AIC2" s="157"/>
      <c r="AID2" s="157"/>
      <c r="AIE2" s="157"/>
      <c r="AIF2" s="157"/>
      <c r="AIG2" s="157"/>
      <c r="AIH2" s="157"/>
      <c r="AII2" s="157"/>
      <c r="AIJ2" s="157"/>
      <c r="AIK2" s="157"/>
      <c r="AIL2" s="157"/>
      <c r="AIM2" s="157"/>
      <c r="AIN2" s="157"/>
      <c r="AIO2" s="157"/>
      <c r="AIP2" s="157"/>
      <c r="AIQ2" s="157"/>
      <c r="AIR2" s="157"/>
      <c r="AIS2" s="157"/>
      <c r="AIT2" s="157"/>
      <c r="AIU2" s="157"/>
      <c r="AIV2" s="157"/>
      <c r="AIW2" s="157"/>
      <c r="AIX2" s="157"/>
      <c r="AIY2" s="157"/>
      <c r="AIZ2" s="157"/>
      <c r="AJA2" s="157"/>
      <c r="AJB2" s="157"/>
      <c r="AJC2" s="157"/>
      <c r="AJD2" s="157"/>
      <c r="AJE2" s="157"/>
      <c r="AJF2" s="157"/>
      <c r="AJG2" s="157"/>
      <c r="AJH2" s="157"/>
      <c r="AJI2" s="157"/>
      <c r="AJJ2" s="157"/>
      <c r="AJK2" s="157"/>
      <c r="AJL2" s="157"/>
      <c r="AJM2" s="157"/>
      <c r="AJN2" s="157"/>
      <c r="AJO2" s="157"/>
      <c r="AJP2" s="157"/>
      <c r="AJQ2" s="157"/>
      <c r="AJR2" s="157"/>
      <c r="AJS2" s="157"/>
      <c r="AJT2" s="157"/>
      <c r="AJU2" s="157"/>
      <c r="AJV2" s="157"/>
      <c r="AJW2" s="157"/>
      <c r="AJX2" s="157"/>
      <c r="AJY2" s="157"/>
      <c r="AJZ2" s="157"/>
      <c r="AKA2" s="157"/>
      <c r="AKB2" s="157"/>
      <c r="AKC2" s="157"/>
      <c r="AKD2" s="157"/>
      <c r="AKE2" s="157"/>
      <c r="AKF2" s="157"/>
      <c r="AKG2" s="157"/>
      <c r="AKH2" s="157"/>
      <c r="AKI2" s="157"/>
      <c r="AKJ2" s="157"/>
      <c r="AKK2" s="157"/>
      <c r="AKL2" s="157"/>
      <c r="AKM2" s="157"/>
      <c r="AKN2" s="157"/>
      <c r="AKO2" s="157"/>
      <c r="AKP2" s="157"/>
      <c r="AKQ2" s="157"/>
      <c r="AKR2" s="157"/>
      <c r="AKS2" s="157"/>
      <c r="AKT2" s="157"/>
      <c r="AKU2" s="157"/>
      <c r="AKV2" s="157"/>
      <c r="AKW2" s="157"/>
      <c r="AKX2" s="157"/>
      <c r="AKY2" s="157"/>
      <c r="AKZ2" s="157"/>
      <c r="ALA2" s="157"/>
      <c r="ALB2" s="157"/>
      <c r="ALC2" s="157"/>
      <c r="ALD2" s="157"/>
      <c r="ALE2" s="157"/>
      <c r="ALF2" s="157"/>
      <c r="ALG2" s="157"/>
      <c r="ALH2" s="157"/>
      <c r="ALI2" s="157"/>
      <c r="ALJ2" s="157"/>
      <c r="ALK2" s="157"/>
      <c r="ALL2" s="157"/>
      <c r="ALM2" s="157"/>
      <c r="ALN2" s="157"/>
      <c r="ALO2" s="157"/>
      <c r="ALP2" s="157"/>
      <c r="ALQ2" s="157"/>
      <c r="ALR2" s="157"/>
      <c r="ALS2" s="157"/>
      <c r="ALT2" s="157"/>
      <c r="ALU2" s="157"/>
      <c r="ALV2" s="157"/>
      <c r="ALW2" s="157"/>
      <c r="ALX2" s="157"/>
      <c r="ALY2" s="157"/>
      <c r="ALZ2" s="157"/>
      <c r="AMA2" s="157"/>
      <c r="AMB2" s="157"/>
      <c r="AMC2" s="157"/>
      <c r="AMD2" s="157"/>
      <c r="AME2" s="157"/>
      <c r="AMF2" s="157"/>
      <c r="AMG2" s="157"/>
      <c r="AMH2" s="157"/>
      <c r="AMI2" s="157"/>
      <c r="AMJ2" s="157"/>
    </row>
    <row r="4" spans="1:1024" s="116" customFormat="1" ht="45" x14ac:dyDescent="0.2">
      <c r="A4" s="44" t="s">
        <v>0</v>
      </c>
      <c r="B4" s="45" t="s">
        <v>1</v>
      </c>
      <c r="C4" s="46" t="s">
        <v>176</v>
      </c>
      <c r="D4" s="46" t="s">
        <v>3</v>
      </c>
      <c r="E4" s="46" t="s">
        <v>487</v>
      </c>
      <c r="F4" s="47" t="s">
        <v>495</v>
      </c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  <c r="IN4" s="3"/>
      <c r="IO4" s="3"/>
      <c r="IP4" s="3"/>
      <c r="IQ4" s="3"/>
      <c r="IR4" s="3"/>
      <c r="IS4" s="3"/>
      <c r="IT4" s="3"/>
      <c r="IU4" s="3"/>
      <c r="IV4" s="3"/>
      <c r="IW4" s="3"/>
      <c r="IX4" s="3"/>
      <c r="IY4" s="3"/>
      <c r="IZ4" s="3"/>
      <c r="JA4" s="3"/>
      <c r="JB4" s="3"/>
      <c r="JC4" s="3"/>
      <c r="JD4" s="3"/>
      <c r="JE4" s="3"/>
      <c r="JF4" s="3"/>
      <c r="JG4" s="3"/>
      <c r="JH4" s="3"/>
      <c r="JI4" s="3"/>
      <c r="JJ4" s="3"/>
      <c r="JK4" s="3"/>
      <c r="JL4" s="3"/>
      <c r="JM4" s="3"/>
      <c r="JN4" s="3"/>
      <c r="JO4" s="3"/>
      <c r="JP4" s="3"/>
      <c r="JQ4" s="3"/>
      <c r="JR4" s="3"/>
      <c r="JS4" s="3"/>
      <c r="JT4" s="3"/>
      <c r="JU4" s="3"/>
      <c r="JV4" s="3"/>
      <c r="JW4" s="3"/>
      <c r="JX4" s="3"/>
      <c r="JY4" s="3"/>
      <c r="JZ4" s="3"/>
      <c r="KA4" s="3"/>
      <c r="KB4" s="3"/>
      <c r="KC4" s="3"/>
      <c r="KD4" s="3"/>
      <c r="KE4" s="3"/>
      <c r="KF4" s="3"/>
      <c r="KG4" s="3"/>
      <c r="KH4" s="3"/>
      <c r="KI4" s="3"/>
      <c r="KJ4" s="3"/>
      <c r="KK4" s="3"/>
      <c r="KL4" s="3"/>
      <c r="KM4" s="3"/>
      <c r="KN4" s="3"/>
      <c r="KO4" s="3"/>
      <c r="KP4" s="3"/>
      <c r="KQ4" s="3"/>
      <c r="KR4" s="3"/>
      <c r="KS4" s="3"/>
      <c r="KT4" s="3"/>
      <c r="KU4" s="3"/>
      <c r="KV4" s="3"/>
      <c r="KW4" s="3"/>
      <c r="KX4" s="3"/>
      <c r="KY4" s="3"/>
      <c r="KZ4" s="3"/>
      <c r="LA4" s="3"/>
      <c r="LB4" s="3"/>
      <c r="LC4" s="3"/>
      <c r="LD4" s="3"/>
      <c r="LE4" s="3"/>
      <c r="LF4" s="3"/>
      <c r="LG4" s="3"/>
      <c r="LH4" s="3"/>
      <c r="LI4" s="3"/>
      <c r="LJ4" s="3"/>
      <c r="LK4" s="3"/>
      <c r="LL4" s="3"/>
      <c r="LM4" s="3"/>
      <c r="LN4" s="3"/>
      <c r="LO4" s="3"/>
      <c r="LP4" s="3"/>
      <c r="LQ4" s="3"/>
      <c r="LR4" s="3"/>
      <c r="LS4" s="3"/>
      <c r="LT4" s="3"/>
      <c r="LU4" s="3"/>
      <c r="LV4" s="3"/>
      <c r="LW4" s="3"/>
      <c r="LX4" s="3"/>
      <c r="LY4" s="3"/>
      <c r="LZ4" s="3"/>
      <c r="MA4" s="3"/>
      <c r="MB4" s="3"/>
      <c r="MC4" s="3"/>
      <c r="MD4" s="3"/>
      <c r="ME4" s="3"/>
      <c r="MF4" s="3"/>
      <c r="MG4" s="3"/>
      <c r="MH4" s="3"/>
      <c r="MI4" s="3"/>
      <c r="MJ4" s="3"/>
      <c r="MK4" s="3"/>
      <c r="ML4" s="3"/>
      <c r="MM4" s="3"/>
      <c r="MN4" s="3"/>
      <c r="MO4" s="3"/>
      <c r="MP4" s="3"/>
      <c r="MQ4" s="3"/>
      <c r="MR4" s="3"/>
      <c r="MS4" s="3"/>
      <c r="MT4" s="3"/>
      <c r="MU4" s="3"/>
      <c r="MV4" s="3"/>
      <c r="MW4" s="3"/>
      <c r="MX4" s="3"/>
      <c r="MY4" s="3"/>
      <c r="MZ4" s="3"/>
      <c r="NA4" s="3"/>
      <c r="NB4" s="3"/>
      <c r="NC4" s="3"/>
      <c r="ND4" s="3"/>
      <c r="NE4" s="3"/>
      <c r="NF4" s="3"/>
      <c r="NG4" s="3"/>
      <c r="NH4" s="3"/>
      <c r="NI4" s="3"/>
      <c r="NJ4" s="3"/>
      <c r="NK4" s="3"/>
      <c r="NL4" s="3"/>
      <c r="NM4" s="3"/>
      <c r="NN4" s="3"/>
      <c r="NO4" s="3"/>
      <c r="NP4" s="3"/>
      <c r="NQ4" s="3"/>
      <c r="NR4" s="3"/>
      <c r="NS4" s="3"/>
      <c r="NT4" s="3"/>
      <c r="NU4" s="3"/>
      <c r="NV4" s="3"/>
      <c r="NW4" s="3"/>
      <c r="NX4" s="3"/>
      <c r="NY4" s="3"/>
      <c r="NZ4" s="3"/>
      <c r="OA4" s="3"/>
      <c r="OB4" s="3"/>
      <c r="OC4" s="3"/>
      <c r="OD4" s="3"/>
      <c r="OE4" s="3"/>
      <c r="OF4" s="3"/>
      <c r="OG4" s="3"/>
      <c r="OH4" s="3"/>
      <c r="OI4" s="3"/>
      <c r="OJ4" s="3"/>
      <c r="OK4" s="3"/>
      <c r="OL4" s="3"/>
      <c r="OM4" s="3"/>
      <c r="ON4" s="3"/>
      <c r="OO4" s="3"/>
      <c r="OP4" s="3"/>
      <c r="OQ4" s="3"/>
      <c r="OR4" s="3"/>
      <c r="OS4" s="3"/>
      <c r="OT4" s="3"/>
      <c r="OU4" s="3"/>
      <c r="OV4" s="3"/>
      <c r="OW4" s="3"/>
      <c r="OX4" s="3"/>
      <c r="OY4" s="3"/>
      <c r="OZ4" s="3"/>
      <c r="PA4" s="3"/>
      <c r="PB4" s="3"/>
      <c r="PC4" s="3"/>
      <c r="PD4" s="3"/>
      <c r="PE4" s="3"/>
      <c r="PF4" s="3"/>
      <c r="PG4" s="3"/>
      <c r="PH4" s="3"/>
      <c r="PI4" s="3"/>
      <c r="PJ4" s="3"/>
      <c r="PK4" s="3"/>
      <c r="PL4" s="3"/>
      <c r="PM4" s="3"/>
      <c r="PN4" s="3"/>
      <c r="PO4" s="3"/>
      <c r="PP4" s="3"/>
      <c r="PQ4" s="3"/>
      <c r="PR4" s="3"/>
      <c r="PS4" s="3"/>
      <c r="PT4" s="3"/>
      <c r="PU4" s="3"/>
      <c r="PV4" s="3"/>
      <c r="PW4" s="3"/>
      <c r="PX4" s="3"/>
      <c r="PY4" s="3"/>
      <c r="PZ4" s="3"/>
      <c r="QA4" s="3"/>
      <c r="QB4" s="3"/>
      <c r="QC4" s="3"/>
      <c r="QD4" s="3"/>
      <c r="QE4" s="3"/>
      <c r="QF4" s="3"/>
      <c r="QG4" s="3"/>
      <c r="QH4" s="3"/>
      <c r="QI4" s="3"/>
      <c r="QJ4" s="3"/>
      <c r="QK4" s="3"/>
      <c r="QL4" s="3"/>
      <c r="QM4" s="3"/>
      <c r="QN4" s="3"/>
      <c r="QO4" s="3"/>
      <c r="QP4" s="3"/>
      <c r="QQ4" s="3"/>
      <c r="QR4" s="3"/>
      <c r="QS4" s="3"/>
      <c r="QT4" s="3"/>
      <c r="QU4" s="3"/>
      <c r="QV4" s="3"/>
      <c r="QW4" s="3"/>
      <c r="QX4" s="3"/>
      <c r="QY4" s="3"/>
      <c r="QZ4" s="3"/>
      <c r="RA4" s="3"/>
      <c r="RB4" s="3"/>
      <c r="RC4" s="3"/>
      <c r="RD4" s="3"/>
      <c r="RE4" s="3"/>
      <c r="RF4" s="3"/>
      <c r="RG4" s="3"/>
      <c r="RH4" s="3"/>
      <c r="RI4" s="3"/>
      <c r="RJ4" s="3"/>
      <c r="RK4" s="3"/>
      <c r="RL4" s="3"/>
      <c r="RM4" s="3"/>
      <c r="RN4" s="3"/>
      <c r="RO4" s="3"/>
      <c r="RP4" s="3"/>
      <c r="RQ4" s="3"/>
      <c r="RR4" s="3"/>
      <c r="RS4" s="3"/>
      <c r="RT4" s="3"/>
      <c r="RU4" s="3"/>
      <c r="RV4" s="3"/>
      <c r="RW4" s="3"/>
      <c r="RX4" s="3"/>
      <c r="RY4" s="3"/>
      <c r="RZ4" s="3"/>
      <c r="SA4" s="3"/>
      <c r="SB4" s="3"/>
      <c r="SC4" s="3"/>
      <c r="SD4" s="3"/>
      <c r="SE4" s="3"/>
      <c r="SF4" s="3"/>
      <c r="SG4" s="3"/>
      <c r="SH4" s="3"/>
      <c r="SI4" s="3"/>
      <c r="SJ4" s="3"/>
      <c r="SK4" s="3"/>
      <c r="SL4" s="3"/>
      <c r="SM4" s="3"/>
      <c r="SN4" s="3"/>
      <c r="SO4" s="3"/>
      <c r="SP4" s="3"/>
      <c r="SQ4" s="3"/>
      <c r="SR4" s="3"/>
      <c r="SS4" s="3"/>
      <c r="ST4" s="3"/>
      <c r="SU4" s="3"/>
      <c r="SV4" s="3"/>
      <c r="SW4" s="3"/>
      <c r="SX4" s="3"/>
      <c r="SY4" s="3"/>
      <c r="SZ4" s="3"/>
      <c r="TA4" s="3"/>
      <c r="TB4" s="3"/>
      <c r="TC4" s="3"/>
      <c r="TD4" s="3"/>
      <c r="TE4" s="3"/>
      <c r="TF4" s="3"/>
      <c r="TG4" s="3"/>
      <c r="TH4" s="3"/>
      <c r="TI4" s="3"/>
      <c r="TJ4" s="3"/>
      <c r="TK4" s="3"/>
      <c r="TL4" s="3"/>
      <c r="TM4" s="3"/>
      <c r="TN4" s="3"/>
      <c r="TO4" s="3"/>
      <c r="TP4" s="3"/>
      <c r="TQ4" s="3"/>
      <c r="TR4" s="3"/>
      <c r="TS4" s="3"/>
      <c r="TT4" s="3"/>
      <c r="TU4" s="3"/>
      <c r="TV4" s="3"/>
      <c r="TW4" s="3"/>
      <c r="TX4" s="3"/>
      <c r="TY4" s="3"/>
      <c r="TZ4" s="3"/>
      <c r="UA4" s="3"/>
      <c r="UB4" s="3"/>
      <c r="UC4" s="3"/>
      <c r="UD4" s="3"/>
      <c r="UE4" s="3"/>
      <c r="UF4" s="3"/>
      <c r="UG4" s="3"/>
      <c r="UH4" s="3"/>
      <c r="UI4" s="3"/>
      <c r="UJ4" s="3"/>
      <c r="UK4" s="3"/>
      <c r="UL4" s="3"/>
      <c r="UM4" s="3"/>
      <c r="UN4" s="3"/>
      <c r="UO4" s="3"/>
      <c r="UP4" s="3"/>
      <c r="UQ4" s="3"/>
      <c r="UR4" s="3"/>
      <c r="US4" s="3"/>
      <c r="UT4" s="3"/>
      <c r="UU4" s="3"/>
      <c r="UV4" s="3"/>
      <c r="UW4" s="3"/>
      <c r="UX4" s="3"/>
      <c r="UY4" s="3"/>
      <c r="UZ4" s="3"/>
      <c r="VA4" s="3"/>
      <c r="VB4" s="3"/>
      <c r="VC4" s="3"/>
      <c r="VD4" s="3"/>
      <c r="VE4" s="3"/>
      <c r="VF4" s="3"/>
      <c r="VG4" s="3"/>
      <c r="VH4" s="3"/>
      <c r="VI4" s="3"/>
      <c r="VJ4" s="3"/>
      <c r="VK4" s="3"/>
      <c r="VL4" s="3"/>
      <c r="VM4" s="3"/>
      <c r="VN4" s="3"/>
      <c r="VO4" s="3"/>
      <c r="VP4" s="3"/>
      <c r="VQ4" s="3"/>
      <c r="VR4" s="3"/>
      <c r="VS4" s="3"/>
      <c r="VT4" s="3"/>
      <c r="VU4" s="3"/>
      <c r="VV4" s="3"/>
      <c r="VW4" s="3"/>
      <c r="VX4" s="3"/>
      <c r="VY4" s="3"/>
      <c r="VZ4" s="3"/>
      <c r="WA4" s="3"/>
      <c r="WB4" s="3"/>
      <c r="WC4" s="3"/>
      <c r="WD4" s="3"/>
      <c r="WE4" s="3"/>
      <c r="WF4" s="3"/>
      <c r="WG4" s="3"/>
      <c r="WH4" s="3"/>
      <c r="WI4" s="3"/>
      <c r="WJ4" s="3"/>
      <c r="WK4" s="3"/>
      <c r="WL4" s="3"/>
      <c r="WM4" s="3"/>
      <c r="WN4" s="3"/>
      <c r="WO4" s="3"/>
      <c r="WP4" s="3"/>
      <c r="WQ4" s="3"/>
      <c r="WR4" s="3"/>
      <c r="WS4" s="3"/>
      <c r="WT4" s="3"/>
      <c r="WU4" s="3"/>
      <c r="WV4" s="3"/>
      <c r="WW4" s="3"/>
      <c r="WX4" s="3"/>
      <c r="WY4" s="3"/>
      <c r="WZ4" s="3"/>
      <c r="XA4" s="3"/>
      <c r="XB4" s="3"/>
      <c r="XC4" s="3"/>
      <c r="XD4" s="3"/>
      <c r="XE4" s="3"/>
      <c r="XF4" s="3"/>
      <c r="XG4" s="3"/>
      <c r="XH4" s="3"/>
      <c r="XI4" s="3"/>
      <c r="XJ4" s="3"/>
      <c r="XK4" s="3"/>
      <c r="XL4" s="3"/>
      <c r="XM4" s="3"/>
      <c r="XN4" s="3"/>
      <c r="XO4" s="3"/>
      <c r="XP4" s="3"/>
      <c r="XQ4" s="3"/>
      <c r="XR4" s="3"/>
      <c r="XS4" s="3"/>
      <c r="XT4" s="3"/>
      <c r="XU4" s="3"/>
      <c r="XV4" s="3"/>
      <c r="XW4" s="3"/>
      <c r="XX4" s="3"/>
      <c r="XY4" s="3"/>
      <c r="XZ4" s="3"/>
      <c r="YA4" s="3"/>
      <c r="YB4" s="3"/>
      <c r="YC4" s="3"/>
      <c r="YD4" s="3"/>
      <c r="YE4" s="3"/>
      <c r="YF4" s="3"/>
      <c r="YG4" s="3"/>
      <c r="YH4" s="3"/>
      <c r="YI4" s="3"/>
      <c r="YJ4" s="3"/>
      <c r="YK4" s="3"/>
      <c r="YL4" s="3"/>
      <c r="YM4" s="3"/>
      <c r="YN4" s="3"/>
      <c r="YO4" s="3"/>
      <c r="YP4" s="3"/>
      <c r="YQ4" s="3"/>
      <c r="YR4" s="3"/>
      <c r="YS4" s="3"/>
      <c r="YT4" s="3"/>
      <c r="YU4" s="3"/>
      <c r="YV4" s="3"/>
      <c r="YW4" s="3"/>
      <c r="YX4" s="3"/>
      <c r="YY4" s="3"/>
      <c r="YZ4" s="3"/>
      <c r="ZA4" s="3"/>
      <c r="ZB4" s="3"/>
      <c r="ZC4" s="3"/>
      <c r="ZD4" s="3"/>
      <c r="ZE4" s="3"/>
      <c r="ZF4" s="3"/>
      <c r="ZG4" s="3"/>
      <c r="ZH4" s="3"/>
      <c r="ZI4" s="3"/>
      <c r="ZJ4" s="3"/>
      <c r="ZK4" s="3"/>
      <c r="ZL4" s="3"/>
      <c r="ZM4" s="3"/>
      <c r="ZN4" s="3"/>
      <c r="ZO4" s="3"/>
      <c r="ZP4" s="3"/>
      <c r="ZQ4" s="3"/>
      <c r="ZR4" s="3"/>
      <c r="ZS4" s="3"/>
      <c r="ZT4" s="3"/>
      <c r="ZU4" s="3"/>
      <c r="ZV4" s="3"/>
      <c r="ZW4" s="3"/>
      <c r="ZX4" s="3"/>
      <c r="ZY4" s="3"/>
      <c r="ZZ4" s="3"/>
      <c r="AAA4" s="3"/>
      <c r="AAB4" s="3"/>
      <c r="AAC4" s="3"/>
      <c r="AAD4" s="3"/>
      <c r="AAE4" s="3"/>
      <c r="AAF4" s="3"/>
      <c r="AAG4" s="3"/>
      <c r="AAH4" s="3"/>
      <c r="AAI4" s="3"/>
      <c r="AAJ4" s="3"/>
      <c r="AAK4" s="3"/>
      <c r="AAL4" s="3"/>
      <c r="AAM4" s="3"/>
      <c r="AAN4" s="3"/>
      <c r="AAO4" s="3"/>
      <c r="AAP4" s="3"/>
      <c r="AAQ4" s="3"/>
      <c r="AAR4" s="3"/>
      <c r="AAS4" s="3"/>
      <c r="AAT4" s="3"/>
      <c r="AAU4" s="3"/>
      <c r="AAV4" s="3"/>
      <c r="AAW4" s="3"/>
      <c r="AAX4" s="3"/>
      <c r="AAY4" s="3"/>
      <c r="AAZ4" s="3"/>
      <c r="ABA4" s="3"/>
      <c r="ABB4" s="3"/>
      <c r="ABC4" s="3"/>
      <c r="ABD4" s="3"/>
      <c r="ABE4" s="3"/>
      <c r="ABF4" s="3"/>
      <c r="ABG4" s="3"/>
      <c r="ABH4" s="3"/>
      <c r="ABI4" s="3"/>
      <c r="ABJ4" s="3"/>
      <c r="ABK4" s="3"/>
      <c r="ABL4" s="3"/>
      <c r="ABM4" s="3"/>
      <c r="ABN4" s="3"/>
      <c r="ABO4" s="3"/>
      <c r="ABP4" s="3"/>
      <c r="ABQ4" s="3"/>
      <c r="ABR4" s="3"/>
      <c r="ABS4" s="3"/>
      <c r="ABT4" s="3"/>
      <c r="ABU4" s="3"/>
      <c r="ABV4" s="3"/>
      <c r="ABW4" s="3"/>
      <c r="ABX4" s="3"/>
      <c r="ABY4" s="3"/>
      <c r="ABZ4" s="3"/>
      <c r="ACA4" s="3"/>
      <c r="ACB4" s="3"/>
      <c r="ACC4" s="3"/>
      <c r="ACD4" s="3"/>
      <c r="ACE4" s="3"/>
      <c r="ACF4" s="3"/>
      <c r="ACG4" s="3"/>
      <c r="ACH4" s="3"/>
      <c r="ACI4" s="3"/>
      <c r="ACJ4" s="3"/>
      <c r="ACK4" s="3"/>
      <c r="ACL4" s="3"/>
      <c r="ACM4" s="3"/>
      <c r="ACN4" s="3"/>
      <c r="ACO4" s="3"/>
      <c r="ACP4" s="3"/>
      <c r="ACQ4" s="3"/>
      <c r="ACR4" s="3"/>
      <c r="ACS4" s="3"/>
      <c r="ACT4" s="3"/>
      <c r="ACU4" s="3"/>
      <c r="ACV4" s="3"/>
      <c r="ACW4" s="3"/>
      <c r="ACX4" s="3"/>
      <c r="ACY4" s="3"/>
      <c r="ACZ4" s="3"/>
      <c r="ADA4" s="3"/>
      <c r="ADB4" s="3"/>
      <c r="ADC4" s="3"/>
      <c r="ADD4" s="3"/>
      <c r="ADE4" s="3"/>
      <c r="ADF4" s="3"/>
      <c r="ADG4" s="3"/>
      <c r="ADH4" s="3"/>
      <c r="ADI4" s="3"/>
      <c r="ADJ4" s="3"/>
      <c r="ADK4" s="3"/>
      <c r="ADL4" s="3"/>
      <c r="ADM4" s="3"/>
      <c r="ADN4" s="3"/>
      <c r="ADO4" s="3"/>
      <c r="ADP4" s="3"/>
      <c r="ADQ4" s="3"/>
      <c r="ADR4" s="3"/>
      <c r="ADS4" s="3"/>
      <c r="ADT4" s="3"/>
      <c r="ADU4" s="3"/>
      <c r="ADV4" s="3"/>
      <c r="ADW4" s="3"/>
      <c r="ADX4" s="3"/>
      <c r="ADY4" s="3"/>
      <c r="ADZ4" s="3"/>
      <c r="AEA4" s="3"/>
      <c r="AEB4" s="3"/>
      <c r="AEC4" s="3"/>
      <c r="AED4" s="3"/>
      <c r="AEE4" s="3"/>
      <c r="AEF4" s="3"/>
      <c r="AEG4" s="3"/>
      <c r="AEH4" s="3"/>
      <c r="AEI4" s="3"/>
      <c r="AEJ4" s="3"/>
      <c r="AEK4" s="3"/>
      <c r="AEL4" s="3"/>
      <c r="AEM4" s="3"/>
      <c r="AEN4" s="3"/>
      <c r="AEO4" s="3"/>
      <c r="AEP4" s="3"/>
      <c r="AEQ4" s="3"/>
      <c r="AER4" s="3"/>
      <c r="AES4" s="3"/>
      <c r="AET4" s="3"/>
      <c r="AEU4" s="3"/>
      <c r="AEV4" s="3"/>
      <c r="AEW4" s="3"/>
      <c r="AEX4" s="3"/>
      <c r="AEY4" s="3"/>
      <c r="AEZ4" s="3"/>
      <c r="AFA4" s="3"/>
      <c r="AFB4" s="3"/>
      <c r="AFC4" s="3"/>
      <c r="AFD4" s="3"/>
      <c r="AFE4" s="3"/>
      <c r="AFF4" s="3"/>
      <c r="AFG4" s="3"/>
      <c r="AFH4" s="3"/>
      <c r="AFI4" s="3"/>
      <c r="AFJ4" s="3"/>
      <c r="AFK4" s="3"/>
      <c r="AFL4" s="3"/>
      <c r="AFM4" s="3"/>
      <c r="AFN4" s="3"/>
      <c r="AFO4" s="3"/>
      <c r="AFP4" s="3"/>
      <c r="AFQ4" s="3"/>
      <c r="AFR4" s="3"/>
      <c r="AFS4" s="3"/>
      <c r="AFT4" s="3"/>
      <c r="AFU4" s="3"/>
      <c r="AFV4" s="3"/>
      <c r="AFW4" s="3"/>
      <c r="AFX4" s="3"/>
      <c r="AFY4" s="3"/>
      <c r="AFZ4" s="3"/>
      <c r="AGA4" s="3"/>
      <c r="AGB4" s="3"/>
      <c r="AGC4" s="3"/>
      <c r="AGD4" s="3"/>
      <c r="AGE4" s="3"/>
      <c r="AGF4" s="3"/>
      <c r="AGG4" s="3"/>
      <c r="AGH4" s="3"/>
      <c r="AGI4" s="3"/>
      <c r="AGJ4" s="3"/>
      <c r="AGK4" s="3"/>
      <c r="AGL4" s="3"/>
      <c r="AGM4" s="3"/>
      <c r="AGN4" s="3"/>
      <c r="AGO4" s="3"/>
      <c r="AGP4" s="3"/>
      <c r="AGQ4" s="3"/>
      <c r="AGR4" s="3"/>
      <c r="AGS4" s="3"/>
      <c r="AGT4" s="3"/>
      <c r="AGU4" s="3"/>
      <c r="AGV4" s="3"/>
      <c r="AGW4" s="3"/>
      <c r="AGX4" s="3"/>
      <c r="AGY4" s="3"/>
      <c r="AGZ4" s="3"/>
      <c r="AHA4" s="3"/>
      <c r="AHB4" s="3"/>
      <c r="AHC4" s="3"/>
      <c r="AHD4" s="3"/>
      <c r="AHE4" s="3"/>
      <c r="AHF4" s="3"/>
      <c r="AHG4" s="3"/>
      <c r="AHH4" s="3"/>
      <c r="AHI4" s="3"/>
      <c r="AHJ4" s="3"/>
      <c r="AHK4" s="3"/>
      <c r="AHL4" s="3"/>
      <c r="AHM4" s="3"/>
      <c r="AHN4" s="3"/>
      <c r="AHO4" s="3"/>
      <c r="AHP4" s="3"/>
      <c r="AHQ4" s="3"/>
      <c r="AHR4" s="3"/>
      <c r="AHS4" s="3"/>
      <c r="AHT4" s="3"/>
      <c r="AHU4" s="3"/>
      <c r="AHV4" s="3"/>
      <c r="AHW4" s="3"/>
      <c r="AHX4" s="3"/>
      <c r="AHY4" s="3"/>
      <c r="AHZ4" s="3"/>
      <c r="AIA4" s="3"/>
      <c r="AIB4" s="3"/>
      <c r="AIC4" s="3"/>
      <c r="AID4" s="3"/>
      <c r="AIE4" s="3"/>
      <c r="AIF4" s="3"/>
      <c r="AIG4" s="3"/>
      <c r="AIH4" s="3"/>
      <c r="AII4" s="3"/>
      <c r="AIJ4" s="3"/>
      <c r="AIK4" s="3"/>
      <c r="AIL4" s="3"/>
      <c r="AIM4" s="3"/>
      <c r="AIN4" s="3"/>
      <c r="AIO4" s="3"/>
      <c r="AIP4" s="3"/>
      <c r="AIQ4" s="3"/>
      <c r="AIR4" s="3"/>
      <c r="AIS4" s="3"/>
      <c r="AIT4" s="3"/>
      <c r="AIU4" s="3"/>
      <c r="AIV4" s="3"/>
      <c r="AIW4" s="3"/>
      <c r="AIX4" s="3"/>
      <c r="AIY4" s="3"/>
      <c r="AIZ4" s="3"/>
      <c r="AJA4" s="3"/>
      <c r="AJB4" s="3"/>
      <c r="AJC4" s="3"/>
      <c r="AJD4" s="3"/>
      <c r="AJE4" s="3"/>
      <c r="AJF4" s="3"/>
      <c r="AJG4" s="3"/>
      <c r="AJH4" s="3"/>
      <c r="AJI4" s="3"/>
      <c r="AJJ4" s="3"/>
      <c r="AJK4" s="3"/>
      <c r="AJL4" s="3"/>
      <c r="AJM4" s="3"/>
      <c r="AJN4" s="3"/>
      <c r="AJO4" s="3"/>
      <c r="AJP4" s="3"/>
      <c r="AJQ4" s="3"/>
      <c r="AJR4" s="3"/>
      <c r="AJS4" s="3"/>
      <c r="AJT4" s="3"/>
      <c r="AJU4" s="3"/>
      <c r="AJV4" s="3"/>
      <c r="AJW4" s="3"/>
      <c r="AJX4" s="3"/>
      <c r="AJY4" s="3"/>
      <c r="AJZ4" s="3"/>
      <c r="AKA4" s="3"/>
      <c r="AKB4" s="3"/>
      <c r="AKC4" s="3"/>
      <c r="AKD4" s="3"/>
      <c r="AKE4" s="3"/>
      <c r="AKF4" s="3"/>
      <c r="AKG4" s="3"/>
      <c r="AKH4" s="3"/>
      <c r="AKI4" s="3"/>
      <c r="AKJ4" s="3"/>
      <c r="AKK4" s="3"/>
      <c r="AKL4" s="3"/>
      <c r="AKM4" s="3"/>
      <c r="AKN4" s="3"/>
      <c r="AKO4" s="3"/>
      <c r="AKP4" s="3"/>
      <c r="AKQ4" s="3"/>
      <c r="AKR4" s="3"/>
      <c r="AKS4" s="3"/>
      <c r="AKT4" s="3"/>
      <c r="AKU4" s="3"/>
      <c r="AKV4" s="3"/>
      <c r="AKW4" s="3"/>
      <c r="AKX4" s="3"/>
      <c r="AKY4" s="3"/>
      <c r="AKZ4" s="3"/>
      <c r="ALA4" s="3"/>
      <c r="ALB4" s="3"/>
      <c r="ALC4" s="3"/>
      <c r="ALD4" s="3"/>
      <c r="ALE4" s="3"/>
      <c r="ALF4" s="3"/>
      <c r="ALG4" s="3"/>
      <c r="ALH4" s="3"/>
      <c r="ALI4" s="3"/>
      <c r="ALJ4" s="3"/>
      <c r="ALK4" s="3"/>
      <c r="ALL4" s="3"/>
      <c r="ALM4" s="3"/>
      <c r="ALN4" s="3"/>
      <c r="ALO4" s="3"/>
      <c r="ALP4" s="3"/>
      <c r="ALQ4" s="3"/>
      <c r="ALR4" s="3"/>
      <c r="ALS4" s="3"/>
      <c r="ALT4" s="3"/>
      <c r="ALU4" s="3"/>
      <c r="ALV4" s="3"/>
      <c r="ALW4" s="3"/>
      <c r="ALX4" s="3"/>
      <c r="ALY4" s="3"/>
      <c r="ALZ4" s="3"/>
      <c r="AMA4" s="3"/>
      <c r="AMB4" s="3"/>
      <c r="AMC4" s="3"/>
      <c r="AMD4" s="3"/>
      <c r="AME4" s="3"/>
      <c r="AMF4" s="3"/>
      <c r="AMG4" s="3"/>
      <c r="AMH4" s="3"/>
      <c r="AMI4" s="3"/>
      <c r="AMJ4" s="3"/>
    </row>
    <row r="5" spans="1:1024" s="38" customFormat="1" x14ac:dyDescent="0.2">
      <c r="A5" s="48">
        <v>1</v>
      </c>
      <c r="B5" s="15">
        <v>2</v>
      </c>
      <c r="C5" s="15">
        <v>3</v>
      </c>
      <c r="D5" s="15">
        <v>4</v>
      </c>
      <c r="E5" s="86">
        <v>5</v>
      </c>
      <c r="F5" s="49">
        <v>6</v>
      </c>
    </row>
    <row r="6" spans="1:1024" s="114" customFormat="1" ht="45" x14ac:dyDescent="0.2">
      <c r="A6" s="117">
        <v>1</v>
      </c>
      <c r="B6" s="5" t="s">
        <v>341</v>
      </c>
      <c r="C6" s="4" t="s">
        <v>4</v>
      </c>
      <c r="D6" s="4">
        <v>12000</v>
      </c>
      <c r="E6" s="178"/>
      <c r="F6" s="180">
        <f>D6*E6</f>
        <v>0</v>
      </c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112"/>
      <c r="W6" s="112"/>
      <c r="X6" s="112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112"/>
      <c r="AM6" s="112"/>
      <c r="AN6" s="112"/>
      <c r="AO6" s="112"/>
      <c r="AP6" s="112"/>
      <c r="AQ6" s="112"/>
      <c r="AR6" s="112"/>
      <c r="AS6" s="112"/>
      <c r="AT6" s="112"/>
      <c r="AU6" s="112"/>
      <c r="AV6" s="112"/>
      <c r="AW6" s="112"/>
      <c r="AX6" s="112"/>
      <c r="AY6" s="112"/>
      <c r="AZ6" s="112"/>
      <c r="BA6" s="112"/>
      <c r="BB6" s="112"/>
      <c r="BC6" s="112"/>
      <c r="BD6" s="112"/>
      <c r="BE6" s="112"/>
      <c r="BF6" s="112"/>
      <c r="BG6" s="112"/>
      <c r="BH6" s="112"/>
      <c r="BI6" s="112"/>
      <c r="BJ6" s="112"/>
      <c r="BK6" s="112"/>
      <c r="BL6" s="112"/>
      <c r="BM6" s="112"/>
      <c r="BN6" s="112"/>
      <c r="BO6" s="112"/>
      <c r="BP6" s="112"/>
      <c r="BQ6" s="112"/>
      <c r="BR6" s="112"/>
      <c r="BS6" s="112"/>
      <c r="BT6" s="112"/>
      <c r="BU6" s="112"/>
      <c r="BV6" s="112"/>
      <c r="BW6" s="112"/>
      <c r="BX6" s="112"/>
      <c r="BY6" s="112"/>
      <c r="BZ6" s="112"/>
      <c r="CA6" s="112"/>
      <c r="CB6" s="112"/>
      <c r="CC6" s="112"/>
      <c r="CD6" s="112"/>
      <c r="CE6" s="112"/>
      <c r="CF6" s="112"/>
      <c r="CG6" s="112"/>
      <c r="CH6" s="112"/>
      <c r="CI6" s="112"/>
      <c r="CJ6" s="112"/>
      <c r="CK6" s="112"/>
      <c r="CL6" s="112"/>
      <c r="CM6" s="112"/>
      <c r="CN6" s="112"/>
      <c r="CO6" s="112"/>
      <c r="CP6" s="112"/>
      <c r="CQ6" s="112"/>
      <c r="CR6" s="112"/>
      <c r="CS6" s="112"/>
      <c r="CT6" s="112"/>
      <c r="CU6" s="112"/>
      <c r="CV6" s="112"/>
      <c r="CW6" s="112"/>
      <c r="CX6" s="112"/>
      <c r="CY6" s="112"/>
      <c r="CZ6" s="112"/>
      <c r="DA6" s="112"/>
      <c r="DB6" s="112"/>
      <c r="DC6" s="112"/>
      <c r="DD6" s="112"/>
      <c r="DE6" s="112"/>
      <c r="DF6" s="112"/>
      <c r="DG6" s="112"/>
      <c r="DH6" s="112"/>
      <c r="DI6" s="112"/>
      <c r="DJ6" s="112"/>
      <c r="DK6" s="112"/>
      <c r="DL6" s="112"/>
      <c r="DM6" s="112"/>
      <c r="DN6" s="112"/>
      <c r="DO6" s="112"/>
      <c r="DP6" s="112"/>
      <c r="DQ6" s="112"/>
      <c r="DR6" s="112"/>
      <c r="DS6" s="112"/>
      <c r="DT6" s="112"/>
      <c r="DU6" s="112"/>
      <c r="DV6" s="112"/>
      <c r="DW6" s="112"/>
      <c r="DX6" s="112"/>
      <c r="DY6" s="112"/>
      <c r="DZ6" s="112"/>
      <c r="EA6" s="112"/>
      <c r="EB6" s="112"/>
      <c r="EC6" s="112"/>
      <c r="ED6" s="112"/>
      <c r="EE6" s="112"/>
      <c r="EF6" s="112"/>
      <c r="EG6" s="112"/>
      <c r="EH6" s="112"/>
      <c r="EI6" s="112"/>
      <c r="EJ6" s="112"/>
      <c r="EK6" s="112"/>
      <c r="EL6" s="112"/>
      <c r="EM6" s="112"/>
      <c r="EN6" s="112"/>
      <c r="EO6" s="112"/>
      <c r="EP6" s="112"/>
      <c r="EQ6" s="112"/>
      <c r="ER6" s="112"/>
      <c r="ES6" s="112"/>
      <c r="ET6" s="112"/>
      <c r="EU6" s="112"/>
      <c r="EV6" s="112"/>
      <c r="EW6" s="112"/>
      <c r="EX6" s="112"/>
      <c r="EY6" s="112"/>
      <c r="EZ6" s="112"/>
      <c r="FA6" s="112"/>
      <c r="FB6" s="112"/>
      <c r="FC6" s="112"/>
      <c r="FD6" s="112"/>
      <c r="FE6" s="112"/>
      <c r="FF6" s="112"/>
      <c r="FG6" s="112"/>
      <c r="FH6" s="112"/>
      <c r="FI6" s="112"/>
      <c r="FJ6" s="112"/>
      <c r="FK6" s="112"/>
      <c r="FL6" s="112"/>
      <c r="FM6" s="112"/>
      <c r="FN6" s="112"/>
      <c r="FO6" s="112"/>
      <c r="FP6" s="112"/>
      <c r="FQ6" s="112"/>
      <c r="FR6" s="112"/>
      <c r="FS6" s="112"/>
      <c r="FT6" s="112"/>
      <c r="FU6" s="112"/>
      <c r="FV6" s="112"/>
      <c r="FW6" s="112"/>
      <c r="FX6" s="112"/>
      <c r="FY6" s="112"/>
      <c r="FZ6" s="112"/>
      <c r="GA6" s="112"/>
      <c r="GB6" s="112"/>
      <c r="GC6" s="112"/>
      <c r="GD6" s="112"/>
      <c r="GE6" s="112"/>
      <c r="GF6" s="112"/>
      <c r="GG6" s="112"/>
      <c r="GH6" s="112"/>
      <c r="GI6" s="112"/>
      <c r="GJ6" s="112"/>
      <c r="GK6" s="112"/>
      <c r="GL6" s="112"/>
      <c r="GM6" s="112"/>
      <c r="GN6" s="112"/>
      <c r="GO6" s="112"/>
      <c r="GP6" s="112"/>
      <c r="GQ6" s="112"/>
      <c r="GR6" s="112"/>
      <c r="GS6" s="112"/>
      <c r="GT6" s="112"/>
      <c r="GU6" s="112"/>
      <c r="GV6" s="112"/>
      <c r="GW6" s="112"/>
      <c r="GX6" s="112"/>
      <c r="GY6" s="112"/>
      <c r="GZ6" s="112"/>
      <c r="HA6" s="112"/>
      <c r="HB6" s="112"/>
      <c r="HC6" s="112"/>
      <c r="HD6" s="112"/>
      <c r="HE6" s="112"/>
      <c r="HF6" s="112"/>
      <c r="HG6" s="112"/>
      <c r="HH6" s="112"/>
      <c r="HI6" s="112"/>
      <c r="HJ6" s="112"/>
      <c r="HK6" s="112"/>
      <c r="HL6" s="112"/>
      <c r="HM6" s="112"/>
      <c r="HN6" s="112"/>
      <c r="HO6" s="112"/>
      <c r="HP6" s="112"/>
      <c r="HQ6" s="112"/>
      <c r="HR6" s="112"/>
      <c r="HS6" s="112"/>
      <c r="HT6" s="112"/>
      <c r="HU6" s="112"/>
      <c r="HV6" s="112"/>
      <c r="HW6" s="112"/>
      <c r="HX6" s="112"/>
      <c r="HY6" s="112"/>
      <c r="HZ6" s="112"/>
      <c r="IA6" s="112"/>
      <c r="IB6" s="112"/>
      <c r="IC6" s="112"/>
      <c r="ID6" s="112"/>
      <c r="IE6" s="112"/>
      <c r="IF6" s="112"/>
      <c r="IG6" s="112"/>
      <c r="IH6" s="112"/>
      <c r="II6" s="112"/>
      <c r="IJ6" s="112"/>
      <c r="IK6" s="112"/>
      <c r="IL6" s="112"/>
      <c r="IM6" s="112"/>
      <c r="IN6" s="112"/>
      <c r="IO6" s="112"/>
      <c r="IP6" s="112"/>
      <c r="IQ6" s="112"/>
      <c r="IR6" s="112"/>
      <c r="IS6" s="112"/>
      <c r="IT6" s="112"/>
      <c r="IU6" s="112"/>
      <c r="IV6" s="112"/>
      <c r="IW6" s="112"/>
      <c r="IX6" s="112"/>
      <c r="IY6" s="112"/>
      <c r="IZ6" s="112"/>
      <c r="JA6" s="112"/>
      <c r="JB6" s="112"/>
      <c r="JC6" s="112"/>
      <c r="JD6" s="112"/>
      <c r="JE6" s="112"/>
      <c r="JF6" s="112"/>
      <c r="JG6" s="112"/>
      <c r="JH6" s="112"/>
      <c r="JI6" s="112"/>
      <c r="JJ6" s="112"/>
      <c r="JK6" s="112"/>
      <c r="JL6" s="112"/>
      <c r="JM6" s="112"/>
      <c r="JN6" s="112"/>
      <c r="JO6" s="112"/>
      <c r="JP6" s="112"/>
      <c r="JQ6" s="112"/>
      <c r="JR6" s="112"/>
      <c r="JS6" s="112"/>
      <c r="JT6" s="112"/>
      <c r="JU6" s="112"/>
      <c r="JV6" s="112"/>
      <c r="JW6" s="112"/>
      <c r="JX6" s="112"/>
      <c r="JY6" s="112"/>
      <c r="JZ6" s="112"/>
      <c r="KA6" s="112"/>
      <c r="KB6" s="112"/>
      <c r="KC6" s="112"/>
      <c r="KD6" s="112"/>
      <c r="KE6" s="112"/>
      <c r="KF6" s="112"/>
      <c r="KG6" s="112"/>
      <c r="KH6" s="112"/>
      <c r="KI6" s="112"/>
      <c r="KJ6" s="112"/>
      <c r="KK6" s="112"/>
      <c r="KL6" s="112"/>
      <c r="KM6" s="112"/>
      <c r="KN6" s="112"/>
      <c r="KO6" s="112"/>
      <c r="KP6" s="112"/>
      <c r="KQ6" s="112"/>
      <c r="KR6" s="112"/>
      <c r="KS6" s="112"/>
      <c r="KT6" s="112"/>
      <c r="KU6" s="112"/>
      <c r="KV6" s="112"/>
      <c r="KW6" s="112"/>
      <c r="KX6" s="112"/>
      <c r="KY6" s="112"/>
      <c r="KZ6" s="112"/>
      <c r="LA6" s="112"/>
      <c r="LB6" s="112"/>
      <c r="LC6" s="112"/>
      <c r="LD6" s="112"/>
      <c r="LE6" s="112"/>
      <c r="LF6" s="112"/>
      <c r="LG6" s="112"/>
      <c r="LH6" s="112"/>
      <c r="LI6" s="112"/>
      <c r="LJ6" s="112"/>
      <c r="LK6" s="112"/>
      <c r="LL6" s="112"/>
      <c r="LM6" s="112"/>
      <c r="LN6" s="112"/>
      <c r="LO6" s="112"/>
      <c r="LP6" s="112"/>
      <c r="LQ6" s="112"/>
      <c r="LR6" s="112"/>
      <c r="LS6" s="112"/>
      <c r="LT6" s="112"/>
      <c r="LU6" s="112"/>
      <c r="LV6" s="112"/>
      <c r="LW6" s="112"/>
      <c r="LX6" s="112"/>
      <c r="LY6" s="112"/>
      <c r="LZ6" s="112"/>
      <c r="MA6" s="112"/>
      <c r="MB6" s="112"/>
      <c r="MC6" s="112"/>
      <c r="MD6" s="112"/>
      <c r="ME6" s="112"/>
      <c r="MF6" s="112"/>
      <c r="MG6" s="112"/>
      <c r="MH6" s="112"/>
      <c r="MI6" s="112"/>
      <c r="MJ6" s="112"/>
      <c r="MK6" s="112"/>
      <c r="ML6" s="112"/>
      <c r="MM6" s="112"/>
      <c r="MN6" s="112"/>
      <c r="MO6" s="112"/>
      <c r="MP6" s="112"/>
      <c r="MQ6" s="112"/>
      <c r="MR6" s="112"/>
      <c r="MS6" s="112"/>
      <c r="MT6" s="112"/>
      <c r="MU6" s="112"/>
      <c r="MV6" s="112"/>
      <c r="MW6" s="112"/>
      <c r="MX6" s="112"/>
      <c r="MY6" s="112"/>
      <c r="MZ6" s="112"/>
      <c r="NA6" s="112"/>
      <c r="NB6" s="112"/>
      <c r="NC6" s="112"/>
      <c r="ND6" s="112"/>
      <c r="NE6" s="112"/>
      <c r="NF6" s="112"/>
      <c r="NG6" s="112"/>
      <c r="NH6" s="112"/>
      <c r="NI6" s="112"/>
      <c r="NJ6" s="112"/>
      <c r="NK6" s="112"/>
      <c r="NL6" s="112"/>
      <c r="NM6" s="112"/>
      <c r="NN6" s="112"/>
      <c r="NO6" s="112"/>
      <c r="NP6" s="112"/>
      <c r="NQ6" s="112"/>
      <c r="NR6" s="112"/>
      <c r="NS6" s="112"/>
      <c r="NT6" s="112"/>
      <c r="NU6" s="112"/>
      <c r="NV6" s="112"/>
      <c r="NW6" s="112"/>
      <c r="NX6" s="112"/>
      <c r="NY6" s="112"/>
      <c r="NZ6" s="112"/>
      <c r="OA6" s="112"/>
      <c r="OB6" s="112"/>
      <c r="OC6" s="112"/>
      <c r="OD6" s="112"/>
      <c r="OE6" s="112"/>
      <c r="OF6" s="112"/>
      <c r="OG6" s="112"/>
      <c r="OH6" s="112"/>
      <c r="OI6" s="112"/>
      <c r="OJ6" s="112"/>
      <c r="OK6" s="112"/>
      <c r="OL6" s="112"/>
      <c r="OM6" s="112"/>
      <c r="ON6" s="112"/>
      <c r="OO6" s="112"/>
      <c r="OP6" s="112"/>
      <c r="OQ6" s="112"/>
      <c r="OR6" s="112"/>
      <c r="OS6" s="112"/>
      <c r="OT6" s="112"/>
      <c r="OU6" s="112"/>
      <c r="OV6" s="112"/>
      <c r="OW6" s="112"/>
      <c r="OX6" s="112"/>
      <c r="OY6" s="112"/>
      <c r="OZ6" s="112"/>
      <c r="PA6" s="112"/>
      <c r="PB6" s="112"/>
      <c r="PC6" s="112"/>
      <c r="PD6" s="112"/>
      <c r="PE6" s="112"/>
      <c r="PF6" s="112"/>
      <c r="PG6" s="112"/>
      <c r="PH6" s="112"/>
      <c r="PI6" s="112"/>
      <c r="PJ6" s="112"/>
      <c r="PK6" s="112"/>
      <c r="PL6" s="112"/>
      <c r="PM6" s="112"/>
      <c r="PN6" s="112"/>
      <c r="PO6" s="112"/>
      <c r="PP6" s="112"/>
      <c r="PQ6" s="112"/>
      <c r="PR6" s="112"/>
      <c r="PS6" s="112"/>
      <c r="PT6" s="112"/>
      <c r="PU6" s="112"/>
      <c r="PV6" s="112"/>
      <c r="PW6" s="112"/>
      <c r="PX6" s="112"/>
      <c r="PY6" s="112"/>
      <c r="PZ6" s="112"/>
      <c r="QA6" s="112"/>
      <c r="QB6" s="112"/>
      <c r="QC6" s="112"/>
      <c r="QD6" s="112"/>
      <c r="QE6" s="112"/>
      <c r="QF6" s="112"/>
      <c r="QG6" s="112"/>
      <c r="QH6" s="112"/>
      <c r="QI6" s="112"/>
      <c r="QJ6" s="112"/>
      <c r="QK6" s="112"/>
      <c r="QL6" s="112"/>
      <c r="QM6" s="112"/>
      <c r="QN6" s="112"/>
      <c r="QO6" s="112"/>
      <c r="QP6" s="112"/>
      <c r="QQ6" s="112"/>
      <c r="QR6" s="112"/>
      <c r="QS6" s="112"/>
      <c r="QT6" s="112"/>
      <c r="QU6" s="112"/>
      <c r="QV6" s="112"/>
      <c r="QW6" s="112"/>
      <c r="QX6" s="112"/>
      <c r="QY6" s="112"/>
      <c r="QZ6" s="112"/>
      <c r="RA6" s="112"/>
      <c r="RB6" s="112"/>
      <c r="RC6" s="112"/>
      <c r="RD6" s="112"/>
      <c r="RE6" s="112"/>
      <c r="RF6" s="112"/>
      <c r="RG6" s="112"/>
      <c r="RH6" s="112"/>
      <c r="RI6" s="112"/>
      <c r="RJ6" s="112"/>
      <c r="RK6" s="112"/>
      <c r="RL6" s="112"/>
      <c r="RM6" s="112"/>
      <c r="RN6" s="112"/>
      <c r="RO6" s="112"/>
      <c r="RP6" s="112"/>
      <c r="RQ6" s="112"/>
      <c r="RR6" s="112"/>
      <c r="RS6" s="112"/>
      <c r="RT6" s="112"/>
      <c r="RU6" s="112"/>
      <c r="RV6" s="112"/>
      <c r="RW6" s="112"/>
      <c r="RX6" s="112"/>
      <c r="RY6" s="112"/>
      <c r="RZ6" s="112"/>
      <c r="SA6" s="112"/>
      <c r="SB6" s="112"/>
      <c r="SC6" s="112"/>
      <c r="SD6" s="112"/>
      <c r="SE6" s="112"/>
      <c r="SF6" s="112"/>
      <c r="SG6" s="112"/>
      <c r="SH6" s="112"/>
      <c r="SI6" s="112"/>
      <c r="SJ6" s="112"/>
      <c r="SK6" s="112"/>
      <c r="SL6" s="112"/>
      <c r="SM6" s="112"/>
      <c r="SN6" s="112"/>
      <c r="SO6" s="112"/>
      <c r="SP6" s="112"/>
      <c r="SQ6" s="112"/>
      <c r="SR6" s="112"/>
      <c r="SS6" s="112"/>
      <c r="ST6" s="112"/>
      <c r="SU6" s="112"/>
      <c r="SV6" s="112"/>
      <c r="SW6" s="112"/>
      <c r="SX6" s="112"/>
      <c r="SY6" s="112"/>
      <c r="SZ6" s="112"/>
      <c r="TA6" s="112"/>
      <c r="TB6" s="112"/>
      <c r="TC6" s="112"/>
      <c r="TD6" s="112"/>
      <c r="TE6" s="112"/>
      <c r="TF6" s="112"/>
      <c r="TG6" s="112"/>
      <c r="TH6" s="112"/>
      <c r="TI6" s="112"/>
      <c r="TJ6" s="112"/>
      <c r="TK6" s="112"/>
      <c r="TL6" s="112"/>
      <c r="TM6" s="112"/>
      <c r="TN6" s="112"/>
      <c r="TO6" s="112"/>
      <c r="TP6" s="112"/>
      <c r="TQ6" s="112"/>
      <c r="TR6" s="112"/>
      <c r="TS6" s="112"/>
      <c r="TT6" s="112"/>
      <c r="TU6" s="112"/>
      <c r="TV6" s="112"/>
      <c r="TW6" s="112"/>
      <c r="TX6" s="112"/>
      <c r="TY6" s="112"/>
      <c r="TZ6" s="112"/>
      <c r="UA6" s="112"/>
      <c r="UB6" s="112"/>
      <c r="UC6" s="112"/>
      <c r="UD6" s="112"/>
      <c r="UE6" s="112"/>
      <c r="UF6" s="112"/>
      <c r="UG6" s="112"/>
      <c r="UH6" s="112"/>
      <c r="UI6" s="112"/>
      <c r="UJ6" s="112"/>
      <c r="UK6" s="112"/>
      <c r="UL6" s="112"/>
      <c r="UM6" s="112"/>
      <c r="UN6" s="112"/>
      <c r="UO6" s="112"/>
      <c r="UP6" s="112"/>
      <c r="UQ6" s="112"/>
      <c r="UR6" s="112"/>
      <c r="US6" s="112"/>
      <c r="UT6" s="112"/>
      <c r="UU6" s="112"/>
      <c r="UV6" s="112"/>
      <c r="UW6" s="112"/>
      <c r="UX6" s="112"/>
      <c r="UY6" s="112"/>
      <c r="UZ6" s="112"/>
      <c r="VA6" s="112"/>
      <c r="VB6" s="112"/>
      <c r="VC6" s="112"/>
      <c r="VD6" s="112"/>
      <c r="VE6" s="112"/>
      <c r="VF6" s="112"/>
      <c r="VG6" s="112"/>
      <c r="VH6" s="112"/>
      <c r="VI6" s="112"/>
      <c r="VJ6" s="112"/>
      <c r="VK6" s="112"/>
      <c r="VL6" s="112"/>
      <c r="VM6" s="112"/>
      <c r="VN6" s="112"/>
      <c r="VO6" s="112"/>
      <c r="VP6" s="112"/>
      <c r="VQ6" s="112"/>
      <c r="VR6" s="112"/>
      <c r="VS6" s="112"/>
      <c r="VT6" s="112"/>
      <c r="VU6" s="112"/>
      <c r="VV6" s="112"/>
      <c r="VW6" s="112"/>
      <c r="VX6" s="112"/>
      <c r="VY6" s="112"/>
      <c r="VZ6" s="112"/>
      <c r="WA6" s="112"/>
      <c r="WB6" s="112"/>
      <c r="WC6" s="112"/>
      <c r="WD6" s="112"/>
      <c r="WE6" s="112"/>
      <c r="WF6" s="112"/>
      <c r="WG6" s="112"/>
      <c r="WH6" s="112"/>
      <c r="WI6" s="112"/>
      <c r="WJ6" s="112"/>
      <c r="WK6" s="112"/>
      <c r="WL6" s="112"/>
      <c r="WM6" s="112"/>
      <c r="WN6" s="112"/>
      <c r="WO6" s="112"/>
      <c r="WP6" s="112"/>
      <c r="WQ6" s="112"/>
      <c r="WR6" s="112"/>
      <c r="WS6" s="112"/>
      <c r="WT6" s="112"/>
      <c r="WU6" s="112"/>
      <c r="WV6" s="112"/>
      <c r="WW6" s="112"/>
      <c r="WX6" s="112"/>
      <c r="WY6" s="112"/>
      <c r="WZ6" s="112"/>
      <c r="XA6" s="112"/>
      <c r="XB6" s="112"/>
      <c r="XC6" s="112"/>
      <c r="XD6" s="112"/>
      <c r="XE6" s="112"/>
      <c r="XF6" s="112"/>
      <c r="XG6" s="112"/>
      <c r="XH6" s="112"/>
      <c r="XI6" s="112"/>
      <c r="XJ6" s="112"/>
      <c r="XK6" s="112"/>
      <c r="XL6" s="112"/>
      <c r="XM6" s="112"/>
      <c r="XN6" s="112"/>
      <c r="XO6" s="112"/>
      <c r="XP6" s="112"/>
      <c r="XQ6" s="112"/>
      <c r="XR6" s="112"/>
      <c r="XS6" s="112"/>
      <c r="XT6" s="112"/>
      <c r="XU6" s="112"/>
      <c r="XV6" s="112"/>
      <c r="XW6" s="112"/>
      <c r="XX6" s="112"/>
      <c r="XY6" s="112"/>
      <c r="XZ6" s="112"/>
      <c r="YA6" s="112"/>
      <c r="YB6" s="112"/>
      <c r="YC6" s="112"/>
      <c r="YD6" s="112"/>
      <c r="YE6" s="112"/>
      <c r="YF6" s="112"/>
      <c r="YG6" s="112"/>
      <c r="YH6" s="112"/>
      <c r="YI6" s="112"/>
      <c r="YJ6" s="112"/>
      <c r="YK6" s="112"/>
      <c r="YL6" s="112"/>
      <c r="YM6" s="112"/>
      <c r="YN6" s="112"/>
      <c r="YO6" s="112"/>
      <c r="YP6" s="112"/>
      <c r="YQ6" s="112"/>
      <c r="YR6" s="112"/>
      <c r="YS6" s="112"/>
      <c r="YT6" s="112"/>
      <c r="YU6" s="112"/>
      <c r="YV6" s="112"/>
      <c r="YW6" s="112"/>
      <c r="YX6" s="112"/>
      <c r="YY6" s="112"/>
      <c r="YZ6" s="112"/>
      <c r="ZA6" s="112"/>
      <c r="ZB6" s="112"/>
      <c r="ZC6" s="112"/>
      <c r="ZD6" s="112"/>
      <c r="ZE6" s="112"/>
      <c r="ZF6" s="112"/>
      <c r="ZG6" s="112"/>
      <c r="ZH6" s="112"/>
      <c r="ZI6" s="112"/>
      <c r="ZJ6" s="112"/>
      <c r="ZK6" s="112"/>
      <c r="ZL6" s="112"/>
      <c r="ZM6" s="112"/>
      <c r="ZN6" s="112"/>
      <c r="ZO6" s="112"/>
      <c r="ZP6" s="112"/>
      <c r="ZQ6" s="112"/>
      <c r="ZR6" s="112"/>
      <c r="ZS6" s="112"/>
      <c r="ZT6" s="112"/>
      <c r="ZU6" s="112"/>
      <c r="ZV6" s="112"/>
      <c r="ZW6" s="112"/>
      <c r="ZX6" s="112"/>
      <c r="ZY6" s="112"/>
      <c r="ZZ6" s="112"/>
      <c r="AAA6" s="112"/>
      <c r="AAB6" s="112"/>
      <c r="AAC6" s="112"/>
      <c r="AAD6" s="112"/>
      <c r="AAE6" s="112"/>
      <c r="AAF6" s="112"/>
      <c r="AAG6" s="112"/>
      <c r="AAH6" s="112"/>
      <c r="AAI6" s="112"/>
      <c r="AAJ6" s="112"/>
      <c r="AAK6" s="112"/>
      <c r="AAL6" s="112"/>
      <c r="AAM6" s="112"/>
      <c r="AAN6" s="112"/>
      <c r="AAO6" s="112"/>
      <c r="AAP6" s="112"/>
      <c r="AAQ6" s="112"/>
      <c r="AAR6" s="112"/>
      <c r="AAS6" s="112"/>
      <c r="AAT6" s="112"/>
      <c r="AAU6" s="112"/>
      <c r="AAV6" s="112"/>
      <c r="AAW6" s="112"/>
      <c r="AAX6" s="112"/>
      <c r="AAY6" s="112"/>
      <c r="AAZ6" s="112"/>
      <c r="ABA6" s="112"/>
      <c r="ABB6" s="112"/>
      <c r="ABC6" s="112"/>
      <c r="ABD6" s="112"/>
      <c r="ABE6" s="112"/>
      <c r="ABF6" s="112"/>
      <c r="ABG6" s="112"/>
      <c r="ABH6" s="112"/>
      <c r="ABI6" s="112"/>
      <c r="ABJ6" s="112"/>
      <c r="ABK6" s="112"/>
      <c r="ABL6" s="112"/>
      <c r="ABM6" s="112"/>
      <c r="ABN6" s="112"/>
      <c r="ABO6" s="112"/>
      <c r="ABP6" s="112"/>
      <c r="ABQ6" s="112"/>
      <c r="ABR6" s="112"/>
      <c r="ABS6" s="112"/>
      <c r="ABT6" s="112"/>
      <c r="ABU6" s="112"/>
      <c r="ABV6" s="112"/>
      <c r="ABW6" s="112"/>
      <c r="ABX6" s="112"/>
      <c r="ABY6" s="112"/>
      <c r="ABZ6" s="112"/>
      <c r="ACA6" s="112"/>
      <c r="ACB6" s="112"/>
      <c r="ACC6" s="112"/>
      <c r="ACD6" s="112"/>
      <c r="ACE6" s="112"/>
      <c r="ACF6" s="112"/>
      <c r="ACG6" s="112"/>
      <c r="ACH6" s="112"/>
      <c r="ACI6" s="112"/>
      <c r="ACJ6" s="112"/>
      <c r="ACK6" s="112"/>
      <c r="ACL6" s="112"/>
      <c r="ACM6" s="112"/>
      <c r="ACN6" s="112"/>
      <c r="ACO6" s="112"/>
      <c r="ACP6" s="112"/>
      <c r="ACQ6" s="112"/>
      <c r="ACR6" s="112"/>
      <c r="ACS6" s="112"/>
      <c r="ACT6" s="112"/>
      <c r="ACU6" s="112"/>
      <c r="ACV6" s="112"/>
      <c r="ACW6" s="112"/>
      <c r="ACX6" s="112"/>
      <c r="ACY6" s="112"/>
      <c r="ACZ6" s="112"/>
      <c r="ADA6" s="112"/>
      <c r="ADB6" s="112"/>
      <c r="ADC6" s="112"/>
      <c r="ADD6" s="112"/>
      <c r="ADE6" s="112"/>
      <c r="ADF6" s="112"/>
      <c r="ADG6" s="112"/>
      <c r="ADH6" s="112"/>
      <c r="ADI6" s="112"/>
      <c r="ADJ6" s="112"/>
      <c r="ADK6" s="112"/>
      <c r="ADL6" s="112"/>
      <c r="ADM6" s="112"/>
      <c r="ADN6" s="112"/>
      <c r="ADO6" s="112"/>
      <c r="ADP6" s="112"/>
      <c r="ADQ6" s="112"/>
      <c r="ADR6" s="112"/>
      <c r="ADS6" s="112"/>
      <c r="ADT6" s="112"/>
      <c r="ADU6" s="112"/>
      <c r="ADV6" s="112"/>
      <c r="ADW6" s="112"/>
      <c r="ADX6" s="112"/>
      <c r="ADY6" s="112"/>
      <c r="ADZ6" s="112"/>
      <c r="AEA6" s="112"/>
      <c r="AEB6" s="112"/>
      <c r="AEC6" s="112"/>
      <c r="AED6" s="112"/>
      <c r="AEE6" s="112"/>
      <c r="AEF6" s="112"/>
      <c r="AEG6" s="112"/>
      <c r="AEH6" s="112"/>
      <c r="AEI6" s="112"/>
      <c r="AEJ6" s="112"/>
      <c r="AEK6" s="112"/>
      <c r="AEL6" s="112"/>
      <c r="AEM6" s="112"/>
      <c r="AEN6" s="112"/>
      <c r="AEO6" s="112"/>
      <c r="AEP6" s="112"/>
      <c r="AEQ6" s="112"/>
      <c r="AER6" s="112"/>
      <c r="AES6" s="112"/>
      <c r="AET6" s="112"/>
      <c r="AEU6" s="112"/>
      <c r="AEV6" s="112"/>
      <c r="AEW6" s="112"/>
      <c r="AEX6" s="112"/>
      <c r="AEY6" s="112"/>
      <c r="AEZ6" s="112"/>
      <c r="AFA6" s="112"/>
      <c r="AFB6" s="112"/>
      <c r="AFC6" s="112"/>
      <c r="AFD6" s="112"/>
      <c r="AFE6" s="112"/>
      <c r="AFF6" s="112"/>
      <c r="AFG6" s="112"/>
      <c r="AFH6" s="112"/>
      <c r="AFI6" s="112"/>
      <c r="AFJ6" s="112"/>
      <c r="AFK6" s="112"/>
      <c r="AFL6" s="112"/>
      <c r="AFM6" s="112"/>
      <c r="AFN6" s="112"/>
      <c r="AFO6" s="112"/>
      <c r="AFP6" s="112"/>
      <c r="AFQ6" s="112"/>
      <c r="AFR6" s="112"/>
      <c r="AFS6" s="112"/>
      <c r="AFT6" s="112"/>
      <c r="AFU6" s="112"/>
      <c r="AFV6" s="112"/>
      <c r="AFW6" s="112"/>
      <c r="AFX6" s="112"/>
      <c r="AFY6" s="112"/>
      <c r="AFZ6" s="112"/>
      <c r="AGA6" s="112"/>
      <c r="AGB6" s="112"/>
      <c r="AGC6" s="112"/>
      <c r="AGD6" s="112"/>
      <c r="AGE6" s="112"/>
      <c r="AGF6" s="112"/>
      <c r="AGG6" s="112"/>
      <c r="AGH6" s="112"/>
      <c r="AGI6" s="112"/>
      <c r="AGJ6" s="112"/>
      <c r="AGK6" s="112"/>
      <c r="AGL6" s="112"/>
      <c r="AGM6" s="112"/>
      <c r="AGN6" s="112"/>
      <c r="AGO6" s="112"/>
      <c r="AGP6" s="112"/>
      <c r="AGQ6" s="112"/>
      <c r="AGR6" s="112"/>
      <c r="AGS6" s="112"/>
      <c r="AGT6" s="112"/>
      <c r="AGU6" s="112"/>
      <c r="AGV6" s="112"/>
      <c r="AGW6" s="112"/>
      <c r="AGX6" s="112"/>
      <c r="AGY6" s="112"/>
      <c r="AGZ6" s="112"/>
      <c r="AHA6" s="112"/>
      <c r="AHB6" s="112"/>
      <c r="AHC6" s="112"/>
      <c r="AHD6" s="112"/>
      <c r="AHE6" s="112"/>
      <c r="AHF6" s="112"/>
      <c r="AHG6" s="112"/>
      <c r="AHH6" s="112"/>
      <c r="AHI6" s="112"/>
      <c r="AHJ6" s="112"/>
      <c r="AHK6" s="112"/>
      <c r="AHL6" s="112"/>
      <c r="AHM6" s="112"/>
      <c r="AHN6" s="112"/>
      <c r="AHO6" s="112"/>
      <c r="AHP6" s="112"/>
      <c r="AHQ6" s="112"/>
      <c r="AHR6" s="112"/>
      <c r="AHS6" s="112"/>
      <c r="AHT6" s="112"/>
      <c r="AHU6" s="112"/>
      <c r="AHV6" s="112"/>
      <c r="AHW6" s="112"/>
      <c r="AHX6" s="112"/>
      <c r="AHY6" s="112"/>
      <c r="AHZ6" s="112"/>
      <c r="AIA6" s="112"/>
      <c r="AIB6" s="112"/>
      <c r="AIC6" s="112"/>
      <c r="AID6" s="112"/>
      <c r="AIE6" s="112"/>
      <c r="AIF6" s="112"/>
      <c r="AIG6" s="112"/>
      <c r="AIH6" s="112"/>
      <c r="AII6" s="112"/>
      <c r="AIJ6" s="112"/>
      <c r="AIK6" s="112"/>
      <c r="AIL6" s="112"/>
      <c r="AIM6" s="112"/>
      <c r="AIN6" s="112"/>
      <c r="AIO6" s="112"/>
      <c r="AIP6" s="112"/>
      <c r="AIQ6" s="112"/>
      <c r="AIR6" s="112"/>
      <c r="AIS6" s="112"/>
      <c r="AIT6" s="112"/>
      <c r="AIU6" s="112"/>
      <c r="AIV6" s="112"/>
      <c r="AIW6" s="112"/>
      <c r="AIX6" s="112"/>
      <c r="AIY6" s="112"/>
      <c r="AIZ6" s="112"/>
      <c r="AJA6" s="112"/>
      <c r="AJB6" s="112"/>
      <c r="AJC6" s="112"/>
      <c r="AJD6" s="112"/>
      <c r="AJE6" s="112"/>
      <c r="AJF6" s="112"/>
      <c r="AJG6" s="112"/>
      <c r="AJH6" s="112"/>
      <c r="AJI6" s="112"/>
      <c r="AJJ6" s="112"/>
      <c r="AJK6" s="112"/>
      <c r="AJL6" s="112"/>
      <c r="AJM6" s="112"/>
      <c r="AJN6" s="112"/>
      <c r="AJO6" s="112"/>
      <c r="AJP6" s="112"/>
      <c r="AJQ6" s="112"/>
      <c r="AJR6" s="112"/>
      <c r="AJS6" s="112"/>
      <c r="AJT6" s="112"/>
      <c r="AJU6" s="112"/>
      <c r="AJV6" s="112"/>
      <c r="AJW6" s="112"/>
      <c r="AJX6" s="112"/>
      <c r="AJY6" s="112"/>
      <c r="AJZ6" s="112"/>
      <c r="AKA6" s="112"/>
      <c r="AKB6" s="112"/>
      <c r="AKC6" s="112"/>
      <c r="AKD6" s="112"/>
      <c r="AKE6" s="112"/>
      <c r="AKF6" s="112"/>
      <c r="AKG6" s="112"/>
      <c r="AKH6" s="112"/>
      <c r="AKI6" s="112"/>
      <c r="AKJ6" s="112"/>
      <c r="AKK6" s="112"/>
      <c r="AKL6" s="112"/>
      <c r="AKM6" s="112"/>
      <c r="AKN6" s="112"/>
      <c r="AKO6" s="112"/>
      <c r="AKP6" s="112"/>
      <c r="AKQ6" s="112"/>
      <c r="AKR6" s="112"/>
      <c r="AKS6" s="112"/>
      <c r="AKT6" s="112"/>
      <c r="AKU6" s="112"/>
      <c r="AKV6" s="112"/>
      <c r="AKW6" s="112"/>
      <c r="AKX6" s="112"/>
      <c r="AKY6" s="112"/>
      <c r="AKZ6" s="112"/>
      <c r="ALA6" s="112"/>
      <c r="ALB6" s="112"/>
      <c r="ALC6" s="112"/>
      <c r="ALD6" s="112"/>
      <c r="ALE6" s="112"/>
      <c r="ALF6" s="112"/>
      <c r="ALG6" s="112"/>
      <c r="ALH6" s="112"/>
      <c r="ALI6" s="112"/>
      <c r="ALJ6" s="112"/>
      <c r="ALK6" s="112"/>
      <c r="ALL6" s="112"/>
      <c r="ALM6" s="112"/>
      <c r="ALN6" s="112"/>
      <c r="ALO6" s="112"/>
      <c r="ALP6" s="112"/>
      <c r="ALQ6" s="112"/>
      <c r="ALR6" s="112"/>
      <c r="ALS6" s="112"/>
      <c r="ALT6" s="112"/>
      <c r="ALU6" s="112"/>
      <c r="ALV6" s="112"/>
      <c r="ALW6" s="112"/>
      <c r="ALX6" s="112"/>
      <c r="ALY6" s="112"/>
      <c r="ALZ6" s="112"/>
      <c r="AMA6" s="112"/>
      <c r="AMB6" s="112"/>
      <c r="AMC6" s="112"/>
      <c r="AMD6" s="112"/>
      <c r="AME6" s="112"/>
      <c r="AMF6" s="112"/>
      <c r="AMG6" s="112"/>
      <c r="AMH6" s="112"/>
      <c r="AMI6" s="112"/>
      <c r="AMJ6" s="112"/>
    </row>
    <row r="7" spans="1:1024" s="108" customFormat="1" ht="15.75" x14ac:dyDescent="0.25">
      <c r="A7" s="203" t="s">
        <v>174</v>
      </c>
      <c r="B7" s="203"/>
      <c r="C7" s="203"/>
      <c r="D7" s="203"/>
      <c r="E7" s="203"/>
      <c r="F7" s="179">
        <f>F6</f>
        <v>0</v>
      </c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7"/>
      <c r="DN7" s="17"/>
      <c r="DO7" s="17"/>
      <c r="DP7" s="17"/>
      <c r="DQ7" s="17"/>
      <c r="DR7" s="17"/>
      <c r="DS7" s="17"/>
      <c r="DT7" s="17"/>
      <c r="DU7" s="17"/>
      <c r="DV7" s="17"/>
      <c r="DW7" s="17"/>
      <c r="DX7" s="17"/>
      <c r="DY7" s="17"/>
      <c r="DZ7" s="17"/>
      <c r="EA7" s="17"/>
      <c r="EB7" s="17"/>
      <c r="EC7" s="17"/>
      <c r="ED7" s="17"/>
      <c r="EE7" s="17"/>
      <c r="EF7" s="17"/>
      <c r="EG7" s="17"/>
      <c r="EH7" s="17"/>
      <c r="EI7" s="17"/>
      <c r="EJ7" s="17"/>
      <c r="EK7" s="17"/>
      <c r="EL7" s="17"/>
      <c r="EM7" s="17"/>
      <c r="EN7" s="17"/>
      <c r="EO7" s="17"/>
      <c r="EP7" s="17"/>
      <c r="EQ7" s="17"/>
      <c r="ER7" s="17"/>
      <c r="ES7" s="17"/>
      <c r="ET7" s="17"/>
      <c r="EU7" s="17"/>
      <c r="EV7" s="17"/>
      <c r="EW7" s="17"/>
      <c r="EX7" s="17"/>
      <c r="EY7" s="17"/>
      <c r="EZ7" s="17"/>
      <c r="FA7" s="17"/>
      <c r="FB7" s="17"/>
      <c r="FC7" s="17"/>
      <c r="FD7" s="17"/>
      <c r="FE7" s="17"/>
      <c r="FF7" s="17"/>
      <c r="FG7" s="17"/>
      <c r="FH7" s="17"/>
      <c r="FI7" s="17"/>
      <c r="FJ7" s="17"/>
      <c r="FK7" s="17"/>
      <c r="FL7" s="17"/>
      <c r="FM7" s="17"/>
      <c r="FN7" s="17"/>
      <c r="FO7" s="17"/>
      <c r="FP7" s="17"/>
      <c r="FQ7" s="17"/>
      <c r="FR7" s="17"/>
      <c r="FS7" s="17"/>
      <c r="FT7" s="17"/>
      <c r="FU7" s="17"/>
      <c r="FV7" s="17"/>
      <c r="FW7" s="17"/>
      <c r="FX7" s="17"/>
      <c r="FY7" s="17"/>
      <c r="FZ7" s="17"/>
      <c r="GA7" s="17"/>
      <c r="GB7" s="17"/>
      <c r="GC7" s="17"/>
      <c r="GD7" s="17"/>
      <c r="GE7" s="17"/>
      <c r="GF7" s="17"/>
      <c r="GG7" s="17"/>
      <c r="GH7" s="17"/>
      <c r="GI7" s="17"/>
      <c r="GJ7" s="17"/>
      <c r="GK7" s="17"/>
      <c r="GL7" s="17"/>
      <c r="GM7" s="17"/>
      <c r="GN7" s="17"/>
      <c r="GO7" s="17"/>
      <c r="GP7" s="17"/>
      <c r="GQ7" s="17"/>
      <c r="GR7" s="17"/>
      <c r="GS7" s="17"/>
      <c r="GT7" s="17"/>
      <c r="GU7" s="17"/>
      <c r="GV7" s="17"/>
      <c r="GW7" s="17"/>
      <c r="GX7" s="17"/>
      <c r="GY7" s="17"/>
      <c r="GZ7" s="17"/>
      <c r="HA7" s="17"/>
      <c r="HB7" s="17"/>
      <c r="HC7" s="17"/>
      <c r="HD7" s="17"/>
      <c r="HE7" s="17"/>
      <c r="HF7" s="17"/>
      <c r="HG7" s="17"/>
      <c r="HH7" s="17"/>
      <c r="HI7" s="17"/>
      <c r="HJ7" s="17"/>
      <c r="HK7" s="17"/>
      <c r="HL7" s="17"/>
      <c r="HM7" s="17"/>
      <c r="HN7" s="17"/>
      <c r="HO7" s="17"/>
      <c r="HP7" s="17"/>
      <c r="HQ7" s="17"/>
      <c r="HR7" s="17"/>
      <c r="HS7" s="17"/>
      <c r="HT7" s="17"/>
      <c r="HU7" s="17"/>
      <c r="HV7" s="17"/>
      <c r="HW7" s="17"/>
      <c r="HX7" s="17"/>
      <c r="HY7" s="17"/>
      <c r="HZ7" s="17"/>
      <c r="IA7" s="17"/>
      <c r="IB7" s="17"/>
      <c r="IC7" s="17"/>
      <c r="ID7" s="17"/>
      <c r="IE7" s="17"/>
      <c r="IF7" s="17"/>
      <c r="IG7" s="17"/>
      <c r="IH7" s="17"/>
      <c r="II7" s="17"/>
      <c r="IJ7" s="17"/>
      <c r="IK7" s="17"/>
      <c r="IL7" s="17"/>
      <c r="IM7" s="17"/>
      <c r="IN7" s="17"/>
      <c r="IO7" s="17"/>
      <c r="IP7" s="17"/>
      <c r="IQ7" s="17"/>
      <c r="IR7" s="17"/>
      <c r="IS7" s="17"/>
      <c r="IT7" s="17"/>
      <c r="IU7" s="17"/>
      <c r="IV7" s="17"/>
      <c r="IW7" s="17"/>
      <c r="IX7" s="17"/>
      <c r="IY7" s="17"/>
      <c r="IZ7" s="17"/>
      <c r="JA7" s="17"/>
      <c r="JB7" s="17"/>
      <c r="JC7" s="17"/>
      <c r="JD7" s="17"/>
      <c r="JE7" s="17"/>
      <c r="JF7" s="17"/>
      <c r="JG7" s="17"/>
      <c r="JH7" s="17"/>
      <c r="JI7" s="17"/>
      <c r="JJ7" s="17"/>
      <c r="JK7" s="17"/>
      <c r="JL7" s="17"/>
      <c r="JM7" s="17"/>
      <c r="JN7" s="17"/>
      <c r="JO7" s="17"/>
      <c r="JP7" s="17"/>
      <c r="JQ7" s="17"/>
      <c r="JR7" s="17"/>
      <c r="JS7" s="17"/>
      <c r="JT7" s="17"/>
      <c r="JU7" s="17"/>
      <c r="JV7" s="17"/>
      <c r="JW7" s="17"/>
      <c r="JX7" s="17"/>
      <c r="JY7" s="17"/>
      <c r="JZ7" s="17"/>
      <c r="KA7" s="17"/>
      <c r="KB7" s="17"/>
      <c r="KC7" s="17"/>
      <c r="KD7" s="17"/>
      <c r="KE7" s="17"/>
      <c r="KF7" s="17"/>
      <c r="KG7" s="17"/>
      <c r="KH7" s="17"/>
      <c r="KI7" s="17"/>
      <c r="KJ7" s="17"/>
      <c r="KK7" s="17"/>
      <c r="KL7" s="17"/>
      <c r="KM7" s="17"/>
      <c r="KN7" s="17"/>
      <c r="KO7" s="17"/>
      <c r="KP7" s="17"/>
      <c r="KQ7" s="17"/>
      <c r="KR7" s="17"/>
      <c r="KS7" s="17"/>
      <c r="KT7" s="17"/>
      <c r="KU7" s="17"/>
      <c r="KV7" s="17"/>
      <c r="KW7" s="17"/>
      <c r="KX7" s="17"/>
      <c r="KY7" s="17"/>
      <c r="KZ7" s="17"/>
      <c r="LA7" s="17"/>
      <c r="LB7" s="17"/>
      <c r="LC7" s="17"/>
      <c r="LD7" s="17"/>
      <c r="LE7" s="17"/>
      <c r="LF7" s="17"/>
      <c r="LG7" s="17"/>
      <c r="LH7" s="17"/>
      <c r="LI7" s="17"/>
      <c r="LJ7" s="17"/>
      <c r="LK7" s="17"/>
      <c r="LL7" s="17"/>
      <c r="LM7" s="17"/>
      <c r="LN7" s="17"/>
      <c r="LO7" s="17"/>
      <c r="LP7" s="17"/>
      <c r="LQ7" s="17"/>
      <c r="LR7" s="17"/>
      <c r="LS7" s="17"/>
      <c r="LT7" s="17"/>
      <c r="LU7" s="17"/>
      <c r="LV7" s="17"/>
      <c r="LW7" s="17"/>
      <c r="LX7" s="17"/>
      <c r="LY7" s="17"/>
      <c r="LZ7" s="17"/>
      <c r="MA7" s="17"/>
      <c r="MB7" s="17"/>
      <c r="MC7" s="17"/>
      <c r="MD7" s="17"/>
      <c r="ME7" s="17"/>
      <c r="MF7" s="17"/>
      <c r="MG7" s="17"/>
      <c r="MH7" s="17"/>
      <c r="MI7" s="17"/>
      <c r="MJ7" s="17"/>
      <c r="MK7" s="17"/>
      <c r="ML7" s="17"/>
      <c r="MM7" s="17"/>
      <c r="MN7" s="17"/>
      <c r="MO7" s="17"/>
      <c r="MP7" s="17"/>
      <c r="MQ7" s="17"/>
      <c r="MR7" s="17"/>
      <c r="MS7" s="17"/>
      <c r="MT7" s="17"/>
      <c r="MU7" s="17"/>
      <c r="MV7" s="17"/>
      <c r="MW7" s="17"/>
      <c r="MX7" s="17"/>
      <c r="MY7" s="17"/>
      <c r="MZ7" s="17"/>
      <c r="NA7" s="17"/>
      <c r="NB7" s="17"/>
      <c r="NC7" s="17"/>
      <c r="ND7" s="17"/>
      <c r="NE7" s="17"/>
      <c r="NF7" s="17"/>
      <c r="NG7" s="17"/>
      <c r="NH7" s="17"/>
      <c r="NI7" s="17"/>
      <c r="NJ7" s="17"/>
      <c r="NK7" s="17"/>
      <c r="NL7" s="17"/>
      <c r="NM7" s="17"/>
      <c r="NN7" s="17"/>
      <c r="NO7" s="17"/>
      <c r="NP7" s="17"/>
      <c r="NQ7" s="17"/>
      <c r="NR7" s="17"/>
      <c r="NS7" s="17"/>
      <c r="NT7" s="17"/>
      <c r="NU7" s="17"/>
      <c r="NV7" s="17"/>
      <c r="NW7" s="17"/>
      <c r="NX7" s="17"/>
      <c r="NY7" s="17"/>
      <c r="NZ7" s="17"/>
      <c r="OA7" s="17"/>
      <c r="OB7" s="17"/>
      <c r="OC7" s="17"/>
      <c r="OD7" s="17"/>
      <c r="OE7" s="17"/>
      <c r="OF7" s="17"/>
      <c r="OG7" s="17"/>
      <c r="OH7" s="17"/>
      <c r="OI7" s="17"/>
      <c r="OJ7" s="17"/>
      <c r="OK7" s="17"/>
      <c r="OL7" s="17"/>
      <c r="OM7" s="17"/>
      <c r="ON7" s="17"/>
      <c r="OO7" s="17"/>
      <c r="OP7" s="17"/>
      <c r="OQ7" s="17"/>
      <c r="OR7" s="17"/>
      <c r="OS7" s="17"/>
      <c r="OT7" s="17"/>
      <c r="OU7" s="17"/>
      <c r="OV7" s="17"/>
      <c r="OW7" s="17"/>
      <c r="OX7" s="17"/>
      <c r="OY7" s="17"/>
      <c r="OZ7" s="17"/>
      <c r="PA7" s="17"/>
      <c r="PB7" s="17"/>
      <c r="PC7" s="17"/>
      <c r="PD7" s="17"/>
      <c r="PE7" s="17"/>
      <c r="PF7" s="17"/>
      <c r="PG7" s="17"/>
      <c r="PH7" s="17"/>
      <c r="PI7" s="17"/>
      <c r="PJ7" s="17"/>
      <c r="PK7" s="17"/>
      <c r="PL7" s="17"/>
      <c r="PM7" s="17"/>
      <c r="PN7" s="17"/>
      <c r="PO7" s="17"/>
      <c r="PP7" s="17"/>
      <c r="PQ7" s="17"/>
      <c r="PR7" s="17"/>
      <c r="PS7" s="17"/>
      <c r="PT7" s="17"/>
      <c r="PU7" s="17"/>
      <c r="PV7" s="17"/>
      <c r="PW7" s="17"/>
      <c r="PX7" s="17"/>
      <c r="PY7" s="17"/>
      <c r="PZ7" s="17"/>
      <c r="QA7" s="17"/>
      <c r="QB7" s="17"/>
      <c r="QC7" s="17"/>
      <c r="QD7" s="17"/>
      <c r="QE7" s="17"/>
      <c r="QF7" s="17"/>
      <c r="QG7" s="17"/>
      <c r="QH7" s="17"/>
      <c r="QI7" s="17"/>
      <c r="QJ7" s="17"/>
      <c r="QK7" s="17"/>
      <c r="QL7" s="17"/>
      <c r="QM7" s="17"/>
      <c r="QN7" s="17"/>
      <c r="QO7" s="17"/>
      <c r="QP7" s="17"/>
      <c r="QQ7" s="17"/>
      <c r="QR7" s="17"/>
      <c r="QS7" s="17"/>
      <c r="QT7" s="17"/>
      <c r="QU7" s="17"/>
      <c r="QV7" s="17"/>
      <c r="QW7" s="17"/>
      <c r="QX7" s="17"/>
      <c r="QY7" s="17"/>
      <c r="QZ7" s="17"/>
      <c r="RA7" s="17"/>
      <c r="RB7" s="17"/>
      <c r="RC7" s="17"/>
      <c r="RD7" s="17"/>
      <c r="RE7" s="17"/>
      <c r="RF7" s="17"/>
      <c r="RG7" s="17"/>
      <c r="RH7" s="17"/>
      <c r="RI7" s="17"/>
      <c r="RJ7" s="17"/>
      <c r="RK7" s="17"/>
      <c r="RL7" s="17"/>
      <c r="RM7" s="17"/>
      <c r="RN7" s="17"/>
      <c r="RO7" s="17"/>
      <c r="RP7" s="17"/>
      <c r="RQ7" s="17"/>
      <c r="RR7" s="17"/>
      <c r="RS7" s="17"/>
      <c r="RT7" s="17"/>
      <c r="RU7" s="17"/>
      <c r="RV7" s="17"/>
      <c r="RW7" s="17"/>
      <c r="RX7" s="17"/>
      <c r="RY7" s="17"/>
      <c r="RZ7" s="17"/>
      <c r="SA7" s="17"/>
      <c r="SB7" s="17"/>
      <c r="SC7" s="17"/>
      <c r="SD7" s="17"/>
      <c r="SE7" s="17"/>
      <c r="SF7" s="17"/>
      <c r="SG7" s="17"/>
      <c r="SH7" s="17"/>
      <c r="SI7" s="17"/>
      <c r="SJ7" s="17"/>
      <c r="SK7" s="17"/>
      <c r="SL7" s="17"/>
      <c r="SM7" s="17"/>
      <c r="SN7" s="17"/>
      <c r="SO7" s="17"/>
      <c r="SP7" s="17"/>
      <c r="SQ7" s="17"/>
      <c r="SR7" s="17"/>
      <c r="SS7" s="17"/>
      <c r="ST7" s="17"/>
      <c r="SU7" s="17"/>
      <c r="SV7" s="17"/>
      <c r="SW7" s="17"/>
      <c r="SX7" s="17"/>
      <c r="SY7" s="17"/>
      <c r="SZ7" s="17"/>
      <c r="TA7" s="17"/>
      <c r="TB7" s="17"/>
      <c r="TC7" s="17"/>
      <c r="TD7" s="17"/>
      <c r="TE7" s="17"/>
      <c r="TF7" s="17"/>
      <c r="TG7" s="17"/>
      <c r="TH7" s="17"/>
      <c r="TI7" s="17"/>
      <c r="TJ7" s="17"/>
      <c r="TK7" s="17"/>
      <c r="TL7" s="17"/>
      <c r="TM7" s="17"/>
      <c r="TN7" s="17"/>
      <c r="TO7" s="17"/>
      <c r="TP7" s="17"/>
      <c r="TQ7" s="17"/>
      <c r="TR7" s="17"/>
      <c r="TS7" s="17"/>
      <c r="TT7" s="17"/>
      <c r="TU7" s="17"/>
      <c r="TV7" s="17"/>
      <c r="TW7" s="17"/>
      <c r="TX7" s="17"/>
      <c r="TY7" s="17"/>
      <c r="TZ7" s="17"/>
      <c r="UA7" s="17"/>
      <c r="UB7" s="17"/>
      <c r="UC7" s="17"/>
      <c r="UD7" s="17"/>
      <c r="UE7" s="17"/>
      <c r="UF7" s="17"/>
      <c r="UG7" s="17"/>
      <c r="UH7" s="17"/>
      <c r="UI7" s="17"/>
      <c r="UJ7" s="17"/>
      <c r="UK7" s="17"/>
      <c r="UL7" s="17"/>
      <c r="UM7" s="17"/>
      <c r="UN7" s="17"/>
      <c r="UO7" s="17"/>
      <c r="UP7" s="17"/>
      <c r="UQ7" s="17"/>
      <c r="UR7" s="17"/>
      <c r="US7" s="17"/>
      <c r="UT7" s="17"/>
      <c r="UU7" s="17"/>
      <c r="UV7" s="17"/>
      <c r="UW7" s="17"/>
      <c r="UX7" s="17"/>
      <c r="UY7" s="17"/>
      <c r="UZ7" s="17"/>
      <c r="VA7" s="17"/>
      <c r="VB7" s="17"/>
      <c r="VC7" s="17"/>
      <c r="VD7" s="17"/>
      <c r="VE7" s="17"/>
      <c r="VF7" s="17"/>
      <c r="VG7" s="17"/>
      <c r="VH7" s="17"/>
      <c r="VI7" s="17"/>
      <c r="VJ7" s="17"/>
      <c r="VK7" s="17"/>
      <c r="VL7" s="17"/>
      <c r="VM7" s="17"/>
      <c r="VN7" s="17"/>
      <c r="VO7" s="17"/>
      <c r="VP7" s="17"/>
      <c r="VQ7" s="17"/>
      <c r="VR7" s="17"/>
      <c r="VS7" s="17"/>
      <c r="VT7" s="17"/>
      <c r="VU7" s="17"/>
      <c r="VV7" s="17"/>
      <c r="VW7" s="17"/>
      <c r="VX7" s="17"/>
      <c r="VY7" s="17"/>
      <c r="VZ7" s="17"/>
      <c r="WA7" s="17"/>
      <c r="WB7" s="17"/>
      <c r="WC7" s="17"/>
      <c r="WD7" s="17"/>
      <c r="WE7" s="17"/>
      <c r="WF7" s="17"/>
      <c r="WG7" s="17"/>
      <c r="WH7" s="17"/>
      <c r="WI7" s="17"/>
      <c r="WJ7" s="17"/>
      <c r="WK7" s="17"/>
      <c r="WL7" s="17"/>
      <c r="WM7" s="17"/>
      <c r="WN7" s="17"/>
      <c r="WO7" s="17"/>
      <c r="WP7" s="17"/>
      <c r="WQ7" s="17"/>
      <c r="WR7" s="17"/>
      <c r="WS7" s="17"/>
      <c r="WT7" s="17"/>
      <c r="WU7" s="17"/>
      <c r="WV7" s="17"/>
      <c r="WW7" s="17"/>
      <c r="WX7" s="17"/>
      <c r="WY7" s="17"/>
      <c r="WZ7" s="17"/>
      <c r="XA7" s="17"/>
      <c r="XB7" s="17"/>
      <c r="XC7" s="17"/>
      <c r="XD7" s="17"/>
      <c r="XE7" s="17"/>
      <c r="XF7" s="17"/>
      <c r="XG7" s="17"/>
      <c r="XH7" s="17"/>
      <c r="XI7" s="17"/>
      <c r="XJ7" s="17"/>
      <c r="XK7" s="17"/>
      <c r="XL7" s="17"/>
      <c r="XM7" s="17"/>
      <c r="XN7" s="17"/>
      <c r="XO7" s="17"/>
      <c r="XP7" s="17"/>
      <c r="XQ7" s="17"/>
      <c r="XR7" s="17"/>
      <c r="XS7" s="17"/>
      <c r="XT7" s="17"/>
      <c r="XU7" s="17"/>
      <c r="XV7" s="17"/>
      <c r="XW7" s="17"/>
      <c r="XX7" s="17"/>
      <c r="XY7" s="17"/>
      <c r="XZ7" s="17"/>
      <c r="YA7" s="17"/>
      <c r="YB7" s="17"/>
      <c r="YC7" s="17"/>
      <c r="YD7" s="17"/>
      <c r="YE7" s="17"/>
      <c r="YF7" s="17"/>
      <c r="YG7" s="17"/>
      <c r="YH7" s="17"/>
      <c r="YI7" s="17"/>
      <c r="YJ7" s="17"/>
      <c r="YK7" s="17"/>
      <c r="YL7" s="17"/>
      <c r="YM7" s="17"/>
      <c r="YN7" s="17"/>
      <c r="YO7" s="17"/>
      <c r="YP7" s="17"/>
      <c r="YQ7" s="17"/>
      <c r="YR7" s="17"/>
      <c r="YS7" s="17"/>
      <c r="YT7" s="17"/>
      <c r="YU7" s="17"/>
      <c r="YV7" s="17"/>
      <c r="YW7" s="17"/>
      <c r="YX7" s="17"/>
      <c r="YY7" s="17"/>
      <c r="YZ7" s="17"/>
      <c r="ZA7" s="17"/>
      <c r="ZB7" s="17"/>
      <c r="ZC7" s="17"/>
      <c r="ZD7" s="17"/>
      <c r="ZE7" s="17"/>
      <c r="ZF7" s="17"/>
      <c r="ZG7" s="17"/>
      <c r="ZH7" s="17"/>
      <c r="ZI7" s="17"/>
      <c r="ZJ7" s="17"/>
      <c r="ZK7" s="17"/>
      <c r="ZL7" s="17"/>
      <c r="ZM7" s="17"/>
      <c r="ZN7" s="17"/>
      <c r="ZO7" s="17"/>
      <c r="ZP7" s="17"/>
      <c r="ZQ7" s="17"/>
      <c r="ZR7" s="17"/>
      <c r="ZS7" s="17"/>
      <c r="ZT7" s="17"/>
      <c r="ZU7" s="17"/>
      <c r="ZV7" s="17"/>
      <c r="ZW7" s="17"/>
      <c r="ZX7" s="17"/>
      <c r="ZY7" s="17"/>
      <c r="ZZ7" s="17"/>
      <c r="AAA7" s="17"/>
      <c r="AAB7" s="17"/>
      <c r="AAC7" s="17"/>
      <c r="AAD7" s="17"/>
      <c r="AAE7" s="17"/>
      <c r="AAF7" s="17"/>
      <c r="AAG7" s="17"/>
      <c r="AAH7" s="17"/>
      <c r="AAI7" s="17"/>
      <c r="AAJ7" s="17"/>
      <c r="AAK7" s="17"/>
      <c r="AAL7" s="17"/>
      <c r="AAM7" s="17"/>
      <c r="AAN7" s="17"/>
      <c r="AAO7" s="17"/>
      <c r="AAP7" s="17"/>
      <c r="AAQ7" s="17"/>
      <c r="AAR7" s="17"/>
      <c r="AAS7" s="17"/>
      <c r="AAT7" s="17"/>
      <c r="AAU7" s="17"/>
      <c r="AAV7" s="17"/>
      <c r="AAW7" s="17"/>
      <c r="AAX7" s="17"/>
      <c r="AAY7" s="17"/>
      <c r="AAZ7" s="17"/>
      <c r="ABA7" s="17"/>
      <c r="ABB7" s="17"/>
      <c r="ABC7" s="17"/>
      <c r="ABD7" s="17"/>
      <c r="ABE7" s="17"/>
      <c r="ABF7" s="17"/>
      <c r="ABG7" s="17"/>
      <c r="ABH7" s="17"/>
      <c r="ABI7" s="17"/>
      <c r="ABJ7" s="17"/>
      <c r="ABK7" s="17"/>
      <c r="ABL7" s="17"/>
      <c r="ABM7" s="17"/>
      <c r="ABN7" s="17"/>
      <c r="ABO7" s="17"/>
      <c r="ABP7" s="17"/>
      <c r="ABQ7" s="17"/>
      <c r="ABR7" s="17"/>
      <c r="ABS7" s="17"/>
      <c r="ABT7" s="17"/>
      <c r="ABU7" s="17"/>
      <c r="ABV7" s="17"/>
      <c r="ABW7" s="17"/>
      <c r="ABX7" s="17"/>
      <c r="ABY7" s="17"/>
      <c r="ABZ7" s="17"/>
      <c r="ACA7" s="17"/>
      <c r="ACB7" s="17"/>
      <c r="ACC7" s="17"/>
      <c r="ACD7" s="17"/>
      <c r="ACE7" s="17"/>
      <c r="ACF7" s="17"/>
      <c r="ACG7" s="17"/>
      <c r="ACH7" s="17"/>
      <c r="ACI7" s="17"/>
      <c r="ACJ7" s="17"/>
      <c r="ACK7" s="17"/>
      <c r="ACL7" s="17"/>
      <c r="ACM7" s="17"/>
      <c r="ACN7" s="17"/>
      <c r="ACO7" s="17"/>
      <c r="ACP7" s="17"/>
      <c r="ACQ7" s="17"/>
      <c r="ACR7" s="17"/>
      <c r="ACS7" s="17"/>
      <c r="ACT7" s="17"/>
      <c r="ACU7" s="17"/>
      <c r="ACV7" s="17"/>
      <c r="ACW7" s="17"/>
      <c r="ACX7" s="17"/>
      <c r="ACY7" s="17"/>
      <c r="ACZ7" s="17"/>
      <c r="ADA7" s="17"/>
      <c r="ADB7" s="17"/>
      <c r="ADC7" s="17"/>
      <c r="ADD7" s="17"/>
      <c r="ADE7" s="17"/>
      <c r="ADF7" s="17"/>
      <c r="ADG7" s="17"/>
      <c r="ADH7" s="17"/>
      <c r="ADI7" s="17"/>
      <c r="ADJ7" s="17"/>
      <c r="ADK7" s="17"/>
      <c r="ADL7" s="17"/>
      <c r="ADM7" s="17"/>
      <c r="ADN7" s="17"/>
      <c r="ADO7" s="17"/>
      <c r="ADP7" s="17"/>
      <c r="ADQ7" s="17"/>
      <c r="ADR7" s="17"/>
      <c r="ADS7" s="17"/>
      <c r="ADT7" s="17"/>
      <c r="ADU7" s="17"/>
      <c r="ADV7" s="17"/>
      <c r="ADW7" s="17"/>
      <c r="ADX7" s="17"/>
      <c r="ADY7" s="17"/>
      <c r="ADZ7" s="17"/>
      <c r="AEA7" s="17"/>
      <c r="AEB7" s="17"/>
      <c r="AEC7" s="17"/>
      <c r="AED7" s="17"/>
      <c r="AEE7" s="17"/>
      <c r="AEF7" s="17"/>
      <c r="AEG7" s="17"/>
      <c r="AEH7" s="17"/>
      <c r="AEI7" s="17"/>
      <c r="AEJ7" s="17"/>
      <c r="AEK7" s="17"/>
      <c r="AEL7" s="17"/>
      <c r="AEM7" s="17"/>
      <c r="AEN7" s="17"/>
      <c r="AEO7" s="17"/>
      <c r="AEP7" s="17"/>
      <c r="AEQ7" s="17"/>
      <c r="AER7" s="17"/>
      <c r="AES7" s="17"/>
      <c r="AET7" s="17"/>
      <c r="AEU7" s="17"/>
      <c r="AEV7" s="17"/>
      <c r="AEW7" s="17"/>
      <c r="AEX7" s="17"/>
      <c r="AEY7" s="17"/>
      <c r="AEZ7" s="17"/>
      <c r="AFA7" s="17"/>
      <c r="AFB7" s="17"/>
      <c r="AFC7" s="17"/>
      <c r="AFD7" s="17"/>
      <c r="AFE7" s="17"/>
      <c r="AFF7" s="17"/>
      <c r="AFG7" s="17"/>
      <c r="AFH7" s="17"/>
      <c r="AFI7" s="17"/>
      <c r="AFJ7" s="17"/>
      <c r="AFK7" s="17"/>
      <c r="AFL7" s="17"/>
      <c r="AFM7" s="17"/>
      <c r="AFN7" s="17"/>
      <c r="AFO7" s="17"/>
      <c r="AFP7" s="17"/>
      <c r="AFQ7" s="17"/>
      <c r="AFR7" s="17"/>
      <c r="AFS7" s="17"/>
      <c r="AFT7" s="17"/>
      <c r="AFU7" s="17"/>
      <c r="AFV7" s="17"/>
      <c r="AFW7" s="17"/>
      <c r="AFX7" s="17"/>
      <c r="AFY7" s="17"/>
      <c r="AFZ7" s="17"/>
      <c r="AGA7" s="17"/>
      <c r="AGB7" s="17"/>
      <c r="AGC7" s="17"/>
      <c r="AGD7" s="17"/>
      <c r="AGE7" s="17"/>
      <c r="AGF7" s="17"/>
      <c r="AGG7" s="17"/>
      <c r="AGH7" s="17"/>
      <c r="AGI7" s="17"/>
      <c r="AGJ7" s="17"/>
      <c r="AGK7" s="17"/>
      <c r="AGL7" s="17"/>
      <c r="AGM7" s="17"/>
      <c r="AGN7" s="17"/>
      <c r="AGO7" s="17"/>
      <c r="AGP7" s="17"/>
      <c r="AGQ7" s="17"/>
      <c r="AGR7" s="17"/>
      <c r="AGS7" s="17"/>
      <c r="AGT7" s="17"/>
      <c r="AGU7" s="17"/>
      <c r="AGV7" s="17"/>
      <c r="AGW7" s="17"/>
      <c r="AGX7" s="17"/>
      <c r="AGY7" s="17"/>
      <c r="AGZ7" s="17"/>
      <c r="AHA7" s="17"/>
      <c r="AHB7" s="17"/>
      <c r="AHC7" s="17"/>
      <c r="AHD7" s="17"/>
      <c r="AHE7" s="17"/>
      <c r="AHF7" s="17"/>
      <c r="AHG7" s="17"/>
      <c r="AHH7" s="17"/>
      <c r="AHI7" s="17"/>
      <c r="AHJ7" s="17"/>
      <c r="AHK7" s="17"/>
      <c r="AHL7" s="17"/>
      <c r="AHM7" s="17"/>
      <c r="AHN7" s="17"/>
      <c r="AHO7" s="17"/>
      <c r="AHP7" s="17"/>
      <c r="AHQ7" s="17"/>
      <c r="AHR7" s="17"/>
      <c r="AHS7" s="17"/>
      <c r="AHT7" s="17"/>
      <c r="AHU7" s="17"/>
      <c r="AHV7" s="17"/>
      <c r="AHW7" s="17"/>
      <c r="AHX7" s="17"/>
      <c r="AHY7" s="17"/>
      <c r="AHZ7" s="17"/>
      <c r="AIA7" s="17"/>
      <c r="AIB7" s="17"/>
      <c r="AIC7" s="17"/>
      <c r="AID7" s="17"/>
      <c r="AIE7" s="17"/>
      <c r="AIF7" s="17"/>
      <c r="AIG7" s="17"/>
      <c r="AIH7" s="17"/>
      <c r="AII7" s="17"/>
      <c r="AIJ7" s="17"/>
      <c r="AIK7" s="17"/>
      <c r="AIL7" s="17"/>
      <c r="AIM7" s="17"/>
      <c r="AIN7" s="17"/>
      <c r="AIO7" s="17"/>
      <c r="AIP7" s="17"/>
      <c r="AIQ7" s="17"/>
      <c r="AIR7" s="17"/>
      <c r="AIS7" s="17"/>
      <c r="AIT7" s="17"/>
      <c r="AIU7" s="17"/>
      <c r="AIV7" s="17"/>
      <c r="AIW7" s="17"/>
      <c r="AIX7" s="17"/>
      <c r="AIY7" s="17"/>
      <c r="AIZ7" s="17"/>
      <c r="AJA7" s="17"/>
      <c r="AJB7" s="17"/>
      <c r="AJC7" s="17"/>
      <c r="AJD7" s="17"/>
      <c r="AJE7" s="17"/>
      <c r="AJF7" s="17"/>
      <c r="AJG7" s="17"/>
      <c r="AJH7" s="17"/>
      <c r="AJI7" s="17"/>
      <c r="AJJ7" s="17"/>
      <c r="AJK7" s="17"/>
      <c r="AJL7" s="17"/>
      <c r="AJM7" s="17"/>
      <c r="AJN7" s="17"/>
      <c r="AJO7" s="17"/>
      <c r="AJP7" s="17"/>
      <c r="AJQ7" s="17"/>
      <c r="AJR7" s="17"/>
      <c r="AJS7" s="17"/>
      <c r="AJT7" s="17"/>
      <c r="AJU7" s="17"/>
      <c r="AJV7" s="17"/>
      <c r="AJW7" s="17"/>
      <c r="AJX7" s="17"/>
      <c r="AJY7" s="17"/>
      <c r="AJZ7" s="17"/>
      <c r="AKA7" s="17"/>
      <c r="AKB7" s="17"/>
      <c r="AKC7" s="17"/>
      <c r="AKD7" s="17"/>
      <c r="AKE7" s="17"/>
      <c r="AKF7" s="17"/>
      <c r="AKG7" s="17"/>
      <c r="AKH7" s="17"/>
      <c r="AKI7" s="17"/>
      <c r="AKJ7" s="17"/>
      <c r="AKK7" s="17"/>
      <c r="AKL7" s="17"/>
      <c r="AKM7" s="17"/>
      <c r="AKN7" s="17"/>
      <c r="AKO7" s="17"/>
      <c r="AKP7" s="17"/>
      <c r="AKQ7" s="17"/>
      <c r="AKR7" s="17"/>
      <c r="AKS7" s="17"/>
      <c r="AKT7" s="17"/>
      <c r="AKU7" s="17"/>
      <c r="AKV7" s="17"/>
      <c r="AKW7" s="17"/>
      <c r="AKX7" s="17"/>
      <c r="AKY7" s="17"/>
      <c r="AKZ7" s="17"/>
      <c r="ALA7" s="17"/>
      <c r="ALB7" s="17"/>
      <c r="ALC7" s="17"/>
      <c r="ALD7" s="17"/>
      <c r="ALE7" s="17"/>
      <c r="ALF7" s="17"/>
      <c r="ALG7" s="17"/>
      <c r="ALH7" s="17"/>
      <c r="ALI7" s="17"/>
      <c r="ALJ7" s="17"/>
      <c r="ALK7" s="17"/>
      <c r="ALL7" s="17"/>
      <c r="ALM7" s="17"/>
      <c r="ALN7" s="17"/>
      <c r="ALO7" s="17"/>
      <c r="ALP7" s="17"/>
      <c r="ALQ7" s="17"/>
      <c r="ALR7" s="17"/>
      <c r="ALS7" s="17"/>
      <c r="ALT7" s="17"/>
      <c r="ALU7" s="17"/>
      <c r="ALV7" s="17"/>
      <c r="ALW7" s="17"/>
      <c r="ALX7" s="17"/>
      <c r="ALY7" s="17"/>
      <c r="ALZ7" s="17"/>
      <c r="AMA7" s="17"/>
      <c r="AMB7" s="17"/>
      <c r="AMC7" s="17"/>
      <c r="AMD7" s="17"/>
      <c r="AME7" s="17"/>
      <c r="AMF7" s="17"/>
      <c r="AMG7" s="17"/>
      <c r="AMH7" s="17"/>
      <c r="AMI7" s="17"/>
      <c r="AMJ7" s="17"/>
    </row>
  </sheetData>
  <mergeCells count="1">
    <mergeCell ref="A7:E7"/>
  </mergeCells>
  <pageMargins left="0.74791666666666701" right="0.74791666666666701" top="1.27986111111111" bottom="1.27986111111111" header="0.51180555555555496" footer="0.51180555555555496"/>
  <pageSetup paperSize="9" scale="83" firstPageNumber="0" pageOrder="overThenDown" orientation="landscape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2"/>
  <sheetViews>
    <sheetView topLeftCell="A65" zoomScaleNormal="100" workbookViewId="0">
      <selection activeCell="F102" sqref="F102"/>
    </sheetView>
  </sheetViews>
  <sheetFormatPr defaultColWidth="26.25" defaultRowHeight="14.25" x14ac:dyDescent="0.2"/>
  <cols>
    <col min="1" max="1" width="4.25" customWidth="1"/>
    <col min="2" max="2" width="62.25" customWidth="1"/>
    <col min="3" max="3" width="10.25" customWidth="1"/>
    <col min="4" max="4" width="13.25" customWidth="1"/>
    <col min="5" max="5" width="14.125" customWidth="1"/>
    <col min="6" max="6" width="16.625" customWidth="1"/>
  </cols>
  <sheetData>
    <row r="1" spans="1:6" s="155" customFormat="1" ht="15" x14ac:dyDescent="0.25">
      <c r="B1" s="155" t="s">
        <v>483</v>
      </c>
      <c r="E1" s="187" t="s">
        <v>484</v>
      </c>
      <c r="F1" s="155" t="s">
        <v>485</v>
      </c>
    </row>
    <row r="2" spans="1:6" ht="15" thickBot="1" x14ac:dyDescent="0.25"/>
    <row r="3" spans="1:6" ht="54" customHeight="1" x14ac:dyDescent="0.2">
      <c r="A3" s="64" t="s">
        <v>0</v>
      </c>
      <c r="B3" s="118" t="s">
        <v>1</v>
      </c>
      <c r="C3" s="65" t="s">
        <v>176</v>
      </c>
      <c r="D3" s="65" t="s">
        <v>3</v>
      </c>
      <c r="E3" s="65" t="s">
        <v>487</v>
      </c>
      <c r="F3" s="65" t="s">
        <v>495</v>
      </c>
    </row>
    <row r="4" spans="1:6" ht="15.75" x14ac:dyDescent="0.25">
      <c r="A4" s="66">
        <v>1</v>
      </c>
      <c r="B4" s="67">
        <v>2</v>
      </c>
      <c r="C4" s="67">
        <v>3</v>
      </c>
      <c r="D4" s="119">
        <v>4</v>
      </c>
      <c r="E4" s="119">
        <v>5</v>
      </c>
      <c r="F4" s="68">
        <v>6</v>
      </c>
    </row>
    <row r="5" spans="1:6" ht="15" x14ac:dyDescent="0.2">
      <c r="A5" s="69">
        <v>1</v>
      </c>
      <c r="B5" s="70" t="s">
        <v>342</v>
      </c>
      <c r="C5" s="84" t="s">
        <v>4</v>
      </c>
      <c r="D5" s="71">
        <v>300</v>
      </c>
      <c r="E5" s="181"/>
      <c r="F5" s="72">
        <f>D5*E5</f>
        <v>0</v>
      </c>
    </row>
    <row r="6" spans="1:6" ht="15" x14ac:dyDescent="0.2">
      <c r="A6" s="69">
        <v>2</v>
      </c>
      <c r="B6" s="70" t="s">
        <v>343</v>
      </c>
      <c r="C6" s="84" t="s">
        <v>20</v>
      </c>
      <c r="D6" s="71">
        <v>300</v>
      </c>
      <c r="E6" s="181"/>
      <c r="F6" s="72">
        <f t="shared" ref="F6:F69" si="0">D6*E6</f>
        <v>0</v>
      </c>
    </row>
    <row r="7" spans="1:6" ht="15" x14ac:dyDescent="0.2">
      <c r="A7" s="69">
        <v>3</v>
      </c>
      <c r="B7" s="70" t="s">
        <v>344</v>
      </c>
      <c r="C7" s="84" t="s">
        <v>4</v>
      </c>
      <c r="D7" s="71">
        <v>10</v>
      </c>
      <c r="E7" s="181"/>
      <c r="F7" s="72">
        <f t="shared" si="0"/>
        <v>0</v>
      </c>
    </row>
    <row r="8" spans="1:6" ht="15" x14ac:dyDescent="0.2">
      <c r="A8" s="69">
        <v>4</v>
      </c>
      <c r="B8" s="70" t="s">
        <v>345</v>
      </c>
      <c r="C8" s="84" t="s">
        <v>4</v>
      </c>
      <c r="D8" s="71">
        <v>10</v>
      </c>
      <c r="E8" s="181"/>
      <c r="F8" s="72">
        <f t="shared" si="0"/>
        <v>0</v>
      </c>
    </row>
    <row r="9" spans="1:6" ht="15" x14ac:dyDescent="0.2">
      <c r="A9" s="69">
        <v>5</v>
      </c>
      <c r="B9" s="70" t="s">
        <v>346</v>
      </c>
      <c r="C9" s="84" t="s">
        <v>20</v>
      </c>
      <c r="D9" s="71">
        <v>600</v>
      </c>
      <c r="E9" s="181"/>
      <c r="F9" s="72">
        <f t="shared" si="0"/>
        <v>0</v>
      </c>
    </row>
    <row r="10" spans="1:6" ht="15" x14ac:dyDescent="0.2">
      <c r="A10" s="69">
        <v>6</v>
      </c>
      <c r="B10" s="73" t="s">
        <v>347</v>
      </c>
      <c r="C10" s="53" t="s">
        <v>20</v>
      </c>
      <c r="D10" s="74">
        <v>20</v>
      </c>
      <c r="E10" s="181"/>
      <c r="F10" s="72">
        <f t="shared" si="0"/>
        <v>0</v>
      </c>
    </row>
    <row r="11" spans="1:6" ht="15" x14ac:dyDescent="0.2">
      <c r="A11" s="69">
        <v>7</v>
      </c>
      <c r="B11" s="70" t="s">
        <v>348</v>
      </c>
      <c r="C11" s="84" t="s">
        <v>4</v>
      </c>
      <c r="D11" s="71">
        <v>30</v>
      </c>
      <c r="E11" s="181"/>
      <c r="F11" s="72">
        <f t="shared" si="0"/>
        <v>0</v>
      </c>
    </row>
    <row r="12" spans="1:6" ht="15" x14ac:dyDescent="0.2">
      <c r="A12" s="69">
        <v>8</v>
      </c>
      <c r="B12" s="77" t="s">
        <v>349</v>
      </c>
      <c r="C12" s="84" t="s">
        <v>4</v>
      </c>
      <c r="D12" s="71">
        <v>50</v>
      </c>
      <c r="E12" s="181"/>
      <c r="F12" s="72">
        <f t="shared" si="0"/>
        <v>0</v>
      </c>
    </row>
    <row r="13" spans="1:6" ht="15" x14ac:dyDescent="0.2">
      <c r="A13" s="69">
        <v>9</v>
      </c>
      <c r="B13" s="77" t="s">
        <v>350</v>
      </c>
      <c r="C13" s="84" t="s">
        <v>20</v>
      </c>
      <c r="D13" s="71">
        <v>30</v>
      </c>
      <c r="E13" s="181"/>
      <c r="F13" s="72">
        <f t="shared" si="0"/>
        <v>0</v>
      </c>
    </row>
    <row r="14" spans="1:6" ht="15" x14ac:dyDescent="0.2">
      <c r="A14" s="69">
        <v>10</v>
      </c>
      <c r="B14" s="78" t="s">
        <v>351</v>
      </c>
      <c r="C14" s="84" t="s">
        <v>4</v>
      </c>
      <c r="D14" s="71">
        <v>100</v>
      </c>
      <c r="E14" s="181"/>
      <c r="F14" s="72">
        <f t="shared" si="0"/>
        <v>0</v>
      </c>
    </row>
    <row r="15" spans="1:6" ht="15" x14ac:dyDescent="0.2">
      <c r="A15" s="69">
        <v>11</v>
      </c>
      <c r="B15" s="70" t="s">
        <v>352</v>
      </c>
      <c r="C15" s="84" t="s">
        <v>20</v>
      </c>
      <c r="D15" s="71">
        <v>100</v>
      </c>
      <c r="E15" s="181"/>
      <c r="F15" s="72">
        <f t="shared" si="0"/>
        <v>0</v>
      </c>
    </row>
    <row r="16" spans="1:6" ht="15" x14ac:dyDescent="0.2">
      <c r="A16" s="69">
        <v>12</v>
      </c>
      <c r="B16" s="70" t="s">
        <v>462</v>
      </c>
      <c r="C16" s="84" t="s">
        <v>4</v>
      </c>
      <c r="D16" s="71">
        <v>50</v>
      </c>
      <c r="E16" s="181"/>
      <c r="F16" s="72">
        <f t="shared" si="0"/>
        <v>0</v>
      </c>
    </row>
    <row r="17" spans="1:6" ht="15" x14ac:dyDescent="0.2">
      <c r="A17" s="69">
        <v>13</v>
      </c>
      <c r="B17" s="78" t="s">
        <v>353</v>
      </c>
      <c r="C17" s="84" t="s">
        <v>20</v>
      </c>
      <c r="D17" s="71">
        <v>600</v>
      </c>
      <c r="E17" s="181"/>
      <c r="F17" s="72">
        <f t="shared" si="0"/>
        <v>0</v>
      </c>
    </row>
    <row r="18" spans="1:6" ht="15" x14ac:dyDescent="0.2">
      <c r="A18" s="69">
        <v>14</v>
      </c>
      <c r="B18" s="78" t="s">
        <v>354</v>
      </c>
      <c r="C18" s="84" t="s">
        <v>20</v>
      </c>
      <c r="D18" s="71">
        <v>200</v>
      </c>
      <c r="E18" s="181"/>
      <c r="F18" s="72">
        <f t="shared" si="0"/>
        <v>0</v>
      </c>
    </row>
    <row r="19" spans="1:6" ht="15" x14ac:dyDescent="0.2">
      <c r="A19" s="69">
        <v>15</v>
      </c>
      <c r="B19" s="78" t="s">
        <v>355</v>
      </c>
      <c r="C19" s="84" t="s">
        <v>20</v>
      </c>
      <c r="D19" s="71">
        <v>100</v>
      </c>
      <c r="E19" s="181"/>
      <c r="F19" s="72">
        <f t="shared" si="0"/>
        <v>0</v>
      </c>
    </row>
    <row r="20" spans="1:6" ht="15" x14ac:dyDescent="0.2">
      <c r="A20" s="69">
        <v>16</v>
      </c>
      <c r="B20" s="78" t="s">
        <v>356</v>
      </c>
      <c r="C20" s="84" t="s">
        <v>4</v>
      </c>
      <c r="D20" s="71">
        <v>150</v>
      </c>
      <c r="E20" s="181"/>
      <c r="F20" s="72">
        <f t="shared" si="0"/>
        <v>0</v>
      </c>
    </row>
    <row r="21" spans="1:6" ht="15" x14ac:dyDescent="0.2">
      <c r="A21" s="69">
        <v>17</v>
      </c>
      <c r="B21" s="78" t="s">
        <v>357</v>
      </c>
      <c r="C21" s="84" t="s">
        <v>20</v>
      </c>
      <c r="D21" s="71">
        <v>50</v>
      </c>
      <c r="E21" s="181"/>
      <c r="F21" s="72">
        <f t="shared" si="0"/>
        <v>0</v>
      </c>
    </row>
    <row r="22" spans="1:6" ht="15" x14ac:dyDescent="0.2">
      <c r="A22" s="69">
        <v>18</v>
      </c>
      <c r="B22" s="78" t="s">
        <v>358</v>
      </c>
      <c r="C22" s="84" t="s">
        <v>20</v>
      </c>
      <c r="D22" s="71">
        <v>200</v>
      </c>
      <c r="E22" s="181"/>
      <c r="F22" s="72">
        <f t="shared" si="0"/>
        <v>0</v>
      </c>
    </row>
    <row r="23" spans="1:6" ht="15" x14ac:dyDescent="0.2">
      <c r="A23" s="69">
        <v>19</v>
      </c>
      <c r="B23" s="70" t="s">
        <v>359</v>
      </c>
      <c r="C23" s="84" t="s">
        <v>20</v>
      </c>
      <c r="D23" s="71">
        <v>100</v>
      </c>
      <c r="E23" s="181"/>
      <c r="F23" s="72">
        <f t="shared" si="0"/>
        <v>0</v>
      </c>
    </row>
    <row r="24" spans="1:6" ht="15" x14ac:dyDescent="0.2">
      <c r="A24" s="69">
        <v>20</v>
      </c>
      <c r="B24" s="70" t="s">
        <v>360</v>
      </c>
      <c r="C24" s="84" t="s">
        <v>4</v>
      </c>
      <c r="D24" s="71">
        <v>30</v>
      </c>
      <c r="E24" s="181"/>
      <c r="F24" s="72">
        <f t="shared" si="0"/>
        <v>0</v>
      </c>
    </row>
    <row r="25" spans="1:6" ht="15" x14ac:dyDescent="0.2">
      <c r="A25" s="69">
        <v>21</v>
      </c>
      <c r="B25" s="78" t="s">
        <v>361</v>
      </c>
      <c r="C25" s="84" t="s">
        <v>4</v>
      </c>
      <c r="D25" s="71">
        <v>150</v>
      </c>
      <c r="E25" s="181"/>
      <c r="F25" s="72">
        <f t="shared" si="0"/>
        <v>0</v>
      </c>
    </row>
    <row r="26" spans="1:6" ht="15" x14ac:dyDescent="0.2">
      <c r="A26" s="69">
        <v>22</v>
      </c>
      <c r="B26" s="78" t="s">
        <v>362</v>
      </c>
      <c r="C26" s="84" t="s">
        <v>20</v>
      </c>
      <c r="D26" s="71">
        <v>100</v>
      </c>
      <c r="E26" s="181"/>
      <c r="F26" s="72">
        <f t="shared" si="0"/>
        <v>0</v>
      </c>
    </row>
    <row r="27" spans="1:6" ht="15" x14ac:dyDescent="0.2">
      <c r="A27" s="69">
        <v>23</v>
      </c>
      <c r="B27" s="78" t="s">
        <v>363</v>
      </c>
      <c r="C27" s="84" t="s">
        <v>20</v>
      </c>
      <c r="D27" s="71">
        <v>50</v>
      </c>
      <c r="E27" s="181"/>
      <c r="F27" s="72">
        <f t="shared" si="0"/>
        <v>0</v>
      </c>
    </row>
    <row r="28" spans="1:6" ht="15" x14ac:dyDescent="0.2">
      <c r="A28" s="69">
        <v>24</v>
      </c>
      <c r="B28" s="78" t="s">
        <v>364</v>
      </c>
      <c r="C28" s="84" t="s">
        <v>20</v>
      </c>
      <c r="D28" s="71">
        <v>20</v>
      </c>
      <c r="E28" s="181"/>
      <c r="F28" s="72">
        <f t="shared" si="0"/>
        <v>0</v>
      </c>
    </row>
    <row r="29" spans="1:6" ht="15" x14ac:dyDescent="0.2">
      <c r="A29" s="69">
        <v>25</v>
      </c>
      <c r="B29" s="78" t="s">
        <v>365</v>
      </c>
      <c r="C29" s="84" t="s">
        <v>20</v>
      </c>
      <c r="D29" s="71">
        <v>20</v>
      </c>
      <c r="E29" s="181"/>
      <c r="F29" s="72">
        <f t="shared" si="0"/>
        <v>0</v>
      </c>
    </row>
    <row r="30" spans="1:6" ht="15" x14ac:dyDescent="0.2">
      <c r="A30" s="69">
        <v>26</v>
      </c>
      <c r="B30" s="78" t="s">
        <v>366</v>
      </c>
      <c r="C30" s="84" t="s">
        <v>4</v>
      </c>
      <c r="D30" s="71">
        <v>20</v>
      </c>
      <c r="E30" s="181"/>
      <c r="F30" s="72">
        <f t="shared" si="0"/>
        <v>0</v>
      </c>
    </row>
    <row r="31" spans="1:6" ht="15" x14ac:dyDescent="0.2">
      <c r="A31" s="69">
        <v>27</v>
      </c>
      <c r="B31" s="77" t="s">
        <v>367</v>
      </c>
      <c r="C31" s="84" t="s">
        <v>20</v>
      </c>
      <c r="D31" s="71">
        <v>100</v>
      </c>
      <c r="E31" s="181"/>
      <c r="F31" s="72">
        <f t="shared" si="0"/>
        <v>0</v>
      </c>
    </row>
    <row r="32" spans="1:6" ht="15" x14ac:dyDescent="0.2">
      <c r="A32" s="69">
        <v>28</v>
      </c>
      <c r="B32" s="78" t="s">
        <v>368</v>
      </c>
      <c r="C32" s="84" t="s">
        <v>20</v>
      </c>
      <c r="D32" s="71">
        <v>50</v>
      </c>
      <c r="E32" s="181"/>
      <c r="F32" s="72">
        <f t="shared" si="0"/>
        <v>0</v>
      </c>
    </row>
    <row r="33" spans="1:6" ht="15" x14ac:dyDescent="0.2">
      <c r="A33" s="69">
        <v>29</v>
      </c>
      <c r="B33" s="70" t="s">
        <v>369</v>
      </c>
      <c r="C33" s="84" t="s">
        <v>20</v>
      </c>
      <c r="D33" s="71">
        <v>300</v>
      </c>
      <c r="E33" s="181"/>
      <c r="F33" s="72">
        <f t="shared" si="0"/>
        <v>0</v>
      </c>
    </row>
    <row r="34" spans="1:6" ht="15" x14ac:dyDescent="0.2">
      <c r="A34" s="69">
        <v>30</v>
      </c>
      <c r="B34" s="70" t="s">
        <v>370</v>
      </c>
      <c r="C34" s="84" t="s">
        <v>20</v>
      </c>
      <c r="D34" s="71">
        <v>10</v>
      </c>
      <c r="E34" s="181"/>
      <c r="F34" s="72">
        <f t="shared" si="0"/>
        <v>0</v>
      </c>
    </row>
    <row r="35" spans="1:6" ht="15" x14ac:dyDescent="0.2">
      <c r="A35" s="69">
        <v>31</v>
      </c>
      <c r="B35" s="70" t="s">
        <v>371</v>
      </c>
      <c r="C35" s="84" t="s">
        <v>20</v>
      </c>
      <c r="D35" s="71">
        <v>2000</v>
      </c>
      <c r="E35" s="181"/>
      <c r="F35" s="72">
        <f t="shared" si="0"/>
        <v>0</v>
      </c>
    </row>
    <row r="36" spans="1:6" ht="15" x14ac:dyDescent="0.2">
      <c r="A36" s="69">
        <v>32</v>
      </c>
      <c r="B36" s="70" t="s">
        <v>372</v>
      </c>
      <c r="C36" s="84" t="s">
        <v>4</v>
      </c>
      <c r="D36" s="71">
        <v>100</v>
      </c>
      <c r="E36" s="181"/>
      <c r="F36" s="72">
        <f t="shared" si="0"/>
        <v>0</v>
      </c>
    </row>
    <row r="37" spans="1:6" ht="15" x14ac:dyDescent="0.2">
      <c r="A37" s="69">
        <v>33</v>
      </c>
      <c r="B37" s="78" t="s">
        <v>373</v>
      </c>
      <c r="C37" s="84" t="s">
        <v>4</v>
      </c>
      <c r="D37" s="71">
        <v>50</v>
      </c>
      <c r="E37" s="181"/>
      <c r="F37" s="72">
        <f t="shared" si="0"/>
        <v>0</v>
      </c>
    </row>
    <row r="38" spans="1:6" ht="15" x14ac:dyDescent="0.2">
      <c r="A38" s="69">
        <v>34</v>
      </c>
      <c r="B38" s="77" t="s">
        <v>374</v>
      </c>
      <c r="C38" s="84" t="s">
        <v>4</v>
      </c>
      <c r="D38" s="71">
        <v>50</v>
      </c>
      <c r="E38" s="181"/>
      <c r="F38" s="72">
        <f t="shared" si="0"/>
        <v>0</v>
      </c>
    </row>
    <row r="39" spans="1:6" ht="15" x14ac:dyDescent="0.2">
      <c r="A39" s="69">
        <v>35</v>
      </c>
      <c r="B39" s="77" t="s">
        <v>375</v>
      </c>
      <c r="C39" s="84" t="s">
        <v>4</v>
      </c>
      <c r="D39" s="71">
        <v>200</v>
      </c>
      <c r="E39" s="181"/>
      <c r="F39" s="72">
        <f t="shared" si="0"/>
        <v>0</v>
      </c>
    </row>
    <row r="40" spans="1:6" ht="15" x14ac:dyDescent="0.2">
      <c r="A40" s="69">
        <v>36</v>
      </c>
      <c r="B40" s="78" t="s">
        <v>376</v>
      </c>
      <c r="C40" s="84" t="s">
        <v>20</v>
      </c>
      <c r="D40" s="71">
        <v>300</v>
      </c>
      <c r="E40" s="181"/>
      <c r="F40" s="72">
        <f t="shared" si="0"/>
        <v>0</v>
      </c>
    </row>
    <row r="41" spans="1:6" ht="15" x14ac:dyDescent="0.2">
      <c r="A41" s="69">
        <v>37</v>
      </c>
      <c r="B41" s="78" t="s">
        <v>377</v>
      </c>
      <c r="C41" s="84" t="s">
        <v>20</v>
      </c>
      <c r="D41" s="71">
        <v>150</v>
      </c>
      <c r="E41" s="181"/>
      <c r="F41" s="72">
        <f t="shared" si="0"/>
        <v>0</v>
      </c>
    </row>
    <row r="42" spans="1:6" ht="15" x14ac:dyDescent="0.2">
      <c r="A42" s="69">
        <v>38</v>
      </c>
      <c r="B42" s="78" t="s">
        <v>378</v>
      </c>
      <c r="C42" s="84" t="s">
        <v>20</v>
      </c>
      <c r="D42" s="71">
        <v>350</v>
      </c>
      <c r="E42" s="181"/>
      <c r="F42" s="72">
        <f t="shared" si="0"/>
        <v>0</v>
      </c>
    </row>
    <row r="43" spans="1:6" ht="15" x14ac:dyDescent="0.2">
      <c r="A43" s="69">
        <v>39</v>
      </c>
      <c r="B43" s="77" t="s">
        <v>379</v>
      </c>
      <c r="C43" s="84" t="s">
        <v>4</v>
      </c>
      <c r="D43" s="71">
        <v>80</v>
      </c>
      <c r="E43" s="181"/>
      <c r="F43" s="72">
        <f t="shared" si="0"/>
        <v>0</v>
      </c>
    </row>
    <row r="44" spans="1:6" ht="15" x14ac:dyDescent="0.2">
      <c r="A44" s="69">
        <v>40</v>
      </c>
      <c r="B44" s="78" t="s">
        <v>380</v>
      </c>
      <c r="C44" s="84" t="s">
        <v>4</v>
      </c>
      <c r="D44" s="71">
        <v>250</v>
      </c>
      <c r="E44" s="181"/>
      <c r="F44" s="72">
        <f t="shared" si="0"/>
        <v>0</v>
      </c>
    </row>
    <row r="45" spans="1:6" ht="15" x14ac:dyDescent="0.2">
      <c r="A45" s="69">
        <v>41</v>
      </c>
      <c r="B45" s="78" t="s">
        <v>381</v>
      </c>
      <c r="C45" s="84" t="s">
        <v>4</v>
      </c>
      <c r="D45" s="71">
        <v>30</v>
      </c>
      <c r="E45" s="181"/>
      <c r="F45" s="72">
        <f t="shared" si="0"/>
        <v>0</v>
      </c>
    </row>
    <row r="46" spans="1:6" ht="15" x14ac:dyDescent="0.2">
      <c r="A46" s="69">
        <v>42</v>
      </c>
      <c r="B46" s="78" t="s">
        <v>382</v>
      </c>
      <c r="C46" s="84" t="s">
        <v>4</v>
      </c>
      <c r="D46" s="71">
        <v>50</v>
      </c>
      <c r="E46" s="181"/>
      <c r="F46" s="72">
        <f t="shared" si="0"/>
        <v>0</v>
      </c>
    </row>
    <row r="47" spans="1:6" ht="15" x14ac:dyDescent="0.2">
      <c r="A47" s="69">
        <v>43</v>
      </c>
      <c r="B47" s="78" t="s">
        <v>383</v>
      </c>
      <c r="C47" s="84" t="s">
        <v>4</v>
      </c>
      <c r="D47" s="71">
        <v>50</v>
      </c>
      <c r="E47" s="181"/>
      <c r="F47" s="72">
        <f t="shared" si="0"/>
        <v>0</v>
      </c>
    </row>
    <row r="48" spans="1:6" ht="15" x14ac:dyDescent="0.2">
      <c r="A48" s="69">
        <v>44</v>
      </c>
      <c r="B48" s="78" t="s">
        <v>384</v>
      </c>
      <c r="C48" s="84" t="s">
        <v>4</v>
      </c>
      <c r="D48" s="71">
        <v>50</v>
      </c>
      <c r="E48" s="181"/>
      <c r="F48" s="72">
        <f t="shared" si="0"/>
        <v>0</v>
      </c>
    </row>
    <row r="49" spans="1:6" ht="15" x14ac:dyDescent="0.2">
      <c r="A49" s="69">
        <v>45</v>
      </c>
      <c r="B49" s="70" t="s">
        <v>385</v>
      </c>
      <c r="C49" s="84" t="s">
        <v>4</v>
      </c>
      <c r="D49" s="71">
        <v>200</v>
      </c>
      <c r="E49" s="181"/>
      <c r="F49" s="72">
        <f t="shared" si="0"/>
        <v>0</v>
      </c>
    </row>
    <row r="50" spans="1:6" ht="15.75" customHeight="1" x14ac:dyDescent="0.2">
      <c r="A50" s="69">
        <v>46</v>
      </c>
      <c r="B50" s="78" t="s">
        <v>386</v>
      </c>
      <c r="C50" s="84" t="s">
        <v>4</v>
      </c>
      <c r="D50" s="71">
        <v>1000</v>
      </c>
      <c r="E50" s="181"/>
      <c r="F50" s="72">
        <f t="shared" si="0"/>
        <v>0</v>
      </c>
    </row>
    <row r="51" spans="1:6" ht="15.75" customHeight="1" x14ac:dyDescent="0.2">
      <c r="A51" s="69">
        <v>47</v>
      </c>
      <c r="B51" s="78" t="s">
        <v>387</v>
      </c>
      <c r="C51" s="84" t="s">
        <v>4</v>
      </c>
      <c r="D51" s="71">
        <v>20</v>
      </c>
      <c r="E51" s="181"/>
      <c r="F51" s="72">
        <f t="shared" si="0"/>
        <v>0</v>
      </c>
    </row>
    <row r="52" spans="1:6" ht="15.75" customHeight="1" x14ac:dyDescent="0.2">
      <c r="A52" s="69">
        <v>48</v>
      </c>
      <c r="B52" s="61" t="s">
        <v>388</v>
      </c>
      <c r="C52" s="84" t="s">
        <v>20</v>
      </c>
      <c r="D52" s="71">
        <v>250</v>
      </c>
      <c r="E52" s="181"/>
      <c r="F52" s="72">
        <f t="shared" si="0"/>
        <v>0</v>
      </c>
    </row>
    <row r="53" spans="1:6" ht="15.75" customHeight="1" x14ac:dyDescent="0.2">
      <c r="A53" s="69">
        <v>49</v>
      </c>
      <c r="B53" s="77" t="s">
        <v>389</v>
      </c>
      <c r="C53" s="84" t="s">
        <v>4</v>
      </c>
      <c r="D53" s="71">
        <v>100</v>
      </c>
      <c r="E53" s="181"/>
      <c r="F53" s="72">
        <f t="shared" si="0"/>
        <v>0</v>
      </c>
    </row>
    <row r="54" spans="1:6" ht="15.75" customHeight="1" x14ac:dyDescent="0.2">
      <c r="A54" s="69">
        <v>50</v>
      </c>
      <c r="B54" s="78" t="s">
        <v>390</v>
      </c>
      <c r="C54" s="84" t="s">
        <v>20</v>
      </c>
      <c r="D54" s="71">
        <v>1500</v>
      </c>
      <c r="E54" s="181"/>
      <c r="F54" s="72">
        <f t="shared" si="0"/>
        <v>0</v>
      </c>
    </row>
    <row r="55" spans="1:6" ht="15.75" customHeight="1" x14ac:dyDescent="0.2">
      <c r="A55" s="69">
        <v>51</v>
      </c>
      <c r="B55" s="70" t="s">
        <v>391</v>
      </c>
      <c r="C55" s="84" t="s">
        <v>4</v>
      </c>
      <c r="D55" s="71">
        <v>200</v>
      </c>
      <c r="E55" s="181"/>
      <c r="F55" s="72">
        <f t="shared" si="0"/>
        <v>0</v>
      </c>
    </row>
    <row r="56" spans="1:6" ht="15.75" customHeight="1" x14ac:dyDescent="0.2">
      <c r="A56" s="69">
        <v>52</v>
      </c>
      <c r="B56" s="70" t="s">
        <v>392</v>
      </c>
      <c r="C56" s="84" t="s">
        <v>4</v>
      </c>
      <c r="D56" s="71">
        <v>50</v>
      </c>
      <c r="E56" s="181"/>
      <c r="F56" s="72">
        <f t="shared" si="0"/>
        <v>0</v>
      </c>
    </row>
    <row r="57" spans="1:6" ht="15" x14ac:dyDescent="0.2">
      <c r="A57" s="69">
        <v>53</v>
      </c>
      <c r="B57" s="70" t="s">
        <v>393</v>
      </c>
      <c r="C57" s="84" t="s">
        <v>4</v>
      </c>
      <c r="D57" s="71">
        <v>50</v>
      </c>
      <c r="E57" s="181"/>
      <c r="F57" s="72">
        <f t="shared" si="0"/>
        <v>0</v>
      </c>
    </row>
    <row r="58" spans="1:6" ht="15" x14ac:dyDescent="0.2">
      <c r="A58" s="69">
        <v>54</v>
      </c>
      <c r="B58" s="70" t="s">
        <v>394</v>
      </c>
      <c r="C58" s="84" t="s">
        <v>20</v>
      </c>
      <c r="D58" s="71">
        <v>50</v>
      </c>
      <c r="E58" s="181"/>
      <c r="F58" s="72">
        <f t="shared" si="0"/>
        <v>0</v>
      </c>
    </row>
    <row r="59" spans="1:6" ht="15" x14ac:dyDescent="0.2">
      <c r="A59" s="69">
        <v>55</v>
      </c>
      <c r="B59" s="70" t="s">
        <v>395</v>
      </c>
      <c r="C59" s="84" t="s">
        <v>20</v>
      </c>
      <c r="D59" s="71">
        <v>50</v>
      </c>
      <c r="E59" s="181"/>
      <c r="F59" s="72">
        <f t="shared" si="0"/>
        <v>0</v>
      </c>
    </row>
    <row r="60" spans="1:6" ht="15" x14ac:dyDescent="0.2">
      <c r="A60" s="69">
        <v>56</v>
      </c>
      <c r="B60" s="70" t="s">
        <v>396</v>
      </c>
      <c r="C60" s="84" t="s">
        <v>20</v>
      </c>
      <c r="D60" s="71">
        <v>100</v>
      </c>
      <c r="E60" s="181"/>
      <c r="F60" s="72">
        <f t="shared" si="0"/>
        <v>0</v>
      </c>
    </row>
    <row r="61" spans="1:6" ht="15" x14ac:dyDescent="0.2">
      <c r="A61" s="69">
        <v>57</v>
      </c>
      <c r="B61" s="78" t="s">
        <v>397</v>
      </c>
      <c r="C61" s="84" t="s">
        <v>20</v>
      </c>
      <c r="D61" s="71">
        <v>100</v>
      </c>
      <c r="E61" s="181"/>
      <c r="F61" s="72">
        <f t="shared" si="0"/>
        <v>0</v>
      </c>
    </row>
    <row r="62" spans="1:6" ht="15" x14ac:dyDescent="0.2">
      <c r="A62" s="69">
        <v>58</v>
      </c>
      <c r="B62" s="77" t="s">
        <v>398</v>
      </c>
      <c r="C62" s="84" t="s">
        <v>20</v>
      </c>
      <c r="D62" s="71">
        <v>100</v>
      </c>
      <c r="E62" s="181"/>
      <c r="F62" s="72">
        <f t="shared" si="0"/>
        <v>0</v>
      </c>
    </row>
    <row r="63" spans="1:6" ht="15" x14ac:dyDescent="0.2">
      <c r="A63" s="69">
        <v>59</v>
      </c>
      <c r="B63" s="77" t="s">
        <v>399</v>
      </c>
      <c r="C63" s="84" t="s">
        <v>4</v>
      </c>
      <c r="D63" s="71">
        <v>550</v>
      </c>
      <c r="E63" s="181"/>
      <c r="F63" s="72">
        <f t="shared" si="0"/>
        <v>0</v>
      </c>
    </row>
    <row r="64" spans="1:6" ht="15" x14ac:dyDescent="0.2">
      <c r="A64" s="69">
        <v>60</v>
      </c>
      <c r="B64" s="77" t="s">
        <v>400</v>
      </c>
      <c r="C64" s="84" t="s">
        <v>20</v>
      </c>
      <c r="D64" s="71">
        <v>350</v>
      </c>
      <c r="E64" s="181"/>
      <c r="F64" s="72">
        <f t="shared" si="0"/>
        <v>0</v>
      </c>
    </row>
    <row r="65" spans="1:6" ht="15" x14ac:dyDescent="0.2">
      <c r="A65" s="69">
        <v>61</v>
      </c>
      <c r="B65" s="78" t="s">
        <v>401</v>
      </c>
      <c r="C65" s="84" t="s">
        <v>20</v>
      </c>
      <c r="D65" s="71">
        <v>150</v>
      </c>
      <c r="E65" s="181"/>
      <c r="F65" s="72">
        <f t="shared" si="0"/>
        <v>0</v>
      </c>
    </row>
    <row r="66" spans="1:6" ht="15" x14ac:dyDescent="0.2">
      <c r="A66" s="69">
        <v>62</v>
      </c>
      <c r="B66" s="78" t="s">
        <v>402</v>
      </c>
      <c r="C66" s="84" t="s">
        <v>20</v>
      </c>
      <c r="D66" s="71">
        <v>150</v>
      </c>
      <c r="E66" s="181"/>
      <c r="F66" s="72">
        <f t="shared" si="0"/>
        <v>0</v>
      </c>
    </row>
    <row r="67" spans="1:6" ht="15" x14ac:dyDescent="0.2">
      <c r="A67" s="69">
        <v>63</v>
      </c>
      <c r="B67" s="78" t="s">
        <v>403</v>
      </c>
      <c r="C67" s="84" t="s">
        <v>20</v>
      </c>
      <c r="D67" s="71">
        <v>150</v>
      </c>
      <c r="E67" s="181"/>
      <c r="F67" s="72">
        <f t="shared" si="0"/>
        <v>0</v>
      </c>
    </row>
    <row r="68" spans="1:6" ht="15" x14ac:dyDescent="0.2">
      <c r="A68" s="69">
        <v>64</v>
      </c>
      <c r="B68" s="78" t="s">
        <v>404</v>
      </c>
      <c r="C68" s="84" t="s">
        <v>20</v>
      </c>
      <c r="D68" s="71">
        <v>600</v>
      </c>
      <c r="E68" s="181"/>
      <c r="F68" s="72">
        <f t="shared" si="0"/>
        <v>0</v>
      </c>
    </row>
    <row r="69" spans="1:6" ht="15" x14ac:dyDescent="0.2">
      <c r="A69" s="69">
        <v>65</v>
      </c>
      <c r="B69" s="78" t="s">
        <v>405</v>
      </c>
      <c r="C69" s="84" t="s">
        <v>4</v>
      </c>
      <c r="D69" s="71">
        <v>550</v>
      </c>
      <c r="E69" s="181"/>
      <c r="F69" s="72">
        <f t="shared" si="0"/>
        <v>0</v>
      </c>
    </row>
    <row r="70" spans="1:6" ht="15" x14ac:dyDescent="0.2">
      <c r="A70" s="69">
        <v>66</v>
      </c>
      <c r="B70" s="70" t="s">
        <v>406</v>
      </c>
      <c r="C70" s="84" t="s">
        <v>20</v>
      </c>
      <c r="D70" s="71">
        <v>300</v>
      </c>
      <c r="E70" s="181"/>
      <c r="F70" s="72">
        <f t="shared" ref="F70:F101" si="1">D70*E70</f>
        <v>0</v>
      </c>
    </row>
    <row r="71" spans="1:6" ht="15" x14ac:dyDescent="0.2">
      <c r="A71" s="69">
        <v>67</v>
      </c>
      <c r="B71" s="77" t="s">
        <v>407</v>
      </c>
      <c r="C71" s="84" t="s">
        <v>4</v>
      </c>
      <c r="D71" s="71">
        <v>50</v>
      </c>
      <c r="E71" s="181"/>
      <c r="F71" s="72">
        <f t="shared" si="1"/>
        <v>0</v>
      </c>
    </row>
    <row r="72" spans="1:6" ht="15" x14ac:dyDescent="0.2">
      <c r="A72" s="69">
        <v>68</v>
      </c>
      <c r="B72" s="78" t="s">
        <v>408</v>
      </c>
      <c r="C72" s="84" t="s">
        <v>20</v>
      </c>
      <c r="D72" s="71">
        <v>200</v>
      </c>
      <c r="E72" s="181"/>
      <c r="F72" s="72">
        <f t="shared" si="1"/>
        <v>0</v>
      </c>
    </row>
    <row r="73" spans="1:6" ht="15" x14ac:dyDescent="0.2">
      <c r="A73" s="69">
        <v>69</v>
      </c>
      <c r="B73" s="77" t="s">
        <v>409</v>
      </c>
      <c r="C73" s="84" t="s">
        <v>20</v>
      </c>
      <c r="D73" s="71">
        <v>200</v>
      </c>
      <c r="E73" s="181"/>
      <c r="F73" s="72">
        <f t="shared" si="1"/>
        <v>0</v>
      </c>
    </row>
    <row r="74" spans="1:6" ht="15" x14ac:dyDescent="0.2">
      <c r="A74" s="69">
        <v>70</v>
      </c>
      <c r="B74" s="77" t="s">
        <v>410</v>
      </c>
      <c r="C74" s="84" t="s">
        <v>4</v>
      </c>
      <c r="D74" s="71">
        <v>100</v>
      </c>
      <c r="E74" s="181"/>
      <c r="F74" s="72">
        <f t="shared" si="1"/>
        <v>0</v>
      </c>
    </row>
    <row r="75" spans="1:6" ht="15" x14ac:dyDescent="0.2">
      <c r="A75" s="69">
        <v>71</v>
      </c>
      <c r="B75" s="78" t="s">
        <v>411</v>
      </c>
      <c r="C75" s="84" t="s">
        <v>20</v>
      </c>
      <c r="D75" s="71">
        <v>200</v>
      </c>
      <c r="E75" s="181"/>
      <c r="F75" s="72">
        <f t="shared" si="1"/>
        <v>0</v>
      </c>
    </row>
    <row r="76" spans="1:6" ht="15" x14ac:dyDescent="0.2">
      <c r="A76" s="69">
        <v>72</v>
      </c>
      <c r="B76" s="78" t="s">
        <v>412</v>
      </c>
      <c r="C76" s="84" t="s">
        <v>20</v>
      </c>
      <c r="D76" s="71">
        <v>20</v>
      </c>
      <c r="E76" s="181"/>
      <c r="F76" s="72">
        <f t="shared" si="1"/>
        <v>0</v>
      </c>
    </row>
    <row r="77" spans="1:6" ht="15" x14ac:dyDescent="0.2">
      <c r="A77" s="69">
        <v>73</v>
      </c>
      <c r="B77" s="78" t="s">
        <v>413</v>
      </c>
      <c r="C77" s="84" t="s">
        <v>20</v>
      </c>
      <c r="D77" s="71">
        <v>20</v>
      </c>
      <c r="E77" s="181"/>
      <c r="F77" s="72">
        <f t="shared" si="1"/>
        <v>0</v>
      </c>
    </row>
    <row r="78" spans="1:6" ht="15" x14ac:dyDescent="0.2">
      <c r="A78" s="69">
        <v>74</v>
      </c>
      <c r="B78" s="78" t="s">
        <v>414</v>
      </c>
      <c r="C78" s="84" t="s">
        <v>20</v>
      </c>
      <c r="D78" s="71">
        <v>30</v>
      </c>
      <c r="E78" s="181"/>
      <c r="F78" s="72">
        <f t="shared" si="1"/>
        <v>0</v>
      </c>
    </row>
    <row r="79" spans="1:6" ht="15" x14ac:dyDescent="0.2">
      <c r="A79" s="69">
        <v>75</v>
      </c>
      <c r="B79" s="77" t="s">
        <v>415</v>
      </c>
      <c r="C79" s="84" t="s">
        <v>4</v>
      </c>
      <c r="D79" s="71">
        <v>150</v>
      </c>
      <c r="E79" s="181"/>
      <c r="F79" s="72">
        <f t="shared" si="1"/>
        <v>0</v>
      </c>
    </row>
    <row r="80" spans="1:6" ht="15" x14ac:dyDescent="0.2">
      <c r="A80" s="69">
        <v>76</v>
      </c>
      <c r="B80" s="78" t="s">
        <v>416</v>
      </c>
      <c r="C80" s="84" t="s">
        <v>4</v>
      </c>
      <c r="D80" s="71">
        <v>20</v>
      </c>
      <c r="E80" s="181"/>
      <c r="F80" s="72">
        <f t="shared" si="1"/>
        <v>0</v>
      </c>
    </row>
    <row r="81" spans="1:6" ht="15" x14ac:dyDescent="0.2">
      <c r="A81" s="69">
        <v>77</v>
      </c>
      <c r="B81" s="78" t="s">
        <v>417</v>
      </c>
      <c r="C81" s="84" t="s">
        <v>4</v>
      </c>
      <c r="D81" s="71">
        <v>100</v>
      </c>
      <c r="E81" s="181"/>
      <c r="F81" s="72">
        <f t="shared" si="1"/>
        <v>0</v>
      </c>
    </row>
    <row r="82" spans="1:6" ht="15" x14ac:dyDescent="0.2">
      <c r="A82" s="69">
        <v>78</v>
      </c>
      <c r="B82" s="78" t="s">
        <v>418</v>
      </c>
      <c r="C82" s="84" t="s">
        <v>4</v>
      </c>
      <c r="D82" s="71">
        <v>300</v>
      </c>
      <c r="E82" s="181"/>
      <c r="F82" s="72">
        <f t="shared" si="1"/>
        <v>0</v>
      </c>
    </row>
    <row r="83" spans="1:6" ht="15" x14ac:dyDescent="0.2">
      <c r="A83" s="69">
        <v>79</v>
      </c>
      <c r="B83" s="79" t="s">
        <v>419</v>
      </c>
      <c r="C83" s="53" t="s">
        <v>20</v>
      </c>
      <c r="D83" s="74">
        <v>50</v>
      </c>
      <c r="E83" s="181"/>
      <c r="F83" s="72">
        <f t="shared" si="1"/>
        <v>0</v>
      </c>
    </row>
    <row r="84" spans="1:6" ht="15" x14ac:dyDescent="0.2">
      <c r="A84" s="69">
        <v>80</v>
      </c>
      <c r="B84" s="77" t="s">
        <v>420</v>
      </c>
      <c r="C84" s="84" t="s">
        <v>4</v>
      </c>
      <c r="D84" s="71">
        <v>300</v>
      </c>
      <c r="E84" s="181"/>
      <c r="F84" s="72">
        <f t="shared" si="1"/>
        <v>0</v>
      </c>
    </row>
    <row r="85" spans="1:6" ht="15" x14ac:dyDescent="0.2">
      <c r="A85" s="69">
        <v>81</v>
      </c>
      <c r="B85" s="78" t="s">
        <v>421</v>
      </c>
      <c r="C85" s="84" t="s">
        <v>4</v>
      </c>
      <c r="D85" s="71">
        <v>100</v>
      </c>
      <c r="E85" s="181"/>
      <c r="F85" s="72">
        <f t="shared" si="1"/>
        <v>0</v>
      </c>
    </row>
    <row r="86" spans="1:6" ht="15" x14ac:dyDescent="0.2">
      <c r="A86" s="69">
        <v>82</v>
      </c>
      <c r="B86" s="77" t="s">
        <v>422</v>
      </c>
      <c r="C86" s="84" t="s">
        <v>4</v>
      </c>
      <c r="D86" s="71">
        <v>100</v>
      </c>
      <c r="E86" s="181"/>
      <c r="F86" s="72">
        <f t="shared" si="1"/>
        <v>0</v>
      </c>
    </row>
    <row r="87" spans="1:6" ht="15" x14ac:dyDescent="0.2">
      <c r="A87" s="69">
        <v>83</v>
      </c>
      <c r="B87" s="77" t="s">
        <v>423</v>
      </c>
      <c r="C87" s="84" t="s">
        <v>4</v>
      </c>
      <c r="D87" s="71">
        <v>300</v>
      </c>
      <c r="E87" s="181"/>
      <c r="F87" s="72">
        <f t="shared" si="1"/>
        <v>0</v>
      </c>
    </row>
    <row r="88" spans="1:6" ht="15" x14ac:dyDescent="0.2">
      <c r="A88" s="69">
        <v>84</v>
      </c>
      <c r="B88" s="77" t="s">
        <v>424</v>
      </c>
      <c r="C88" s="84" t="s">
        <v>4</v>
      </c>
      <c r="D88" s="71">
        <v>30</v>
      </c>
      <c r="E88" s="181"/>
      <c r="F88" s="72">
        <f t="shared" si="1"/>
        <v>0</v>
      </c>
    </row>
    <row r="89" spans="1:6" ht="15" x14ac:dyDescent="0.2">
      <c r="A89" s="69">
        <v>85</v>
      </c>
      <c r="B89" s="78" t="s">
        <v>425</v>
      </c>
      <c r="C89" s="84" t="s">
        <v>20</v>
      </c>
      <c r="D89" s="71">
        <v>300</v>
      </c>
      <c r="E89" s="181"/>
      <c r="F89" s="72">
        <f t="shared" si="1"/>
        <v>0</v>
      </c>
    </row>
    <row r="90" spans="1:6" ht="15" x14ac:dyDescent="0.2">
      <c r="A90" s="69">
        <v>86</v>
      </c>
      <c r="B90" s="77" t="s">
        <v>426</v>
      </c>
      <c r="C90" s="84" t="s">
        <v>20</v>
      </c>
      <c r="D90" s="71">
        <v>30</v>
      </c>
      <c r="E90" s="181"/>
      <c r="F90" s="72">
        <f t="shared" si="1"/>
        <v>0</v>
      </c>
    </row>
    <row r="91" spans="1:6" ht="15" x14ac:dyDescent="0.2">
      <c r="A91" s="69">
        <v>87</v>
      </c>
      <c r="B91" s="77" t="s">
        <v>427</v>
      </c>
      <c r="C91" s="84" t="s">
        <v>20</v>
      </c>
      <c r="D91" s="71">
        <v>20</v>
      </c>
      <c r="E91" s="181"/>
      <c r="F91" s="72">
        <f t="shared" si="1"/>
        <v>0</v>
      </c>
    </row>
    <row r="92" spans="1:6" ht="15" x14ac:dyDescent="0.2">
      <c r="A92" s="69">
        <v>88</v>
      </c>
      <c r="B92" s="78" t="s">
        <v>428</v>
      </c>
      <c r="C92" s="84" t="s">
        <v>4</v>
      </c>
      <c r="D92" s="71">
        <v>200</v>
      </c>
      <c r="E92" s="181"/>
      <c r="F92" s="72">
        <f t="shared" si="1"/>
        <v>0</v>
      </c>
    </row>
    <row r="93" spans="1:6" ht="15" x14ac:dyDescent="0.2">
      <c r="A93" s="69">
        <v>89</v>
      </c>
      <c r="B93" s="77" t="s">
        <v>429</v>
      </c>
      <c r="C93" s="84" t="s">
        <v>4</v>
      </c>
      <c r="D93" s="71">
        <v>20</v>
      </c>
      <c r="E93" s="181"/>
      <c r="F93" s="72">
        <f t="shared" si="1"/>
        <v>0</v>
      </c>
    </row>
    <row r="94" spans="1:6" ht="15" x14ac:dyDescent="0.2">
      <c r="A94" s="69">
        <v>90</v>
      </c>
      <c r="B94" s="70" t="s">
        <v>430</v>
      </c>
      <c r="C94" s="84" t="s">
        <v>20</v>
      </c>
      <c r="D94" s="71">
        <v>300</v>
      </c>
      <c r="E94" s="181"/>
      <c r="F94" s="72">
        <f t="shared" si="1"/>
        <v>0</v>
      </c>
    </row>
    <row r="95" spans="1:6" ht="15" x14ac:dyDescent="0.2">
      <c r="A95" s="69">
        <v>91</v>
      </c>
      <c r="B95" s="77" t="s">
        <v>431</v>
      </c>
      <c r="C95" s="84" t="s">
        <v>20</v>
      </c>
      <c r="D95" s="71">
        <v>200</v>
      </c>
      <c r="E95" s="181"/>
      <c r="F95" s="72">
        <f t="shared" si="1"/>
        <v>0</v>
      </c>
    </row>
    <row r="96" spans="1:6" ht="15" x14ac:dyDescent="0.2">
      <c r="A96" s="69">
        <v>92</v>
      </c>
      <c r="B96" s="70" t="s">
        <v>432</v>
      </c>
      <c r="C96" s="84" t="s">
        <v>20</v>
      </c>
      <c r="D96" s="71">
        <v>150</v>
      </c>
      <c r="E96" s="181"/>
      <c r="F96" s="72">
        <f t="shared" si="1"/>
        <v>0</v>
      </c>
    </row>
    <row r="97" spans="1:6" ht="15" x14ac:dyDescent="0.2">
      <c r="A97" s="69">
        <v>93</v>
      </c>
      <c r="B97" s="77" t="s">
        <v>433</v>
      </c>
      <c r="C97" s="84" t="s">
        <v>20</v>
      </c>
      <c r="D97" s="71">
        <v>100</v>
      </c>
      <c r="E97" s="181"/>
      <c r="F97" s="72">
        <f t="shared" si="1"/>
        <v>0</v>
      </c>
    </row>
    <row r="98" spans="1:6" ht="15" x14ac:dyDescent="0.2">
      <c r="A98" s="69">
        <v>94</v>
      </c>
      <c r="B98" s="80" t="s">
        <v>228</v>
      </c>
      <c r="C98" s="84" t="s">
        <v>4</v>
      </c>
      <c r="D98" s="81">
        <v>50</v>
      </c>
      <c r="E98" s="181"/>
      <c r="F98" s="72">
        <f t="shared" si="1"/>
        <v>0</v>
      </c>
    </row>
    <row r="99" spans="1:6" ht="15" x14ac:dyDescent="0.2">
      <c r="A99" s="69">
        <v>95</v>
      </c>
      <c r="B99" s="77" t="s">
        <v>434</v>
      </c>
      <c r="C99" s="84" t="s">
        <v>4</v>
      </c>
      <c r="D99" s="81">
        <v>10</v>
      </c>
      <c r="E99" s="181"/>
      <c r="F99" s="72">
        <f t="shared" si="1"/>
        <v>0</v>
      </c>
    </row>
    <row r="100" spans="1:6" ht="15" x14ac:dyDescent="0.2">
      <c r="A100" s="69">
        <v>96</v>
      </c>
      <c r="B100" s="78" t="s">
        <v>435</v>
      </c>
      <c r="C100" s="84" t="s">
        <v>20</v>
      </c>
      <c r="D100" s="81">
        <v>5000</v>
      </c>
      <c r="E100" s="181"/>
      <c r="F100" s="72">
        <f t="shared" si="1"/>
        <v>0</v>
      </c>
    </row>
    <row r="101" spans="1:6" ht="15" x14ac:dyDescent="0.2">
      <c r="A101" s="182">
        <v>97</v>
      </c>
      <c r="B101" s="82" t="s">
        <v>436</v>
      </c>
      <c r="C101" s="83" t="s">
        <v>20</v>
      </c>
      <c r="D101" s="81">
        <v>1000</v>
      </c>
      <c r="E101" s="183"/>
      <c r="F101" s="184">
        <f t="shared" si="1"/>
        <v>0</v>
      </c>
    </row>
    <row r="102" spans="1:6" ht="15" x14ac:dyDescent="0.25">
      <c r="A102" s="204" t="s">
        <v>492</v>
      </c>
      <c r="B102" s="205"/>
      <c r="C102" s="205"/>
      <c r="D102" s="205"/>
      <c r="E102" s="206"/>
      <c r="F102" s="185">
        <f>SUM(F5:F101)</f>
        <v>0</v>
      </c>
    </row>
  </sheetData>
  <mergeCells count="1">
    <mergeCell ref="A102:E102"/>
  </mergeCells>
  <pageMargins left="0.7" right="0.7" top="0.75" bottom="0.75" header="0.3" footer="0.3"/>
  <pageSetup paperSize="9" scale="75" fitToHeight="0" orientation="landscape" r:id="rId1"/>
  <rowBreaks count="2" manualBreakCount="2">
    <brk id="41" max="16383" man="1"/>
    <brk id="8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Zakresy nazwane</vt:lpstr>
      </vt:variant>
      <vt:variant>
        <vt:i4>1</vt:i4>
      </vt:variant>
    </vt:vector>
  </HeadingPairs>
  <TitlesOfParts>
    <vt:vector size="9" baseType="lpstr">
      <vt:lpstr>Pakiet 1</vt:lpstr>
      <vt:lpstr>Pakiet 2</vt:lpstr>
      <vt:lpstr>Pakiet 3</vt:lpstr>
      <vt:lpstr>Pakiet 4</vt:lpstr>
      <vt:lpstr>Pakiet 5</vt:lpstr>
      <vt:lpstr>Pakiet 6</vt:lpstr>
      <vt:lpstr>Pakiet 7</vt:lpstr>
      <vt:lpstr>Pakiet 8</vt:lpstr>
      <vt:lpstr>'Pakiet 3'!Obszar_wydruku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Danuta Wieczorek</dc:creator>
  <dc:description/>
  <cp:lastModifiedBy>Danuta Wieczorek</cp:lastModifiedBy>
  <cp:revision>1</cp:revision>
  <cp:lastPrinted>2024-10-10T08:26:03Z</cp:lastPrinted>
  <dcterms:created xsi:type="dcterms:W3CDTF">2020-10-14T09:11:48Z</dcterms:created>
  <dcterms:modified xsi:type="dcterms:W3CDTF">2024-11-04T10:10:26Z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