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-165" windowWidth="19440" windowHeight="11760"/>
  </bookViews>
  <sheets>
    <sheet name="Formularz cenowy" sheetId="1" r:id="rId1"/>
  </sheets>
  <definedNames>
    <definedName name="_GoBack" localSheetId="0">'Formularz cenowy'!$C$58</definedName>
  </definedNames>
  <calcPr calcId="125725"/>
</workbook>
</file>

<file path=xl/calcChain.xml><?xml version="1.0" encoding="utf-8"?>
<calcChain xmlns="http://schemas.openxmlformats.org/spreadsheetml/2006/main">
  <c r="J5" i="1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I9"/>
  <c r="I21"/>
  <c r="I22"/>
  <c r="I41"/>
  <c r="I5"/>
  <c r="I6"/>
  <c r="I7"/>
  <c r="I8"/>
  <c r="I10"/>
  <c r="I11"/>
  <c r="I12"/>
  <c r="I13"/>
  <c r="I14"/>
  <c r="I15"/>
  <c r="I16"/>
  <c r="I17"/>
  <c r="I18"/>
  <c r="I19"/>
  <c r="I20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J63" l="1"/>
  <c r="I63"/>
</calcChain>
</file>

<file path=xl/sharedStrings.xml><?xml version="1.0" encoding="utf-8"?>
<sst xmlns="http://schemas.openxmlformats.org/spreadsheetml/2006/main" count="129" uniqueCount="73">
  <si>
    <r>
      <t xml:space="preserve">Kabanosy drobiowe </t>
    </r>
    <r>
      <rPr>
        <sz val="11"/>
        <color indexed="8"/>
        <rFont val="Times New Roman"/>
        <family val="1"/>
        <charset val="238"/>
      </rPr>
      <t>-  do wyprodukowania 100g gotowego wyrobu użyto minimum 112g mięsa z piersi kurczaka oraz minimum 24g mięsa  z piersi indyka. PRODUKT BEZ KONSERWANTÓW. NIE DOPUSZCZA SIĘ DODAWANIE MIĘSA ODDZIELONEGO MECHANICZNIE</t>
    </r>
  </si>
  <si>
    <r>
      <t xml:space="preserve">Kiełbasa Biała z Szynki </t>
    </r>
    <r>
      <rPr>
        <sz val="11"/>
        <color indexed="8"/>
        <rFont val="Times New Roman"/>
        <family val="1"/>
        <charset val="238"/>
      </rPr>
      <t>- 93% mięsa wieprzowego.PRODUKT BEZ KONSERWANTÓW. NIE DOPUSZCZA SIĘ DODAWANIE MIĘSA ODDZIELONEGO MECHANICZNIE</t>
    </r>
  </si>
  <si>
    <r>
      <t>Kiełbasa półsucha wieprzowa</t>
    </r>
    <r>
      <rPr>
        <sz val="11"/>
        <color indexed="8"/>
        <rFont val="Times New Roman"/>
        <family val="1"/>
        <charset val="238"/>
      </rPr>
      <t xml:space="preserve"> -  do wyprodukowania 100g wyrobu gotowego użyto 106g mięsa wieprzowego. .PRODUKT BEZ KONSERWANTÓW. NIE DOPUSZCZA SIĘ DODAWANIE MIĘSA ODDZIELONEGO MECHANICZNIE</t>
    </r>
  </si>
  <si>
    <r>
      <t>Kiełbasa sucha drobiowa</t>
    </r>
    <r>
      <rPr>
        <sz val="11"/>
        <color indexed="8"/>
        <rFont val="Times New Roman"/>
        <family val="1"/>
        <charset val="238"/>
      </rPr>
      <t xml:space="preserve"> -  do wyprodukowania 100g wyrobu gotowego użyto minimum 103g mięsa z kurczaka. .PRODUKT BEZ KONSERWANTÓW. NIE DOPUSZCZA SIĘ DODAWANIE MIĘSA ODDZIELONEGO MECHANICZNIE</t>
    </r>
  </si>
  <si>
    <r>
      <t>Kiełbasa krucha z galaretką</t>
    </r>
    <r>
      <rPr>
        <sz val="11"/>
        <color indexed="8"/>
        <rFont val="Times New Roman"/>
        <family val="1"/>
        <charset val="238"/>
      </rPr>
      <t xml:space="preserve"> - mięso wieprzowe 95%, przyprawy naturalne, sól, woda, cukier, naturalna osłonka wieprzowa. PRODUKT BEZGLUTENOWY. PRODUKT BEZ KONSERWANTÓW. NIE DOPUSZCZA SIĘ DODAWANIE MIĘSA ODDZIELONEGO MECHANICZNIE</t>
    </r>
  </si>
  <si>
    <r>
      <t>Kiełbasa zwyczajna z wołowiną</t>
    </r>
    <r>
      <rPr>
        <sz val="11"/>
        <color indexed="8"/>
        <rFont val="Times New Roman"/>
        <family val="1"/>
        <charset val="238"/>
      </rPr>
      <t xml:space="preserve"> - mięso wieprzowe minimum 85%, mięso wołowe minimum 8% .PRODUKT BEZ KONSERWANTÓW. NIE DOPUSZCZA SIĘ DODAWANIE MIĘSA ODDZIELONEGO MECHANICZNIE</t>
    </r>
  </si>
  <si>
    <r>
      <t>Kiełbaski Śląskie</t>
    </r>
    <r>
      <rPr>
        <sz val="11"/>
        <color indexed="8"/>
        <rFont val="Times New Roman"/>
        <family val="1"/>
        <charset val="238"/>
      </rPr>
      <t xml:space="preserve"> - do wyprodukowania 100g wyrobu gotowego użyto 104g mięsa wieprzowego. PRODUKT BEZ KONSERWANTÓW. NIE DOPUSZCZA SIĘ DODAWANIE MIĘSA ODDZIELONEGO MECHANICZNIE</t>
    </r>
  </si>
  <si>
    <r>
      <t>Kielbasa krakowska drobiowa</t>
    </r>
    <r>
      <rPr>
        <sz val="11"/>
        <color indexed="8"/>
        <rFont val="Times New Roman"/>
        <family val="1"/>
        <charset val="238"/>
      </rPr>
      <t xml:space="preserve"> - mięso drobiowe minimum 95%.PRODUKT BEZ KONSERWANTÓW. NIE DOPUSZCZA SIĘ DODAWANIE MIĘSA ODDZIELONEGO MECHANICZNIE </t>
    </r>
  </si>
  <si>
    <r>
      <t xml:space="preserve">Parówki drobiowe </t>
    </r>
    <r>
      <rPr>
        <sz val="11"/>
        <color indexed="8"/>
        <rFont val="Times New Roman"/>
        <family val="1"/>
        <charset val="238"/>
      </rPr>
      <t>- do wyprodukowania 100g wyrobu gotowego użyto 110g mięsa wieprzowego. PRODUKT BEZ KONSERWANTÓW. NIE DOPUSZCZA SIĘ DODAWANIE MIĘSA ODDZIELONEGO MECHANICZNIE</t>
    </r>
  </si>
  <si>
    <r>
      <t xml:space="preserve">Lisówka sucha </t>
    </r>
    <r>
      <rPr>
        <sz val="11"/>
        <color indexed="8"/>
        <rFont val="Times New Roman"/>
        <family val="1"/>
        <charset val="238"/>
      </rPr>
      <t>- szynka wieprzowa, sól, przyprawy naturalne, cukier, substancja konserwująca: azotyn sodu. Do wyprodukowania 100g produktu użyto 136g szynki wieprzowej. OSŁONKA NIEJADALNA. PRODUKT BEZGLUTENOWY. NIE DOPUSZCZA SIĘ DODAWANIE MIĘSA ODDZIELONEGO MECHANICZNIE</t>
    </r>
  </si>
  <si>
    <r>
      <t>Szynka Eko</t>
    </r>
    <r>
      <rPr>
        <sz val="11"/>
        <color indexed="8"/>
        <rFont val="Times New Roman"/>
        <family val="1"/>
        <charset val="238"/>
      </rPr>
      <t xml:space="preserve"> -  wędzonka wieprzowa, wędzona, parzona mięso wieprzowe EKO (do wyprodukowania 100g produktu użyto 105,3g szynki wieprzowej EKO), cukier trzcinowy eko, sól spożywcza niejodowana, przyprawy eko, substancja konserwująca: azotyn sodu.</t>
    </r>
  </si>
  <si>
    <r>
      <t>Pasztet domowy pieczony drobiowo - wieprzowy</t>
    </r>
    <r>
      <rPr>
        <sz val="11"/>
        <color indexed="8"/>
        <rFont val="Times New Roman"/>
        <family val="1"/>
        <charset val="238"/>
      </rPr>
      <t>. Wyrób o wysokiej mięsności (75%) średnio rozdrobniony</t>
    </r>
  </si>
  <si>
    <r>
      <t xml:space="preserve">Szynka Laurowa </t>
    </r>
    <r>
      <rPr>
        <sz val="11"/>
        <color indexed="8"/>
        <rFont val="Times New Roman"/>
        <family val="1"/>
        <charset val="238"/>
      </rPr>
      <t>- Szynka wieprzowa wędzona, parzona z wyraźną nutą liścia laurowego. Z konserwantów dozwolony wyłącznie azotyn sodu. NIE DOPUSZCZA SIĘ DODAWANIE MIĘSA ODDZIELONEGO MECHANICZNIE</t>
    </r>
  </si>
  <si>
    <r>
      <t>Udko z kurczaka</t>
    </r>
    <r>
      <rPr>
        <sz val="11"/>
        <color indexed="8"/>
        <rFont val="Times New Roman"/>
        <family val="1"/>
        <charset val="238"/>
      </rPr>
      <t xml:space="preserve"> - mięso drobiowe I KLASA</t>
    </r>
  </si>
  <si>
    <r>
      <t>Udziec z kurczaka</t>
    </r>
    <r>
      <rPr>
        <sz val="11"/>
        <color indexed="8"/>
        <rFont val="Times New Roman"/>
        <family val="1"/>
        <charset val="238"/>
      </rPr>
      <t xml:space="preserve"> - mięso drobiowe I KLASA</t>
    </r>
  </si>
  <si>
    <r>
      <t xml:space="preserve">Żeberka paski </t>
    </r>
    <r>
      <rPr>
        <sz val="11"/>
        <color indexed="8"/>
        <rFont val="Times New Roman"/>
        <family val="1"/>
        <charset val="238"/>
      </rPr>
      <t>- mięso wieprzowe I KLASA</t>
    </r>
  </si>
  <si>
    <r>
      <t xml:space="preserve">Golonko w galarecie </t>
    </r>
    <r>
      <rPr>
        <sz val="11"/>
        <color indexed="8"/>
        <rFont val="Times New Roman"/>
        <family val="1"/>
        <charset val="238"/>
      </rPr>
      <t>- golonka wieprzowa bez kości minimum 70% mięsa</t>
    </r>
  </si>
  <si>
    <r>
      <t>Filet z indyka</t>
    </r>
    <r>
      <rPr>
        <sz val="11"/>
        <color indexed="8"/>
        <rFont val="Times New Roman"/>
        <family val="1"/>
        <charset val="238"/>
      </rPr>
      <t xml:space="preserve"> bez tłuszczu  I KLASA </t>
    </r>
  </si>
  <si>
    <r>
      <t>Filet z kurczaka</t>
    </r>
    <r>
      <rPr>
        <sz val="11"/>
        <color indexed="8"/>
        <rFont val="Times New Roman"/>
        <family val="1"/>
        <charset val="238"/>
      </rPr>
      <t xml:space="preserve"> bez skóry, kości i ścięgien I KLASA</t>
    </r>
  </si>
  <si>
    <r>
      <t>Łopatka</t>
    </r>
    <r>
      <rPr>
        <sz val="11"/>
        <color indexed="8"/>
        <rFont val="Times New Roman"/>
        <family val="1"/>
        <charset val="238"/>
      </rPr>
      <t xml:space="preserve"> bez kości, skóry i tłuszczu I KLASA</t>
    </r>
  </si>
  <si>
    <r>
      <t>Pasztet drobiowy(100g)</t>
    </r>
    <r>
      <rPr>
        <sz val="11"/>
        <color indexed="8"/>
        <rFont val="Times New Roman"/>
        <family val="1"/>
        <charset val="238"/>
      </rPr>
      <t xml:space="preserve"> - różne smaki </t>
    </r>
  </si>
  <si>
    <r>
      <t>Bekon typu z Bobrownik</t>
    </r>
    <r>
      <rPr>
        <sz val="11"/>
        <color indexed="8"/>
        <rFont val="Times New Roman"/>
        <family val="1"/>
        <charset val="238"/>
      </rPr>
      <t xml:space="preserve"> lub równoważny - bekon wieprzowy 96%, sól, cukier, substancja zagęszczająca: karagen, aromaty, przyprawy naturalne, substancja konserwująca: azotyn sodu. OSŁONKA NIEJADALNA. PRODUKT BEZGLUTENOWY</t>
    </r>
  </si>
  <si>
    <r>
      <t>Podudzie z kurczaka</t>
    </r>
    <r>
      <rPr>
        <sz val="11"/>
        <color indexed="8"/>
        <rFont val="Times New Roman"/>
        <family val="1"/>
        <charset val="238"/>
      </rPr>
      <t xml:space="preserve"> - I KLASA</t>
    </r>
  </si>
  <si>
    <r>
      <t>Polędwica z Pasieki -</t>
    </r>
    <r>
      <rPr>
        <sz val="11"/>
        <color indexed="8"/>
        <rFont val="Times New Roman"/>
        <family val="1"/>
        <charset val="238"/>
      </rPr>
      <t xml:space="preserve"> filet z kurczaka 96%, cukier, przyprawy naturalne, sól, substancja konserwująca (azotyn sodu);PRODUKT BEZ KONSERWANTÓW. NIE DOPUSZCZA SIĘ DODAWANIE MIĘSA ODDZIELONEGO MECHANICZNIE</t>
    </r>
  </si>
  <si>
    <r>
      <t>Polędwica delikatna</t>
    </r>
    <r>
      <rPr>
        <sz val="11"/>
        <color indexed="8"/>
        <rFont val="Times New Roman"/>
        <family val="1"/>
        <charset val="238"/>
      </rPr>
      <t xml:space="preserve"> - 87% mięso z kurczaka,10% mięso wieprzowe;produkt blokowy drobiowo-wieprzowy średnio rozdrobniony,parzony.PRODUKT BEZGLUTENOWY;PRODUKT BEZ KONSERWANTÓW. NIE DOPUSZCZA SIĘ DODAWANIE MIĘSA ODDZIELONEGO MECHANICZNIE</t>
    </r>
  </si>
  <si>
    <r>
      <t>Paluszki mięsne</t>
    </r>
    <r>
      <rPr>
        <sz val="11"/>
        <color indexed="8"/>
        <rFont val="Times New Roman"/>
        <family val="1"/>
        <charset val="238"/>
      </rPr>
      <t xml:space="preserve"> - mięso wieprzowe, mięso z kurczaka, przyprawy naturalne, sól, cukier, substancja zagęszczająca: karagen, substancja konserwująca: azotyn sodu, naturalna osłonka kozia. Do wyprodukowania 100g produktu użyto:71g mięsa wieprzowego, 30g mięsa z kurczaka. PRODUKT BEZGLUTENOWY.</t>
    </r>
  </si>
  <si>
    <r>
      <t>Polędwiczki</t>
    </r>
    <r>
      <rPr>
        <sz val="11"/>
        <color indexed="8"/>
        <rFont val="Times New Roman"/>
        <family val="1"/>
        <charset val="238"/>
      </rPr>
      <t xml:space="preserve"> -  I klasa</t>
    </r>
  </si>
  <si>
    <r>
      <t>Schab bez kości</t>
    </r>
    <r>
      <rPr>
        <sz val="11"/>
        <color indexed="8"/>
        <rFont val="Times New Roman"/>
        <family val="1"/>
        <charset val="238"/>
      </rPr>
      <t xml:space="preserve"> -  I KLASA</t>
    </r>
  </si>
  <si>
    <t>Lp.</t>
  </si>
  <si>
    <t>Przewidywana ilość</t>
  </si>
  <si>
    <t>Jednostka</t>
  </si>
  <si>
    <t>kg</t>
  </si>
  <si>
    <t>szt.</t>
  </si>
  <si>
    <t>Zamówienie musi być zgodne z Rozporządzeniem Ministra Zdrowia z dnia 26 lipca 2016 r. w sprawie grup środków spożywczych przeznaczonych do sprzedaży dzieciom i młodzieży w jednostkach systemu oświaty oraz wymagań, jakie muszą spełniać środki spożywcze stosowane w ramach żywienia zbiorowego dzieci i młodzieży w tych jednostkach. (Dz. U. poz. 1154)</t>
  </si>
  <si>
    <t>Wartość brutto</t>
  </si>
  <si>
    <t xml:space="preserve">NAZWA TOWARU </t>
  </si>
  <si>
    <r>
      <t>Boczek faszerowany -</t>
    </r>
    <r>
      <rPr>
        <sz val="11"/>
        <color indexed="8"/>
        <rFont val="Times New Roman"/>
        <family val="1"/>
        <charset val="238"/>
      </rPr>
      <t xml:space="preserve"> mięso z boczku wieprzowego minimum 65%, farsz z mięsa wieprzowego minimum 28%</t>
    </r>
  </si>
  <si>
    <r>
      <t>Boczek wędzony</t>
    </r>
    <r>
      <rPr>
        <sz val="11"/>
        <color indexed="8"/>
        <rFont val="Times New Roman"/>
        <family val="1"/>
        <charset val="238"/>
      </rPr>
      <t xml:space="preserve"> –  boczek wieprzowy minimum 91%</t>
    </r>
  </si>
  <si>
    <r>
      <t>Karkówka</t>
    </r>
    <r>
      <rPr>
        <sz val="11"/>
        <color indexed="8"/>
        <rFont val="Times New Roman"/>
        <family val="1"/>
        <charset val="238"/>
      </rPr>
      <t xml:space="preserve"> bez kości I KLASA</t>
    </r>
  </si>
  <si>
    <r>
      <t xml:space="preserve">Kiełbasa wiejska mocno wędzona </t>
    </r>
    <r>
      <rPr>
        <sz val="11"/>
        <color indexed="8"/>
        <rFont val="Times New Roman"/>
        <family val="1"/>
        <charset val="238"/>
      </rPr>
      <t>- do wyprodukowania 100g wyrobu gotowego użyto minimum 90g mięsa wieprzowego oraz minimum 10g mięsa wołowego. PRODUKT BEZ KONSERWANTÓW. NIE DOPUSZCZA SIĘ DODAWANIE MIĘSA ODDZIELONEGO MECHANICZNIE</t>
    </r>
  </si>
  <si>
    <r>
      <t>Kiełbasa tradycyjna z indykiem</t>
    </r>
    <r>
      <rPr>
        <sz val="11"/>
        <color indexed="8"/>
        <rFont val="Times New Roman"/>
        <family val="1"/>
        <charset val="238"/>
      </rPr>
      <t xml:space="preserve"> -  mięso drobiowe z indyka minimum 95%. PRODUKT BEZ KONSERWANTÓW. NIE DOPUSZCZA SIĘ DODAWANIE MIĘSA ODDZIELONEGO MECHANICZNIE</t>
    </r>
  </si>
  <si>
    <r>
      <t>Szponder wołowy</t>
    </r>
    <r>
      <rPr>
        <sz val="11"/>
        <color indexed="8"/>
        <rFont val="Times New Roman"/>
        <family val="1"/>
        <charset val="238"/>
      </rPr>
      <t xml:space="preserve"> - mięso z kością I klasa.</t>
    </r>
  </si>
  <si>
    <r>
      <t>Szynka bez kości, kulka</t>
    </r>
    <r>
      <rPr>
        <sz val="11"/>
        <color indexed="8"/>
        <rFont val="Times New Roman"/>
        <family val="1"/>
        <charset val="238"/>
      </rPr>
      <t xml:space="preserve"> - mięso od szynki bez tłuszczu I KLASA</t>
    </r>
  </si>
  <si>
    <r>
      <t xml:space="preserve">Szynka - polędwiczka gospodarza </t>
    </r>
    <r>
      <rPr>
        <sz val="11"/>
        <color indexed="8"/>
        <rFont val="Times New Roman"/>
        <family val="1"/>
        <charset val="238"/>
      </rPr>
      <t>- wędzonka wieprzowa, parzona, zapiekana. Do wyprodukowania 100g wyrobu gotowego użyto 116g polędwiczki wieprzowej. Z konserwantów dozwolony wyłącznie azotyn sodu. NIE DOPUSZCZA SIĘ DODAWANIE MIĘSA ODDZIELONEGO MECHANICZNIE</t>
    </r>
  </si>
  <si>
    <t>Cena jednostkowa netto [zł]</t>
  </si>
  <si>
    <t>Stawka podatku VAT [%]</t>
  </si>
  <si>
    <t>Cena jednostkowa brutto [zł]</t>
  </si>
  <si>
    <t>Razem</t>
  </si>
  <si>
    <r>
      <t xml:space="preserve">Kabanosy wieprzowe  - </t>
    </r>
    <r>
      <rPr>
        <sz val="11"/>
        <color indexed="8"/>
        <rFont val="Times New Roman"/>
        <family val="1"/>
        <charset val="238"/>
      </rPr>
      <t xml:space="preserve"> do wyprodukowania 100g wyrobu gotowego użyto minimum 137g mięsa wieprzowego. PRODUKT BEZ KONSERWANTÓW NIE DOPUSZCZA SIĘ DODAWANIE MIĘSA ODDZIELONEGO MECHANICZNIE </t>
    </r>
  </si>
  <si>
    <r>
      <t>Kiełbasa Biesiadna</t>
    </r>
    <r>
      <rPr>
        <sz val="11"/>
        <color indexed="8"/>
        <rFont val="Times New Roman"/>
        <family val="1"/>
        <charset val="238"/>
      </rPr>
      <t xml:space="preserve"> -  mięso wieprzowe minimum 85%, mięso wołowe minimum 8%; PRODUKT BEZ KONSERWANTÓW. NIE DOPUSZCZA SIĘ DODAWANIE MIĘSA ODDZIELONEGO MECHANICZNIE</t>
    </r>
  </si>
  <si>
    <r>
      <t>Kiełbasa Śląska</t>
    </r>
    <r>
      <rPr>
        <sz val="11"/>
        <color indexed="8"/>
        <rFont val="Times New Roman"/>
        <family val="1"/>
        <charset val="238"/>
      </rPr>
      <t xml:space="preserve"> - mięso wieprzowe minimum 80%PRODUKT BEZ KONSERWANTÓW. NIE DOPUSZCZA SIĘ DODAWANIE MIĘSA ODDZIELONEGO MECHANICZNIE</t>
    </r>
  </si>
  <si>
    <r>
      <t>Kiełbasa Lisiecka</t>
    </r>
    <r>
      <rPr>
        <sz val="11"/>
        <color indexed="8"/>
        <rFont val="Times New Roman"/>
        <family val="1"/>
        <charset val="238"/>
      </rPr>
      <t xml:space="preserve"> - do wyprodukowania 100g wyrobu gotowego użyto minimum 136g mięsa wieprzowego, chuda wędlina z bardzo niską zawartością tłuszczu. PRODUKT BEZ KONSERWANTÓW. NIE DOPUSZCZA SIĘ DODAWANIE MIĘSA ODDZIELONEGO MECHANICZNIE</t>
    </r>
  </si>
  <si>
    <r>
      <t>Kiełbasa sucha wieprzowa</t>
    </r>
    <r>
      <rPr>
        <sz val="11"/>
        <color indexed="8"/>
        <rFont val="Times New Roman"/>
        <family val="1"/>
        <charset val="238"/>
      </rPr>
      <t xml:space="preserve"> -  do wyprodukowania 100g wyrobu gotowego użyto 106g mięsa wieprzowego. PRODUKT BEZ KONSERWANTÓW. NIE DOPUSZCZA SIĘ DODAWANIE MIĘSA ODDZIELONEGO MECHANICZNIE</t>
    </r>
  </si>
  <si>
    <r>
      <t xml:space="preserve">Kiełbasa typu krakowska, parzona - </t>
    </r>
    <r>
      <rPr>
        <sz val="11"/>
        <color indexed="8"/>
        <rFont val="Times New Roman"/>
        <family val="1"/>
        <charset val="238"/>
      </rPr>
      <t xml:space="preserve"> mięso wieprzowe minimum 85%, grubo rozdrobniona. PRODUKT BEZ KONSERWANTÓW. NIE DOPUSZCZA SIĘ DODAWANIE MIĘSA ODDZIELONEGO MECHANICZNIE</t>
    </r>
  </si>
  <si>
    <r>
      <t>Kiełbasa głogowska</t>
    </r>
    <r>
      <rPr>
        <sz val="11"/>
        <color indexed="8"/>
        <rFont val="Times New Roman"/>
        <family val="1"/>
        <charset val="238"/>
      </rPr>
      <t xml:space="preserve"> - do wyprodukowania 100g wyrobu gotowego użyto 123g mięsa wieprzowego. PRODUKT BEZ KONSERWANTÓW. NIE DOPUSZCZA SIĘ DODAWANIE MIĘSA ODDZIELONEGO MECHANICZNIE</t>
    </r>
  </si>
  <si>
    <r>
      <t>Kiełbaski Kornetki</t>
    </r>
    <r>
      <rPr>
        <sz val="11"/>
        <color indexed="8"/>
        <rFont val="Times New Roman"/>
        <family val="1"/>
        <charset val="238"/>
      </rPr>
      <t xml:space="preserve"> - mięso wieprzowe minimum 84%, mięso wołowe minium 7%, mięso średnio rozdrobnione. PRODUKT BEZ KONSERWANTÓW. NIE DOPUSZCZA SIĘ DODAWANIE MIĘSA ODDZIELONEGO MECHANICZNIE</t>
    </r>
  </si>
  <si>
    <r>
      <t>Kurczak świeży</t>
    </r>
    <r>
      <rPr>
        <sz val="11"/>
        <color indexed="8"/>
        <rFont val="Times New Roman"/>
        <family val="1"/>
        <charset val="238"/>
      </rPr>
      <t xml:space="preserve"> - I KLASA</t>
    </r>
  </si>
  <si>
    <r>
      <t xml:space="preserve">Parówki z serem </t>
    </r>
    <r>
      <rPr>
        <sz val="11"/>
        <color indexed="8"/>
        <rFont val="Times New Roman"/>
        <family val="1"/>
        <charset val="238"/>
      </rPr>
      <t>- mięso 82% (w tym: mięso z kurczaka 77%, mięso cielęce 5%), ser cheddar 8% (mleko, sól, kultury bakterii, barwnik: karoteny). PRODUKT BEZ KONSERWANTÓW. NIE DOPUSZCZA SIĘ DODAWANIE MIĘSA ODDZIELONEGO MECHANICZNIE</t>
    </r>
  </si>
  <si>
    <r>
      <t>Parówki z szynki</t>
    </r>
    <r>
      <rPr>
        <sz val="11"/>
        <color indexed="8"/>
        <rFont val="Times New Roman"/>
        <family val="1"/>
        <charset val="238"/>
      </rPr>
      <t xml:space="preserve"> - do wyprodukowania 100g wyrobu gotowego użyto 95g mięsa wieprzowego. PRODUKT BEZ KONSERWANTÓW. NIE DOPUSZCZA SIĘ DODAWANIE MIĘSA ODDZIELONEGO MECHANICZNIE</t>
    </r>
  </si>
  <si>
    <r>
      <t xml:space="preserve">Pasztet (131g) </t>
    </r>
    <r>
      <rPr>
        <sz val="11"/>
        <color indexed="8"/>
        <rFont val="Times New Roman"/>
        <family val="1"/>
        <charset val="238"/>
      </rPr>
      <t xml:space="preserve">- woda, tłuszcz wieprzowy, mięso oddzielone mechanicznie z kurcząt i gęsi 13%, wątroba z kurcząt 11%, wątroba wieprzowa - różne smaki </t>
    </r>
  </si>
  <si>
    <r>
      <rPr>
        <b/>
        <u/>
        <sz val="11"/>
        <color indexed="8"/>
        <rFont val="Times New Roman"/>
        <family val="1"/>
        <charset val="238"/>
      </rPr>
      <t>Schab wieprzowy faszerowany</t>
    </r>
    <r>
      <rPr>
        <sz val="11"/>
        <color indexed="8"/>
        <rFont val="Times New Roman"/>
        <family val="1"/>
        <charset val="238"/>
      </rPr>
      <t xml:space="preserve"> farszem z kiełbasy wiejskiej  parzony i zapiekany. Minimum 70% mięsa ze schabu wieprzowego, farsz z mięsa wieprzowego minimum 29%. NIE DOPUSZCZA SIĘ DODAWANIE MIĘSA ODDZIELONEGO MECHANICZNIE</t>
    </r>
  </si>
  <si>
    <r>
      <t>Schab pieczony</t>
    </r>
    <r>
      <rPr>
        <sz val="11"/>
        <color indexed="8"/>
        <rFont val="Times New Roman"/>
        <family val="1"/>
        <charset val="238"/>
      </rPr>
      <t xml:space="preserve"> - mięso wieprzowe, sól, cukier, przyprawy naturalne, substancja konserwująca: azotyn sodu. Do wyprodukowania 100g produktu użyto: 125g mięsa wieprzowego. PRODUKT BEZGLUTENOWY. NIE DOPUSZCZA SIĘ DODAWANIE MIĘSA ODDZIELONEGO MECHANICZNIE</t>
    </r>
  </si>
  <si>
    <r>
      <t>Lisówka sucha drobiowa</t>
    </r>
    <r>
      <rPr>
        <sz val="11"/>
        <color indexed="8"/>
        <rFont val="Times New Roman"/>
        <family val="1"/>
        <charset val="238"/>
      </rPr>
      <t xml:space="preserve"> - filet z kurczaka, mięso wieprzowe, sól, przyprawy naturalne, cukier, substancja konserwująca: azotyn sodu. Do wyprodukowania 100g produktu użyto 131g fileta z kurczaka i 5g mięsa wieprzowego. OSŁONKA NIEJADALNA. PRODUKT BEZGLUTENOWY. NIE DOPUSZCZA SIĘ DODAWANIE MIĘSA ODDZIELONEGO MECHANICZNIE</t>
    </r>
  </si>
  <si>
    <r>
      <t xml:space="preserve">Skrzydełka z kurczaka - </t>
    </r>
    <r>
      <rPr>
        <sz val="11"/>
        <color indexed="8"/>
        <rFont val="Times New Roman"/>
        <family val="1"/>
        <charset val="238"/>
      </rPr>
      <t>I KLASA</t>
    </r>
  </si>
  <si>
    <r>
      <t>Szynka konserwowa w bloku</t>
    </r>
    <r>
      <rPr>
        <sz val="11"/>
        <color indexed="8"/>
        <rFont val="Times New Roman"/>
        <family val="1"/>
        <charset val="238"/>
      </rPr>
      <t xml:space="preserve"> - mięso wieprzowe minimum 99% OSŁONKA NIEJADALNA. PRODUKT BEZGLUTENOWY.NIE DOPUSZCZA SIĘ DODAWANIE MIĘSA ODDZIELONEGO MECHANICZNIE</t>
    </r>
  </si>
  <si>
    <r>
      <t>Szynka z Kija</t>
    </r>
    <r>
      <rPr>
        <sz val="11"/>
        <color indexed="8"/>
        <rFont val="Times New Roman"/>
        <family val="1"/>
        <charset val="238"/>
      </rPr>
      <t xml:space="preserve"> - Mięso wieprzowe minimum 99% PRODUKT BEZGLUTENOWY. NIE DOPUSZCZA SIĘ DODAWANIE MIĘSA ODDZIELONEGO MECHANICZNIE</t>
    </r>
  </si>
  <si>
    <r>
      <t>SopockaTradycyjna</t>
    </r>
    <r>
      <rPr>
        <sz val="11"/>
        <color indexed="8"/>
        <rFont val="Times New Roman"/>
        <family val="1"/>
        <charset val="238"/>
      </rPr>
      <t xml:space="preserve"> </t>
    </r>
    <r>
      <rPr>
        <b/>
        <sz val="11"/>
        <color indexed="8"/>
        <rFont val="Times New Roman"/>
        <family val="1"/>
        <charset val="238"/>
      </rPr>
      <t>-</t>
    </r>
    <r>
      <rPr>
        <sz val="11"/>
        <color indexed="8"/>
        <rFont val="Times New Roman"/>
        <family val="1"/>
        <charset val="238"/>
      </rPr>
      <t xml:space="preserve"> z 116g mięsa wieprzowego wyprodukowano 100g produktu. Z konserwantów dozwolony wyłącznie azotyn sodu. PRODUKT BEZGLUTENOWY. NIE DOPUSZCZA SIĘ DODAWANIE MIĘSA ODDZIELONEGO MECHANICZNIE</t>
    </r>
  </si>
  <si>
    <r>
      <t>Szynka wędzona, parzona</t>
    </r>
    <r>
      <rPr>
        <sz val="11"/>
        <color indexed="8"/>
        <rFont val="Times New Roman"/>
        <family val="1"/>
        <charset val="238"/>
      </rPr>
      <t xml:space="preserve"> - z 110g szynki wieprzowej wyprodukowano 100g produktu. Z konserwantów dozwolony wyłącznie azotyn sodu. PRODUKT BEZGLUTENOWY.NIE DOPUSZCZA SIĘ DODAWANIE MIĘSA ODDZIELONEGO MECHANICZNIE</t>
    </r>
  </si>
  <si>
    <r>
      <t>Szynka typu Zrazówka</t>
    </r>
    <r>
      <rPr>
        <sz val="11"/>
        <color indexed="8"/>
        <rFont val="Times New Roman"/>
        <family val="1"/>
        <charset val="238"/>
      </rPr>
      <t xml:space="preserve"> - szynka wieprzowa 96%, Z konserwantów dozwolony wyłącznie azotyn sodu. NIE DOPUSZCZA SIĘ DODAWANIE MIĘSA ODDZIELONEGO MECHANICZNIE</t>
    </r>
  </si>
  <si>
    <r>
      <t>Szynka wiśniowa</t>
    </r>
    <r>
      <rPr>
        <sz val="11"/>
        <color indexed="8"/>
        <rFont val="Times New Roman"/>
        <family val="1"/>
        <charset val="238"/>
      </rPr>
      <t xml:space="preserve"> - Szynka wieprzowa, mocno wędzona, parzona. Z konserwantów dozwolony wyłącznie azotyn sodu. NIE DOPUSZCZA SIĘ DODAWANIE MIĘSA ODDZIELONEGO MECHANICZNIE</t>
    </r>
  </si>
  <si>
    <t>Wartość netto       /kol. 3 x kol. 5/</t>
  </si>
  <si>
    <t>CPV-15100000-9  -  produkty zwierzęce, mięsa i produkty mięsne</t>
  </si>
  <si>
    <t>Dostawa produktów spożywczych do Internatu ZSTW w Trzcianie na rok 2025</t>
  </si>
</sst>
</file>

<file path=xl/styles.xml><?xml version="1.0" encoding="utf-8"?>
<styleSheet xmlns="http://schemas.openxmlformats.org/spreadsheetml/2006/main">
  <fonts count="35"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b/>
      <sz val="14"/>
      <color indexed="8"/>
      <name val="Arial Black"/>
      <family val="2"/>
      <charset val="238"/>
    </font>
    <font>
      <sz val="14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4"/>
      <color indexed="8"/>
      <name val="Arial Black"/>
      <family val="2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2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u/>
      <sz val="11"/>
      <color indexed="8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14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31"/>
      </patternFill>
    </fill>
    <fill>
      <patternFill patternType="solid">
        <fgColor rgb="FF99FF33"/>
        <bgColor indexed="64"/>
      </patternFill>
    </fill>
    <fill>
      <patternFill patternType="solid">
        <fgColor rgb="FF99FF33"/>
        <bgColor indexed="41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4" borderId="0" applyNumberFormat="0" applyBorder="0" applyAlignment="0" applyProtection="0"/>
    <xf numFmtId="0" fontId="6" fillId="0" borderId="3" applyNumberFormat="0" applyFill="0" applyAlignment="0" applyProtection="0"/>
    <xf numFmtId="0" fontId="7" fillId="21" borderId="4" applyNumberFormat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20" borderId="1" applyNumberFormat="0" applyAlignment="0" applyProtection="0"/>
    <xf numFmtId="0" fontId="13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30" fillId="23" borderId="9" applyNumberFormat="0" applyAlignment="0" applyProtection="0"/>
    <xf numFmtId="0" fontId="17" fillId="3" borderId="0" applyNumberFormat="0" applyBorder="0" applyAlignment="0" applyProtection="0"/>
  </cellStyleXfs>
  <cellXfs count="72">
    <xf numFmtId="0" fontId="0" fillId="0" borderId="0" xfId="0"/>
    <xf numFmtId="0" fontId="18" fillId="0" borderId="0" xfId="0" applyFont="1" applyBorder="1"/>
    <xf numFmtId="0" fontId="0" fillId="0" borderId="0" xfId="0" applyFont="1" applyBorder="1"/>
    <xf numFmtId="0" fontId="0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3" fillId="0" borderId="0" xfId="0" applyFont="1" applyBorder="1"/>
    <xf numFmtId="0" fontId="24" fillId="0" borderId="0" xfId="0" applyFont="1" applyBorder="1"/>
    <xf numFmtId="0" fontId="18" fillId="0" borderId="0" xfId="0" applyFont="1" applyBorder="1" applyAlignment="1">
      <alignment vertical="top" wrapText="1"/>
    </xf>
    <xf numFmtId="0" fontId="27" fillId="0" borderId="0" xfId="0" applyFont="1" applyBorder="1"/>
    <xf numFmtId="0" fontId="27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2" fontId="25" fillId="0" borderId="10" xfId="0" applyNumberFormat="1" applyFont="1" applyFill="1" applyBorder="1" applyAlignment="1">
      <alignment horizontal="center" vertical="center"/>
    </xf>
    <xf numFmtId="2" fontId="25" fillId="0" borderId="11" xfId="0" applyNumberFormat="1" applyFont="1" applyFill="1" applyBorder="1" applyAlignment="1">
      <alignment horizontal="center" vertical="center"/>
    </xf>
    <xf numFmtId="2" fontId="25" fillId="0" borderId="12" xfId="0" applyNumberFormat="1" applyFont="1" applyFill="1" applyBorder="1" applyAlignment="1">
      <alignment horizontal="center" vertical="center"/>
    </xf>
    <xf numFmtId="0" fontId="24" fillId="0" borderId="0" xfId="0" applyFont="1" applyBorder="1" applyAlignment="1">
      <alignment vertical="top"/>
    </xf>
    <xf numFmtId="0" fontId="18" fillId="0" borderId="0" xfId="0" applyFont="1" applyBorder="1" applyAlignment="1">
      <alignment vertical="top"/>
    </xf>
    <xf numFmtId="2" fontId="25" fillId="24" borderId="14" xfId="0" applyNumberFormat="1" applyFont="1" applyFill="1" applyBorder="1" applyAlignment="1">
      <alignment horizontal="center" vertical="center"/>
    </xf>
    <xf numFmtId="2" fontId="25" fillId="0" borderId="15" xfId="0" applyNumberFormat="1" applyFont="1" applyFill="1" applyBorder="1" applyAlignment="1">
      <alignment horizontal="center" vertical="center"/>
    </xf>
    <xf numFmtId="2" fontId="25" fillId="0" borderId="20" xfId="0" applyNumberFormat="1" applyFont="1" applyFill="1" applyBorder="1" applyAlignment="1">
      <alignment horizontal="center" vertical="center"/>
    </xf>
    <xf numFmtId="2" fontId="25" fillId="24" borderId="21" xfId="0" applyNumberFormat="1" applyFont="1" applyFill="1" applyBorder="1" applyAlignment="1">
      <alignment horizontal="center" vertical="center"/>
    </xf>
    <xf numFmtId="0" fontId="33" fillId="0" borderId="0" xfId="0" applyFont="1" applyBorder="1"/>
    <xf numFmtId="2" fontId="25" fillId="0" borderId="24" xfId="0" applyNumberFormat="1" applyFont="1" applyFill="1" applyBorder="1" applyAlignment="1">
      <alignment horizontal="center" vertical="center"/>
    </xf>
    <xf numFmtId="2" fontId="25" fillId="0" borderId="23" xfId="0" applyNumberFormat="1" applyFont="1" applyFill="1" applyBorder="1" applyAlignment="1">
      <alignment horizontal="center" vertical="center"/>
    </xf>
    <xf numFmtId="2" fontId="25" fillId="24" borderId="25" xfId="0" applyNumberFormat="1" applyFont="1" applyFill="1" applyBorder="1" applyAlignment="1">
      <alignment horizontal="center" vertical="center"/>
    </xf>
    <xf numFmtId="0" fontId="33" fillId="0" borderId="26" xfId="0" applyFont="1" applyBorder="1"/>
    <xf numFmtId="0" fontId="33" fillId="0" borderId="27" xfId="0" applyFont="1" applyFill="1" applyBorder="1" applyAlignment="1">
      <alignment horizontal="center" vertical="center" wrapText="1"/>
    </xf>
    <xf numFmtId="0" fontId="33" fillId="0" borderId="27" xfId="0" applyFont="1" applyBorder="1" applyAlignment="1">
      <alignment horizontal="center" vertical="center"/>
    </xf>
    <xf numFmtId="2" fontId="34" fillId="0" borderId="27" xfId="0" applyNumberFormat="1" applyFont="1" applyFill="1" applyBorder="1" applyAlignment="1">
      <alignment horizontal="center" vertical="center"/>
    </xf>
    <xf numFmtId="2" fontId="25" fillId="0" borderId="31" xfId="0" applyNumberFormat="1" applyFont="1" applyFill="1" applyBorder="1" applyAlignment="1">
      <alignment horizontal="center" vertical="center"/>
    </xf>
    <xf numFmtId="2" fontId="25" fillId="0" borderId="32" xfId="0" applyNumberFormat="1" applyFont="1" applyFill="1" applyBorder="1" applyAlignment="1">
      <alignment horizontal="center" vertical="center"/>
    </xf>
    <xf numFmtId="2" fontId="25" fillId="0" borderId="33" xfId="0" applyNumberFormat="1" applyFont="1" applyFill="1" applyBorder="1" applyAlignment="1">
      <alignment horizontal="center" vertical="center"/>
    </xf>
    <xf numFmtId="2" fontId="25" fillId="25" borderId="13" xfId="0" applyNumberFormat="1" applyFont="1" applyFill="1" applyBorder="1" applyAlignment="1">
      <alignment horizontal="center" vertical="center"/>
    </xf>
    <xf numFmtId="2" fontId="25" fillId="25" borderId="22" xfId="0" applyNumberFormat="1" applyFont="1" applyFill="1" applyBorder="1" applyAlignment="1">
      <alignment horizontal="center" vertical="center"/>
    </xf>
    <xf numFmtId="0" fontId="24" fillId="0" borderId="36" xfId="0" applyFont="1" applyBorder="1" applyAlignment="1">
      <alignment horizontal="center" vertical="center"/>
    </xf>
    <xf numFmtId="0" fontId="24" fillId="0" borderId="37" xfId="0" applyFont="1" applyBorder="1" applyAlignment="1">
      <alignment horizontal="center" vertical="center"/>
    </xf>
    <xf numFmtId="0" fontId="24" fillId="0" borderId="38" xfId="0" applyFont="1" applyBorder="1" applyAlignment="1">
      <alignment horizontal="center" vertical="center"/>
    </xf>
    <xf numFmtId="0" fontId="29" fillId="0" borderId="42" xfId="0" applyFont="1" applyBorder="1" applyAlignment="1">
      <alignment horizontal="left" vertical="center" wrapText="1"/>
    </xf>
    <xf numFmtId="0" fontId="29" fillId="0" borderId="43" xfId="0" applyFont="1" applyBorder="1" applyAlignment="1">
      <alignment horizontal="left" vertical="center" wrapText="1"/>
    </xf>
    <xf numFmtId="0" fontId="26" fillId="0" borderId="43" xfId="0" applyFont="1" applyBorder="1" applyAlignment="1">
      <alignment horizontal="left" vertical="center" wrapText="1"/>
    </xf>
    <xf numFmtId="0" fontId="29" fillId="0" borderId="44" xfId="0" applyFont="1" applyBorder="1" applyAlignment="1">
      <alignment horizontal="left" vertical="center" wrapText="1"/>
    </xf>
    <xf numFmtId="0" fontId="29" fillId="0" borderId="45" xfId="0" applyFont="1" applyBorder="1" applyAlignment="1">
      <alignment horizontal="left" vertical="center" wrapText="1"/>
    </xf>
    <xf numFmtId="2" fontId="25" fillId="0" borderId="40" xfId="0" applyNumberFormat="1" applyFont="1" applyFill="1" applyBorder="1" applyAlignment="1">
      <alignment horizontal="center" vertical="center"/>
    </xf>
    <xf numFmtId="2" fontId="25" fillId="0" borderId="16" xfId="0" applyNumberFormat="1" applyFont="1" applyFill="1" applyBorder="1" applyAlignment="1">
      <alignment horizontal="center" vertical="center"/>
    </xf>
    <xf numFmtId="2" fontId="25" fillId="0" borderId="46" xfId="0" applyNumberFormat="1" applyFont="1" applyFill="1" applyBorder="1" applyAlignment="1">
      <alignment horizontal="center" vertical="center"/>
    </xf>
    <xf numFmtId="2" fontId="25" fillId="0" borderId="47" xfId="0" applyNumberFormat="1" applyFont="1" applyFill="1" applyBorder="1" applyAlignment="1">
      <alignment horizontal="center" vertical="center"/>
    </xf>
    <xf numFmtId="0" fontId="24" fillId="0" borderId="13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 vertical="center" wrapText="1"/>
    </xf>
    <xf numFmtId="0" fontId="24" fillId="0" borderId="25" xfId="0" applyFont="1" applyBorder="1" applyAlignment="1">
      <alignment horizontal="center" vertical="center"/>
    </xf>
    <xf numFmtId="0" fontId="24" fillId="0" borderId="48" xfId="0" applyFont="1" applyBorder="1" applyAlignment="1">
      <alignment horizontal="center" vertical="center" wrapText="1"/>
    </xf>
    <xf numFmtId="0" fontId="24" fillId="0" borderId="49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 wrapText="1"/>
    </xf>
    <xf numFmtId="0" fontId="24" fillId="0" borderId="21" xfId="0" applyFont="1" applyBorder="1" applyAlignment="1">
      <alignment horizontal="center" vertical="center"/>
    </xf>
    <xf numFmtId="2" fontId="25" fillId="25" borderId="19" xfId="0" applyNumberFormat="1" applyFont="1" applyFill="1" applyBorder="1" applyAlignment="1">
      <alignment horizontal="center" vertical="center"/>
    </xf>
    <xf numFmtId="0" fontId="20" fillId="26" borderId="0" xfId="0" applyFont="1" applyFill="1" applyBorder="1" applyAlignment="1">
      <alignment vertical="top"/>
    </xf>
    <xf numFmtId="0" fontId="21" fillId="26" borderId="0" xfId="0" applyFont="1" applyFill="1" applyBorder="1" applyAlignment="1">
      <alignment horizontal="center" vertical="center"/>
    </xf>
    <xf numFmtId="0" fontId="25" fillId="27" borderId="35" xfId="0" applyFont="1" applyFill="1" applyBorder="1" applyAlignment="1">
      <alignment horizontal="center" vertical="center" wrapText="1"/>
    </xf>
    <xf numFmtId="0" fontId="26" fillId="27" borderId="41" xfId="0" applyFont="1" applyFill="1" applyBorder="1" applyAlignment="1">
      <alignment horizontal="center" vertical="center" wrapText="1"/>
    </xf>
    <xf numFmtId="0" fontId="31" fillId="27" borderId="39" xfId="0" applyFont="1" applyFill="1" applyBorder="1" applyAlignment="1">
      <alignment horizontal="center" vertical="center" wrapText="1"/>
    </xf>
    <xf numFmtId="0" fontId="31" fillId="27" borderId="17" xfId="0" applyFont="1" applyFill="1" applyBorder="1" applyAlignment="1">
      <alignment horizontal="center" vertical="center" wrapText="1"/>
    </xf>
    <xf numFmtId="0" fontId="32" fillId="27" borderId="34" xfId="0" applyFont="1" applyFill="1" applyBorder="1" applyAlignment="1">
      <alignment horizontal="center" vertical="center" wrapText="1"/>
    </xf>
    <xf numFmtId="0" fontId="32" fillId="27" borderId="28" xfId="0" applyFont="1" applyFill="1" applyBorder="1" applyAlignment="1">
      <alignment horizontal="center" vertical="center" wrapText="1"/>
    </xf>
    <xf numFmtId="0" fontId="31" fillId="27" borderId="18" xfId="0" applyFont="1" applyFill="1" applyBorder="1" applyAlignment="1">
      <alignment horizontal="center" vertical="center" wrapText="1"/>
    </xf>
    <xf numFmtId="0" fontId="32" fillId="27" borderId="29" xfId="0" applyFont="1" applyFill="1" applyBorder="1" applyAlignment="1">
      <alignment horizontal="center" vertical="center" wrapText="1"/>
    </xf>
    <xf numFmtId="0" fontId="34" fillId="26" borderId="30" xfId="0" applyFont="1" applyFill="1" applyBorder="1" applyAlignment="1">
      <alignment vertical="top" wrapText="1"/>
    </xf>
    <xf numFmtId="2" fontId="34" fillId="27" borderId="34" xfId="0" applyNumberFormat="1" applyFont="1" applyFill="1" applyBorder="1" applyAlignment="1">
      <alignment horizontal="center" vertical="center"/>
    </xf>
    <xf numFmtId="2" fontId="34" fillId="27" borderId="29" xfId="0" applyNumberFormat="1" applyFont="1" applyFill="1" applyBorder="1" applyAlignment="1">
      <alignment horizontal="center" vertical="center"/>
    </xf>
    <xf numFmtId="0" fontId="24" fillId="0" borderId="0" xfId="0" applyFont="1" applyBorder="1" applyAlignment="1">
      <alignment horizontal="left" wrapText="1"/>
    </xf>
    <xf numFmtId="0" fontId="0" fillId="0" borderId="0" xfId="0" applyAlignment="1"/>
    <xf numFmtId="0" fontId="20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42">
    <cellStyle name="20% - akcent 1" xfId="1"/>
    <cellStyle name="20% - akcent 2" xfId="2"/>
    <cellStyle name="20% - akcent 3" xfId="3"/>
    <cellStyle name="20% - akcent 4" xfId="4"/>
    <cellStyle name="20% - akcent 5" xfId="5"/>
    <cellStyle name="20% - akcent 6" xfId="6"/>
    <cellStyle name="40% - akcent 1" xfId="7"/>
    <cellStyle name="40% - akcent 2" xfId="8"/>
    <cellStyle name="40% - akcent 3" xfId="9"/>
    <cellStyle name="40% - akcent 4" xfId="10"/>
    <cellStyle name="40% - akcent 5" xfId="11"/>
    <cellStyle name="40% - akcent 6" xfId="12"/>
    <cellStyle name="60% - akcent 1" xfId="13"/>
    <cellStyle name="60% - akcent 2" xfId="14"/>
    <cellStyle name="60% - akcent 3" xfId="15"/>
    <cellStyle name="60% - akcent 4" xfId="16"/>
    <cellStyle name="60% - akcent 5" xfId="17"/>
    <cellStyle name="60% - akcent 6" xfId="18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e" xfId="27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e" xfId="34"/>
    <cellStyle name="Normalny" xfId="0" builtinId="0"/>
    <cellStyle name="Obliczenia" xfId="35" builtinId="22" customBuiltin="1"/>
    <cellStyle name="Suma" xfId="36" builtinId="25" customBuiltin="1"/>
    <cellStyle name="Tekst objaśnienia" xfId="37" builtinId="53" customBuiltin="1"/>
    <cellStyle name="Tekst ostrzeżenia" xfId="38" builtinId="11" customBuiltin="1"/>
    <cellStyle name="Tytuł" xfId="39" builtinId="15" customBuiltin="1"/>
    <cellStyle name="Uwaga" xfId="40" builtinId="10" customBuiltin="1"/>
    <cellStyle name="Złe" xfId="41"/>
  </cellStyles>
  <dxfs count="0"/>
  <tableStyles count="0" defaultTableStyle="TableStyleMedium2" defaultPivotStyle="PivotStyleLight16"/>
  <colors>
    <mruColors>
      <color rgb="FF99FF33"/>
      <color rgb="FFAEE775"/>
      <color rgb="FF66FF33"/>
      <color rgb="FF90DF41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O72"/>
  <sheetViews>
    <sheetView tabSelected="1" zoomScale="70" zoomScaleNormal="70" workbookViewId="0">
      <selection activeCell="N10" sqref="N10"/>
    </sheetView>
  </sheetViews>
  <sheetFormatPr defaultRowHeight="15"/>
  <cols>
    <col min="1" max="1" width="9.140625" style="1"/>
    <col min="2" max="2" width="5.7109375" style="2" customWidth="1"/>
    <col min="3" max="3" width="65.7109375" style="16" customWidth="1"/>
    <col min="4" max="4" width="13.5703125" style="3" customWidth="1"/>
    <col min="5" max="5" width="10" style="3" customWidth="1"/>
    <col min="6" max="6" width="12.140625" style="4" customWidth="1"/>
    <col min="7" max="7" width="9.7109375" style="4" customWidth="1"/>
    <col min="8" max="8" width="12" style="4" customWidth="1"/>
    <col min="9" max="9" width="18.140625" style="4" customWidth="1"/>
    <col min="10" max="10" width="22.140625" style="4" customWidth="1"/>
    <col min="11" max="16384" width="9.140625" style="1"/>
  </cols>
  <sheetData>
    <row r="1" spans="2:15" ht="22.5">
      <c r="B1" s="70" t="s">
        <v>72</v>
      </c>
      <c r="C1" s="71"/>
      <c r="D1" s="71"/>
      <c r="E1" s="71"/>
      <c r="F1" s="71"/>
      <c r="G1" s="71"/>
      <c r="H1" s="71"/>
      <c r="I1" s="71"/>
      <c r="J1" s="71"/>
      <c r="K1" s="6"/>
    </row>
    <row r="2" spans="2:15" ht="21" customHeight="1" thickBot="1">
      <c r="B2" s="55" t="s">
        <v>71</v>
      </c>
      <c r="C2" s="55"/>
      <c r="D2" s="56"/>
      <c r="E2" s="56"/>
      <c r="F2" s="5"/>
      <c r="G2" s="5"/>
      <c r="H2" s="5"/>
      <c r="I2" s="5"/>
      <c r="J2" s="5"/>
      <c r="K2" s="6"/>
    </row>
    <row r="3" spans="2:15" s="7" customFormat="1" ht="39" thickBot="1">
      <c r="B3" s="57" t="s">
        <v>28</v>
      </c>
      <c r="C3" s="58" t="s">
        <v>35</v>
      </c>
      <c r="D3" s="59" t="s">
        <v>29</v>
      </c>
      <c r="E3" s="60" t="s">
        <v>30</v>
      </c>
      <c r="F3" s="60" t="s">
        <v>44</v>
      </c>
      <c r="G3" s="60" t="s">
        <v>45</v>
      </c>
      <c r="H3" s="60" t="s">
        <v>46</v>
      </c>
      <c r="I3" s="60" t="s">
        <v>70</v>
      </c>
      <c r="J3" s="63" t="s">
        <v>34</v>
      </c>
    </row>
    <row r="4" spans="2:15" s="7" customFormat="1" ht="15" customHeight="1" thickBot="1">
      <c r="B4" s="61">
        <v>1</v>
      </c>
      <c r="C4" s="62">
        <v>2</v>
      </c>
      <c r="D4" s="62">
        <v>3</v>
      </c>
      <c r="E4" s="62">
        <v>4</v>
      </c>
      <c r="F4" s="62">
        <v>5</v>
      </c>
      <c r="G4" s="62">
        <v>6</v>
      </c>
      <c r="H4" s="62">
        <v>7</v>
      </c>
      <c r="I4" s="62">
        <v>8</v>
      </c>
      <c r="J4" s="64">
        <v>9</v>
      </c>
    </row>
    <row r="5" spans="2:15" s="7" customFormat="1" ht="35.25" customHeight="1">
      <c r="B5" s="34">
        <v>1</v>
      </c>
      <c r="C5" s="37" t="s">
        <v>36</v>
      </c>
      <c r="D5" s="52">
        <v>30</v>
      </c>
      <c r="E5" s="53" t="s">
        <v>31</v>
      </c>
      <c r="F5" s="42"/>
      <c r="G5" s="19"/>
      <c r="H5" s="29"/>
      <c r="I5" s="54">
        <f>D5*F5</f>
        <v>0</v>
      </c>
      <c r="J5" s="20">
        <f>D5*H5</f>
        <v>0</v>
      </c>
    </row>
    <row r="6" spans="2:15" s="7" customFormat="1" ht="29.25" customHeight="1">
      <c r="B6" s="35">
        <v>2</v>
      </c>
      <c r="C6" s="38" t="s">
        <v>37</v>
      </c>
      <c r="D6" s="46">
        <v>70</v>
      </c>
      <c r="E6" s="47" t="s">
        <v>31</v>
      </c>
      <c r="F6" s="43"/>
      <c r="G6" s="12"/>
      <c r="H6" s="30"/>
      <c r="I6" s="32">
        <f t="shared" ref="I6:I62" si="0">D6*F6</f>
        <v>0</v>
      </c>
      <c r="J6" s="17">
        <f t="shared" ref="J6:J62" si="1">D6*H6</f>
        <v>0</v>
      </c>
    </row>
    <row r="7" spans="2:15" s="7" customFormat="1" ht="30" customHeight="1">
      <c r="B7" s="35">
        <v>3</v>
      </c>
      <c r="C7" s="38" t="s">
        <v>17</v>
      </c>
      <c r="D7" s="46">
        <v>600</v>
      </c>
      <c r="E7" s="47" t="s">
        <v>31</v>
      </c>
      <c r="F7" s="43"/>
      <c r="G7" s="12"/>
      <c r="H7" s="30"/>
      <c r="I7" s="32">
        <f t="shared" si="0"/>
        <v>0</v>
      </c>
      <c r="J7" s="17">
        <f t="shared" si="1"/>
        <v>0</v>
      </c>
      <c r="O7" s="8"/>
    </row>
    <row r="8" spans="2:15" s="7" customFormat="1" ht="30" customHeight="1">
      <c r="B8" s="35">
        <v>4</v>
      </c>
      <c r="C8" s="38" t="s">
        <v>18</v>
      </c>
      <c r="D8" s="46">
        <v>1800</v>
      </c>
      <c r="E8" s="47" t="s">
        <v>31</v>
      </c>
      <c r="F8" s="43"/>
      <c r="G8" s="12"/>
      <c r="H8" s="30"/>
      <c r="I8" s="32">
        <f t="shared" si="0"/>
        <v>0</v>
      </c>
      <c r="J8" s="17">
        <f t="shared" si="1"/>
        <v>0</v>
      </c>
    </row>
    <row r="9" spans="2:15" s="7" customFormat="1" ht="32.25" customHeight="1">
      <c r="B9" s="35">
        <v>5</v>
      </c>
      <c r="C9" s="38" t="s">
        <v>16</v>
      </c>
      <c r="D9" s="46">
        <v>50</v>
      </c>
      <c r="E9" s="47" t="s">
        <v>31</v>
      </c>
      <c r="F9" s="43"/>
      <c r="G9" s="12"/>
      <c r="H9" s="30"/>
      <c r="I9" s="32">
        <f t="shared" si="0"/>
        <v>0</v>
      </c>
      <c r="J9" s="17">
        <f t="shared" si="1"/>
        <v>0</v>
      </c>
    </row>
    <row r="10" spans="2:15" s="7" customFormat="1" ht="70.5" customHeight="1">
      <c r="B10" s="35">
        <v>6</v>
      </c>
      <c r="C10" s="38" t="s">
        <v>0</v>
      </c>
      <c r="D10" s="46">
        <v>200</v>
      </c>
      <c r="E10" s="47" t="s">
        <v>31</v>
      </c>
      <c r="F10" s="43"/>
      <c r="G10" s="12"/>
      <c r="H10" s="30"/>
      <c r="I10" s="32">
        <f t="shared" si="0"/>
        <v>0</v>
      </c>
      <c r="J10" s="17">
        <f t="shared" si="1"/>
        <v>0</v>
      </c>
    </row>
    <row r="11" spans="2:15" s="7" customFormat="1" ht="71.25" customHeight="1">
      <c r="B11" s="35">
        <v>7</v>
      </c>
      <c r="C11" s="38" t="s">
        <v>48</v>
      </c>
      <c r="D11" s="46">
        <v>200</v>
      </c>
      <c r="E11" s="47" t="s">
        <v>31</v>
      </c>
      <c r="F11" s="43"/>
      <c r="G11" s="12"/>
      <c r="H11" s="30"/>
      <c r="I11" s="32">
        <f t="shared" si="0"/>
        <v>0</v>
      </c>
      <c r="J11" s="17">
        <f t="shared" si="1"/>
        <v>0</v>
      </c>
    </row>
    <row r="12" spans="2:15" s="7" customFormat="1" ht="30.75" customHeight="1">
      <c r="B12" s="35">
        <v>8</v>
      </c>
      <c r="C12" s="38" t="s">
        <v>38</v>
      </c>
      <c r="D12" s="46">
        <v>150</v>
      </c>
      <c r="E12" s="47" t="s">
        <v>31</v>
      </c>
      <c r="F12" s="43"/>
      <c r="G12" s="12"/>
      <c r="H12" s="30"/>
      <c r="I12" s="32">
        <f t="shared" si="0"/>
        <v>0</v>
      </c>
      <c r="J12" s="17">
        <f t="shared" si="1"/>
        <v>0</v>
      </c>
    </row>
    <row r="13" spans="2:15" s="7" customFormat="1" ht="60">
      <c r="B13" s="35">
        <v>9</v>
      </c>
      <c r="C13" s="38" t="s">
        <v>49</v>
      </c>
      <c r="D13" s="46">
        <v>100</v>
      </c>
      <c r="E13" s="47" t="s">
        <v>31</v>
      </c>
      <c r="F13" s="43"/>
      <c r="G13" s="12"/>
      <c r="H13" s="30"/>
      <c r="I13" s="32">
        <f t="shared" si="0"/>
        <v>0</v>
      </c>
      <c r="J13" s="17">
        <f t="shared" si="1"/>
        <v>0</v>
      </c>
    </row>
    <row r="14" spans="2:15" s="7" customFormat="1" ht="49.5" customHeight="1">
      <c r="B14" s="35">
        <v>10</v>
      </c>
      <c r="C14" s="38" t="s">
        <v>50</v>
      </c>
      <c r="D14" s="46">
        <v>100</v>
      </c>
      <c r="E14" s="47" t="s">
        <v>31</v>
      </c>
      <c r="F14" s="43"/>
      <c r="G14" s="12"/>
      <c r="H14" s="30"/>
      <c r="I14" s="32">
        <f t="shared" si="0"/>
        <v>0</v>
      </c>
      <c r="J14" s="17">
        <f t="shared" si="1"/>
        <v>0</v>
      </c>
    </row>
    <row r="15" spans="2:15" s="7" customFormat="1" ht="65.25" customHeight="1">
      <c r="B15" s="35">
        <v>11</v>
      </c>
      <c r="C15" s="38" t="s">
        <v>1</v>
      </c>
      <c r="D15" s="46">
        <v>150</v>
      </c>
      <c r="E15" s="47" t="s">
        <v>31</v>
      </c>
      <c r="F15" s="43"/>
      <c r="G15" s="12"/>
      <c r="H15" s="30"/>
      <c r="I15" s="32">
        <f t="shared" si="0"/>
        <v>0</v>
      </c>
      <c r="J15" s="17">
        <f t="shared" si="1"/>
        <v>0</v>
      </c>
    </row>
    <row r="16" spans="2:15" s="7" customFormat="1" ht="78" customHeight="1">
      <c r="B16" s="35">
        <v>12</v>
      </c>
      <c r="C16" s="38" t="s">
        <v>51</v>
      </c>
      <c r="D16" s="46">
        <v>150</v>
      </c>
      <c r="E16" s="47" t="s">
        <v>31</v>
      </c>
      <c r="F16" s="43"/>
      <c r="G16" s="12"/>
      <c r="H16" s="30"/>
      <c r="I16" s="32">
        <f t="shared" si="0"/>
        <v>0</v>
      </c>
      <c r="J16" s="17">
        <f t="shared" si="1"/>
        <v>0</v>
      </c>
    </row>
    <row r="17" spans="2:10" s="7" customFormat="1" ht="72" customHeight="1">
      <c r="B17" s="35">
        <v>13</v>
      </c>
      <c r="C17" s="38" t="s">
        <v>2</v>
      </c>
      <c r="D17" s="46">
        <v>100</v>
      </c>
      <c r="E17" s="47" t="s">
        <v>31</v>
      </c>
      <c r="F17" s="43"/>
      <c r="G17" s="12"/>
      <c r="H17" s="30"/>
      <c r="I17" s="32">
        <f t="shared" si="0"/>
        <v>0</v>
      </c>
      <c r="J17" s="17">
        <f t="shared" si="1"/>
        <v>0</v>
      </c>
    </row>
    <row r="18" spans="2:10" s="7" customFormat="1" ht="84" customHeight="1">
      <c r="B18" s="35">
        <v>14</v>
      </c>
      <c r="C18" s="38" t="s">
        <v>3</v>
      </c>
      <c r="D18" s="46">
        <v>300</v>
      </c>
      <c r="E18" s="47" t="s">
        <v>31</v>
      </c>
      <c r="F18" s="43"/>
      <c r="G18" s="12"/>
      <c r="H18" s="30"/>
      <c r="I18" s="32">
        <f t="shared" si="0"/>
        <v>0</v>
      </c>
      <c r="J18" s="17">
        <f t="shared" si="1"/>
        <v>0</v>
      </c>
    </row>
    <row r="19" spans="2:10" s="7" customFormat="1" ht="79.5" customHeight="1">
      <c r="B19" s="35">
        <v>15</v>
      </c>
      <c r="C19" s="38" t="s">
        <v>52</v>
      </c>
      <c r="D19" s="46">
        <v>300</v>
      </c>
      <c r="E19" s="47" t="s">
        <v>31</v>
      </c>
      <c r="F19" s="43"/>
      <c r="G19" s="12"/>
      <c r="H19" s="30"/>
      <c r="I19" s="32">
        <f t="shared" si="0"/>
        <v>0</v>
      </c>
      <c r="J19" s="17">
        <f t="shared" si="1"/>
        <v>0</v>
      </c>
    </row>
    <row r="20" spans="2:10" s="7" customFormat="1" ht="66" customHeight="1">
      <c r="B20" s="35">
        <v>16</v>
      </c>
      <c r="C20" s="38" t="s">
        <v>53</v>
      </c>
      <c r="D20" s="46">
        <v>100</v>
      </c>
      <c r="E20" s="47" t="s">
        <v>31</v>
      </c>
      <c r="F20" s="43"/>
      <c r="G20" s="12"/>
      <c r="H20" s="30"/>
      <c r="I20" s="32">
        <f t="shared" si="0"/>
        <v>0</v>
      </c>
      <c r="J20" s="17">
        <f t="shared" si="1"/>
        <v>0</v>
      </c>
    </row>
    <row r="21" spans="2:10" s="7" customFormat="1" ht="75" customHeight="1">
      <c r="B21" s="35">
        <v>17</v>
      </c>
      <c r="C21" s="38" t="s">
        <v>54</v>
      </c>
      <c r="D21" s="46">
        <v>50</v>
      </c>
      <c r="E21" s="47" t="s">
        <v>31</v>
      </c>
      <c r="F21" s="43"/>
      <c r="G21" s="12"/>
      <c r="H21" s="30"/>
      <c r="I21" s="32">
        <f t="shared" si="0"/>
        <v>0</v>
      </c>
      <c r="J21" s="17">
        <f t="shared" si="1"/>
        <v>0</v>
      </c>
    </row>
    <row r="22" spans="2:10" s="7" customFormat="1" ht="84" customHeight="1">
      <c r="B22" s="35">
        <v>18</v>
      </c>
      <c r="C22" s="38" t="s">
        <v>39</v>
      </c>
      <c r="D22" s="46">
        <v>200</v>
      </c>
      <c r="E22" s="47" t="s">
        <v>31</v>
      </c>
      <c r="F22" s="43"/>
      <c r="G22" s="12"/>
      <c r="H22" s="30"/>
      <c r="I22" s="32">
        <f t="shared" si="0"/>
        <v>0</v>
      </c>
      <c r="J22" s="17">
        <f t="shared" si="1"/>
        <v>0</v>
      </c>
    </row>
    <row r="23" spans="2:10" s="7" customFormat="1" ht="75.75" customHeight="1">
      <c r="B23" s="35">
        <v>19</v>
      </c>
      <c r="C23" s="38" t="s">
        <v>4</v>
      </c>
      <c r="D23" s="46">
        <v>100</v>
      </c>
      <c r="E23" s="47" t="s">
        <v>31</v>
      </c>
      <c r="F23" s="43"/>
      <c r="G23" s="12"/>
      <c r="H23" s="30"/>
      <c r="I23" s="32">
        <f t="shared" si="0"/>
        <v>0</v>
      </c>
      <c r="J23" s="17">
        <f t="shared" si="1"/>
        <v>0</v>
      </c>
    </row>
    <row r="24" spans="2:10" s="7" customFormat="1" ht="56.25" customHeight="1">
      <c r="B24" s="35">
        <v>20</v>
      </c>
      <c r="C24" s="38" t="s">
        <v>40</v>
      </c>
      <c r="D24" s="46">
        <v>100</v>
      </c>
      <c r="E24" s="47" t="s">
        <v>31</v>
      </c>
      <c r="F24" s="43"/>
      <c r="G24" s="12"/>
      <c r="H24" s="30"/>
      <c r="I24" s="32">
        <f t="shared" si="0"/>
        <v>0</v>
      </c>
      <c r="J24" s="17">
        <f t="shared" si="1"/>
        <v>0</v>
      </c>
    </row>
    <row r="25" spans="2:10" s="7" customFormat="1" ht="73.5" customHeight="1">
      <c r="B25" s="35">
        <v>21</v>
      </c>
      <c r="C25" s="38" t="s">
        <v>5</v>
      </c>
      <c r="D25" s="46">
        <v>50</v>
      </c>
      <c r="E25" s="47" t="s">
        <v>31</v>
      </c>
      <c r="F25" s="43"/>
      <c r="G25" s="12"/>
      <c r="H25" s="30"/>
      <c r="I25" s="32">
        <f t="shared" si="0"/>
        <v>0</v>
      </c>
      <c r="J25" s="17">
        <f t="shared" si="1"/>
        <v>0</v>
      </c>
    </row>
    <row r="26" spans="2:10" s="7" customFormat="1" ht="65.25" customHeight="1">
      <c r="B26" s="35">
        <v>22</v>
      </c>
      <c r="C26" s="38" t="s">
        <v>7</v>
      </c>
      <c r="D26" s="46">
        <v>100</v>
      </c>
      <c r="E26" s="47" t="s">
        <v>31</v>
      </c>
      <c r="F26" s="43"/>
      <c r="G26" s="12"/>
      <c r="H26" s="30"/>
      <c r="I26" s="32">
        <f t="shared" si="0"/>
        <v>0</v>
      </c>
      <c r="J26" s="17">
        <f t="shared" si="1"/>
        <v>0</v>
      </c>
    </row>
    <row r="27" spans="2:10" s="7" customFormat="1" ht="66" customHeight="1">
      <c r="B27" s="35">
        <v>23</v>
      </c>
      <c r="C27" s="38" t="s">
        <v>6</v>
      </c>
      <c r="D27" s="46">
        <v>100</v>
      </c>
      <c r="E27" s="47" t="s">
        <v>31</v>
      </c>
      <c r="F27" s="43"/>
      <c r="G27" s="12"/>
      <c r="H27" s="30"/>
      <c r="I27" s="32">
        <f t="shared" si="0"/>
        <v>0</v>
      </c>
      <c r="J27" s="17">
        <f t="shared" si="1"/>
        <v>0</v>
      </c>
    </row>
    <row r="28" spans="2:10" s="7" customFormat="1" ht="64.5" customHeight="1">
      <c r="B28" s="35">
        <v>24</v>
      </c>
      <c r="C28" s="38" t="s">
        <v>55</v>
      </c>
      <c r="D28" s="46">
        <v>250</v>
      </c>
      <c r="E28" s="47" t="s">
        <v>31</v>
      </c>
      <c r="F28" s="43"/>
      <c r="G28" s="12"/>
      <c r="H28" s="30"/>
      <c r="I28" s="32">
        <f t="shared" si="0"/>
        <v>0</v>
      </c>
      <c r="J28" s="17">
        <f t="shared" si="1"/>
        <v>0</v>
      </c>
    </row>
    <row r="29" spans="2:10" s="7" customFormat="1" ht="24" customHeight="1">
      <c r="B29" s="35">
        <v>25</v>
      </c>
      <c r="C29" s="38" t="s">
        <v>56</v>
      </c>
      <c r="D29" s="46">
        <v>700</v>
      </c>
      <c r="E29" s="47" t="s">
        <v>31</v>
      </c>
      <c r="F29" s="43"/>
      <c r="G29" s="12"/>
      <c r="H29" s="30"/>
      <c r="I29" s="32">
        <f t="shared" si="0"/>
        <v>0</v>
      </c>
      <c r="J29" s="17">
        <f t="shared" si="1"/>
        <v>0</v>
      </c>
    </row>
    <row r="30" spans="2:10" s="7" customFormat="1" ht="31.5" customHeight="1">
      <c r="B30" s="35">
        <v>26</v>
      </c>
      <c r="C30" s="38" t="s">
        <v>19</v>
      </c>
      <c r="D30" s="46">
        <v>100</v>
      </c>
      <c r="E30" s="47" t="s">
        <v>31</v>
      </c>
      <c r="F30" s="43"/>
      <c r="G30" s="12"/>
      <c r="H30" s="30"/>
      <c r="I30" s="32">
        <f t="shared" si="0"/>
        <v>0</v>
      </c>
      <c r="J30" s="17">
        <f t="shared" si="1"/>
        <v>0</v>
      </c>
    </row>
    <row r="31" spans="2:10" s="7" customFormat="1" ht="60">
      <c r="B31" s="35">
        <v>27</v>
      </c>
      <c r="C31" s="38" t="s">
        <v>8</v>
      </c>
      <c r="D31" s="46">
        <v>100</v>
      </c>
      <c r="E31" s="47" t="s">
        <v>31</v>
      </c>
      <c r="F31" s="43"/>
      <c r="G31" s="12"/>
      <c r="H31" s="30"/>
      <c r="I31" s="32">
        <f t="shared" si="0"/>
        <v>0</v>
      </c>
      <c r="J31" s="17">
        <f t="shared" si="1"/>
        <v>0</v>
      </c>
    </row>
    <row r="32" spans="2:10" s="7" customFormat="1" ht="78.75" customHeight="1">
      <c r="B32" s="35">
        <v>28</v>
      </c>
      <c r="C32" s="38" t="s">
        <v>57</v>
      </c>
      <c r="D32" s="46">
        <v>700</v>
      </c>
      <c r="E32" s="47" t="s">
        <v>31</v>
      </c>
      <c r="F32" s="43"/>
      <c r="G32" s="12"/>
      <c r="H32" s="30"/>
      <c r="I32" s="32">
        <f t="shared" si="0"/>
        <v>0</v>
      </c>
      <c r="J32" s="17">
        <f t="shared" si="1"/>
        <v>0</v>
      </c>
    </row>
    <row r="33" spans="2:15" s="7" customFormat="1" ht="81" customHeight="1">
      <c r="B33" s="35">
        <v>29</v>
      </c>
      <c r="C33" s="38" t="s">
        <v>58</v>
      </c>
      <c r="D33" s="46">
        <v>200</v>
      </c>
      <c r="E33" s="47" t="s">
        <v>31</v>
      </c>
      <c r="F33" s="43"/>
      <c r="G33" s="12"/>
      <c r="H33" s="30"/>
      <c r="I33" s="32">
        <f t="shared" si="0"/>
        <v>0</v>
      </c>
      <c r="J33" s="17">
        <f t="shared" si="1"/>
        <v>0</v>
      </c>
    </row>
    <row r="34" spans="2:15" s="7" customFormat="1" ht="65.25" customHeight="1">
      <c r="B34" s="35">
        <v>30</v>
      </c>
      <c r="C34" s="38" t="s">
        <v>59</v>
      </c>
      <c r="D34" s="46">
        <v>2500</v>
      </c>
      <c r="E34" s="47" t="s">
        <v>32</v>
      </c>
      <c r="F34" s="43"/>
      <c r="G34" s="12"/>
      <c r="H34" s="30"/>
      <c r="I34" s="32">
        <f t="shared" si="0"/>
        <v>0</v>
      </c>
      <c r="J34" s="17">
        <f t="shared" si="1"/>
        <v>0</v>
      </c>
    </row>
    <row r="35" spans="2:15" s="7" customFormat="1" ht="47.25" customHeight="1">
      <c r="B35" s="35">
        <v>31</v>
      </c>
      <c r="C35" s="38" t="s">
        <v>11</v>
      </c>
      <c r="D35" s="46">
        <v>100</v>
      </c>
      <c r="E35" s="47" t="s">
        <v>31</v>
      </c>
      <c r="F35" s="43"/>
      <c r="G35" s="12"/>
      <c r="H35" s="30"/>
      <c r="I35" s="32">
        <f t="shared" si="0"/>
        <v>0</v>
      </c>
      <c r="J35" s="17">
        <f t="shared" si="1"/>
        <v>0</v>
      </c>
    </row>
    <row r="36" spans="2:15" s="7" customFormat="1" ht="30" customHeight="1">
      <c r="B36" s="35">
        <v>32</v>
      </c>
      <c r="C36" s="38" t="s">
        <v>20</v>
      </c>
      <c r="D36" s="46">
        <v>2000</v>
      </c>
      <c r="E36" s="47" t="s">
        <v>32</v>
      </c>
      <c r="F36" s="43"/>
      <c r="G36" s="12"/>
      <c r="H36" s="30"/>
      <c r="I36" s="32">
        <f t="shared" si="0"/>
        <v>0</v>
      </c>
      <c r="J36" s="17">
        <f t="shared" si="1"/>
        <v>0</v>
      </c>
    </row>
    <row r="37" spans="2:15" s="7" customFormat="1" ht="60">
      <c r="B37" s="35">
        <v>33</v>
      </c>
      <c r="C37" s="38" t="s">
        <v>21</v>
      </c>
      <c r="D37" s="46">
        <v>50</v>
      </c>
      <c r="E37" s="47" t="s">
        <v>31</v>
      </c>
      <c r="F37" s="43"/>
      <c r="G37" s="12"/>
      <c r="H37" s="30"/>
      <c r="I37" s="32">
        <f t="shared" si="0"/>
        <v>0</v>
      </c>
      <c r="J37" s="17">
        <f t="shared" si="1"/>
        <v>0</v>
      </c>
    </row>
    <row r="38" spans="2:15" s="7" customFormat="1" ht="24" customHeight="1">
      <c r="B38" s="35">
        <v>34</v>
      </c>
      <c r="C38" s="38" t="s">
        <v>22</v>
      </c>
      <c r="D38" s="46">
        <v>300</v>
      </c>
      <c r="E38" s="47" t="s">
        <v>31</v>
      </c>
      <c r="F38" s="43"/>
      <c r="G38" s="12"/>
      <c r="H38" s="30"/>
      <c r="I38" s="32">
        <f t="shared" si="0"/>
        <v>0</v>
      </c>
      <c r="J38" s="17">
        <f t="shared" si="1"/>
        <v>0</v>
      </c>
    </row>
    <row r="39" spans="2:15" s="7" customFormat="1" ht="76.5" customHeight="1">
      <c r="B39" s="35">
        <v>35</v>
      </c>
      <c r="C39" s="38" t="s">
        <v>24</v>
      </c>
      <c r="D39" s="46">
        <v>150</v>
      </c>
      <c r="E39" s="47" t="s">
        <v>31</v>
      </c>
      <c r="F39" s="43"/>
      <c r="G39" s="12"/>
      <c r="H39" s="30"/>
      <c r="I39" s="32">
        <f t="shared" si="0"/>
        <v>0</v>
      </c>
      <c r="J39" s="17">
        <f t="shared" si="1"/>
        <v>0</v>
      </c>
    </row>
    <row r="40" spans="2:15" s="7" customFormat="1" ht="73.5" customHeight="1">
      <c r="B40" s="35">
        <v>36</v>
      </c>
      <c r="C40" s="38" t="s">
        <v>23</v>
      </c>
      <c r="D40" s="46">
        <v>50</v>
      </c>
      <c r="E40" s="47" t="s">
        <v>31</v>
      </c>
      <c r="F40" s="43"/>
      <c r="G40" s="12"/>
      <c r="H40" s="30"/>
      <c r="I40" s="32">
        <f t="shared" si="0"/>
        <v>0</v>
      </c>
      <c r="J40" s="17">
        <f t="shared" si="1"/>
        <v>0</v>
      </c>
    </row>
    <row r="41" spans="2:15" s="7" customFormat="1" ht="75.75" customHeight="1">
      <c r="B41" s="35">
        <v>37</v>
      </c>
      <c r="C41" s="38" t="s">
        <v>25</v>
      </c>
      <c r="D41" s="46">
        <v>50</v>
      </c>
      <c r="E41" s="47" t="s">
        <v>31</v>
      </c>
      <c r="F41" s="43"/>
      <c r="G41" s="12"/>
      <c r="H41" s="30"/>
      <c r="I41" s="32">
        <f t="shared" si="0"/>
        <v>0</v>
      </c>
      <c r="J41" s="17">
        <f t="shared" si="1"/>
        <v>0</v>
      </c>
    </row>
    <row r="42" spans="2:15" s="7" customFormat="1" ht="22.5" customHeight="1">
      <c r="B42" s="35">
        <v>38</v>
      </c>
      <c r="C42" s="38" t="s">
        <v>26</v>
      </c>
      <c r="D42" s="46">
        <v>200</v>
      </c>
      <c r="E42" s="47" t="s">
        <v>31</v>
      </c>
      <c r="F42" s="43"/>
      <c r="G42" s="12"/>
      <c r="H42" s="30"/>
      <c r="I42" s="32">
        <f t="shared" si="0"/>
        <v>0</v>
      </c>
      <c r="J42" s="17">
        <f t="shared" si="1"/>
        <v>0</v>
      </c>
      <c r="O42" s="8"/>
    </row>
    <row r="43" spans="2:15" s="7" customFormat="1" ht="37.5" customHeight="1">
      <c r="B43" s="35">
        <v>39</v>
      </c>
      <c r="C43" s="38" t="s">
        <v>27</v>
      </c>
      <c r="D43" s="46">
        <v>450</v>
      </c>
      <c r="E43" s="47" t="s">
        <v>31</v>
      </c>
      <c r="F43" s="43"/>
      <c r="G43" s="12"/>
      <c r="H43" s="30"/>
      <c r="I43" s="32">
        <f t="shared" si="0"/>
        <v>0</v>
      </c>
      <c r="J43" s="17">
        <f t="shared" si="1"/>
        <v>0</v>
      </c>
    </row>
    <row r="44" spans="2:15" s="7" customFormat="1" ht="66.75" customHeight="1">
      <c r="B44" s="35">
        <v>40</v>
      </c>
      <c r="C44" s="39" t="s">
        <v>60</v>
      </c>
      <c r="D44" s="46">
        <v>50</v>
      </c>
      <c r="E44" s="47" t="s">
        <v>31</v>
      </c>
      <c r="F44" s="43"/>
      <c r="G44" s="12"/>
      <c r="H44" s="30"/>
      <c r="I44" s="32">
        <f t="shared" si="0"/>
        <v>0</v>
      </c>
      <c r="J44" s="17">
        <f t="shared" si="1"/>
        <v>0</v>
      </c>
    </row>
    <row r="45" spans="2:15" s="7" customFormat="1" ht="84" customHeight="1">
      <c r="B45" s="35">
        <v>41</v>
      </c>
      <c r="C45" s="38" t="s">
        <v>61</v>
      </c>
      <c r="D45" s="46">
        <v>100</v>
      </c>
      <c r="E45" s="47" t="s">
        <v>31</v>
      </c>
      <c r="F45" s="43"/>
      <c r="G45" s="12"/>
      <c r="H45" s="30"/>
      <c r="I45" s="32">
        <f t="shared" si="0"/>
        <v>0</v>
      </c>
      <c r="J45" s="17">
        <f t="shared" si="1"/>
        <v>0</v>
      </c>
    </row>
    <row r="46" spans="2:15" s="7" customFormat="1" ht="78.75" customHeight="1">
      <c r="B46" s="35">
        <v>42</v>
      </c>
      <c r="C46" s="38" t="s">
        <v>9</v>
      </c>
      <c r="D46" s="46">
        <v>100</v>
      </c>
      <c r="E46" s="47" t="s">
        <v>31</v>
      </c>
      <c r="F46" s="43"/>
      <c r="G46" s="12"/>
      <c r="H46" s="30"/>
      <c r="I46" s="32">
        <f t="shared" si="0"/>
        <v>0</v>
      </c>
      <c r="J46" s="17">
        <f t="shared" si="1"/>
        <v>0</v>
      </c>
    </row>
    <row r="47" spans="2:15" s="7" customFormat="1" ht="108.75" customHeight="1">
      <c r="B47" s="35">
        <v>43</v>
      </c>
      <c r="C47" s="38" t="s">
        <v>62</v>
      </c>
      <c r="D47" s="46">
        <v>100</v>
      </c>
      <c r="E47" s="47" t="s">
        <v>31</v>
      </c>
      <c r="F47" s="43"/>
      <c r="G47" s="12"/>
      <c r="H47" s="30"/>
      <c r="I47" s="32">
        <f t="shared" si="0"/>
        <v>0</v>
      </c>
      <c r="J47" s="17">
        <f t="shared" si="1"/>
        <v>0</v>
      </c>
    </row>
    <row r="48" spans="2:15" s="7" customFormat="1" ht="32.25" customHeight="1">
      <c r="B48" s="35">
        <v>44</v>
      </c>
      <c r="C48" s="38" t="s">
        <v>63</v>
      </c>
      <c r="D48" s="46">
        <v>100</v>
      </c>
      <c r="E48" s="47" t="s">
        <v>31</v>
      </c>
      <c r="F48" s="43"/>
      <c r="G48" s="12"/>
      <c r="H48" s="30"/>
      <c r="I48" s="32">
        <f t="shared" si="0"/>
        <v>0</v>
      </c>
      <c r="J48" s="17">
        <f t="shared" si="1"/>
        <v>0</v>
      </c>
      <c r="O48" s="8"/>
    </row>
    <row r="49" spans="2:15" s="7" customFormat="1" ht="21.75" customHeight="1">
      <c r="B49" s="35">
        <v>45</v>
      </c>
      <c r="C49" s="38" t="s">
        <v>41</v>
      </c>
      <c r="D49" s="46">
        <v>40</v>
      </c>
      <c r="E49" s="47" t="s">
        <v>31</v>
      </c>
      <c r="F49" s="43"/>
      <c r="G49" s="12"/>
      <c r="H49" s="30"/>
      <c r="I49" s="32">
        <f t="shared" si="0"/>
        <v>0</v>
      </c>
      <c r="J49" s="17">
        <f t="shared" si="1"/>
        <v>0</v>
      </c>
      <c r="O49" s="8"/>
    </row>
    <row r="50" spans="2:15" s="7" customFormat="1" ht="21.75" customHeight="1">
      <c r="B50" s="35">
        <v>46</v>
      </c>
      <c r="C50" s="38" t="s">
        <v>42</v>
      </c>
      <c r="D50" s="46">
        <v>600</v>
      </c>
      <c r="E50" s="47" t="s">
        <v>31</v>
      </c>
      <c r="F50" s="43"/>
      <c r="G50" s="12"/>
      <c r="H50" s="30"/>
      <c r="I50" s="32">
        <f t="shared" si="0"/>
        <v>0</v>
      </c>
      <c r="J50" s="17">
        <f t="shared" si="1"/>
        <v>0</v>
      </c>
    </row>
    <row r="51" spans="2:15" s="7" customFormat="1" ht="61.5" customHeight="1">
      <c r="B51" s="35">
        <v>47</v>
      </c>
      <c r="C51" s="38" t="s">
        <v>64</v>
      </c>
      <c r="D51" s="46">
        <v>240</v>
      </c>
      <c r="E51" s="47" t="s">
        <v>31</v>
      </c>
      <c r="F51" s="43"/>
      <c r="G51" s="12"/>
      <c r="H51" s="30"/>
      <c r="I51" s="32">
        <f t="shared" si="0"/>
        <v>0</v>
      </c>
      <c r="J51" s="17">
        <f t="shared" si="1"/>
        <v>0</v>
      </c>
    </row>
    <row r="52" spans="2:15" s="7" customFormat="1" ht="54.75" customHeight="1">
      <c r="B52" s="35">
        <v>48</v>
      </c>
      <c r="C52" s="38" t="s">
        <v>65</v>
      </c>
      <c r="D52" s="46">
        <v>80</v>
      </c>
      <c r="E52" s="47" t="s">
        <v>31</v>
      </c>
      <c r="F52" s="43"/>
      <c r="G52" s="12"/>
      <c r="H52" s="30"/>
      <c r="I52" s="32">
        <f t="shared" si="0"/>
        <v>0</v>
      </c>
      <c r="J52" s="17">
        <f t="shared" si="1"/>
        <v>0</v>
      </c>
    </row>
    <row r="53" spans="2:15" s="7" customFormat="1" ht="69" customHeight="1">
      <c r="B53" s="35">
        <v>49</v>
      </c>
      <c r="C53" s="38" t="s">
        <v>66</v>
      </c>
      <c r="D53" s="46">
        <v>80</v>
      </c>
      <c r="E53" s="47" t="s">
        <v>31</v>
      </c>
      <c r="F53" s="43"/>
      <c r="G53" s="12"/>
      <c r="H53" s="30"/>
      <c r="I53" s="32">
        <f t="shared" si="0"/>
        <v>0</v>
      </c>
      <c r="J53" s="17">
        <f t="shared" si="1"/>
        <v>0</v>
      </c>
    </row>
    <row r="54" spans="2:15" s="7" customFormat="1" ht="68.25" customHeight="1">
      <c r="B54" s="35">
        <v>50</v>
      </c>
      <c r="C54" s="38" t="s">
        <v>67</v>
      </c>
      <c r="D54" s="46">
        <v>50</v>
      </c>
      <c r="E54" s="47" t="s">
        <v>31</v>
      </c>
      <c r="F54" s="43"/>
      <c r="G54" s="12"/>
      <c r="H54" s="30"/>
      <c r="I54" s="32">
        <f t="shared" si="0"/>
        <v>0</v>
      </c>
      <c r="J54" s="17">
        <f t="shared" si="1"/>
        <v>0</v>
      </c>
    </row>
    <row r="55" spans="2:15" s="7" customFormat="1" ht="70.5" customHeight="1">
      <c r="B55" s="35">
        <v>51</v>
      </c>
      <c r="C55" s="38" t="s">
        <v>10</v>
      </c>
      <c r="D55" s="46">
        <v>300</v>
      </c>
      <c r="E55" s="47" t="s">
        <v>31</v>
      </c>
      <c r="F55" s="43"/>
      <c r="G55" s="12"/>
      <c r="H55" s="30"/>
      <c r="I55" s="32">
        <f t="shared" si="0"/>
        <v>0</v>
      </c>
      <c r="J55" s="17">
        <f t="shared" si="1"/>
        <v>0</v>
      </c>
    </row>
    <row r="56" spans="2:15" s="7" customFormat="1" ht="61.5" customHeight="1">
      <c r="B56" s="35">
        <v>52</v>
      </c>
      <c r="C56" s="38" t="s">
        <v>68</v>
      </c>
      <c r="D56" s="46">
        <v>250</v>
      </c>
      <c r="E56" s="47" t="s">
        <v>31</v>
      </c>
      <c r="F56" s="43"/>
      <c r="G56" s="12"/>
      <c r="H56" s="30"/>
      <c r="I56" s="32">
        <f t="shared" si="0"/>
        <v>0</v>
      </c>
      <c r="J56" s="17">
        <f t="shared" si="1"/>
        <v>0</v>
      </c>
    </row>
    <row r="57" spans="2:15" s="7" customFormat="1" ht="77.25" customHeight="1">
      <c r="B57" s="35">
        <v>53</v>
      </c>
      <c r="C57" s="38" t="s">
        <v>43</v>
      </c>
      <c r="D57" s="46">
        <v>100</v>
      </c>
      <c r="E57" s="47" t="s">
        <v>31</v>
      </c>
      <c r="F57" s="43"/>
      <c r="G57" s="12"/>
      <c r="H57" s="30"/>
      <c r="I57" s="32">
        <f t="shared" si="0"/>
        <v>0</v>
      </c>
      <c r="J57" s="17">
        <f t="shared" si="1"/>
        <v>0</v>
      </c>
    </row>
    <row r="58" spans="2:15" s="7" customFormat="1" ht="62.25" customHeight="1">
      <c r="B58" s="35">
        <v>54</v>
      </c>
      <c r="C58" s="38" t="s">
        <v>12</v>
      </c>
      <c r="D58" s="46">
        <v>100</v>
      </c>
      <c r="E58" s="47" t="s">
        <v>31</v>
      </c>
      <c r="F58" s="43"/>
      <c r="G58" s="12"/>
      <c r="H58" s="30"/>
      <c r="I58" s="32">
        <f t="shared" si="0"/>
        <v>0</v>
      </c>
      <c r="J58" s="17">
        <f t="shared" si="1"/>
        <v>0</v>
      </c>
    </row>
    <row r="59" spans="2:15" s="7" customFormat="1" ht="55.5" customHeight="1">
      <c r="B59" s="35">
        <v>55</v>
      </c>
      <c r="C59" s="38" t="s">
        <v>69</v>
      </c>
      <c r="D59" s="46">
        <v>100</v>
      </c>
      <c r="E59" s="47" t="s">
        <v>31</v>
      </c>
      <c r="F59" s="43"/>
      <c r="G59" s="12"/>
      <c r="H59" s="30"/>
      <c r="I59" s="32">
        <f t="shared" si="0"/>
        <v>0</v>
      </c>
      <c r="J59" s="17">
        <f t="shared" si="1"/>
        <v>0</v>
      </c>
    </row>
    <row r="60" spans="2:15" s="7" customFormat="1" ht="27.75" customHeight="1">
      <c r="B60" s="35">
        <v>56</v>
      </c>
      <c r="C60" s="38" t="s">
        <v>13</v>
      </c>
      <c r="D60" s="46">
        <v>300</v>
      </c>
      <c r="E60" s="47" t="s">
        <v>31</v>
      </c>
      <c r="F60" s="43"/>
      <c r="G60" s="13"/>
      <c r="H60" s="18"/>
      <c r="I60" s="32">
        <f t="shared" si="0"/>
        <v>0</v>
      </c>
      <c r="J60" s="17">
        <f t="shared" si="1"/>
        <v>0</v>
      </c>
    </row>
    <row r="61" spans="2:15" s="7" customFormat="1" ht="24" customHeight="1">
      <c r="B61" s="35">
        <v>57</v>
      </c>
      <c r="C61" s="40" t="s">
        <v>14</v>
      </c>
      <c r="D61" s="48">
        <v>300</v>
      </c>
      <c r="E61" s="49" t="s">
        <v>31</v>
      </c>
      <c r="F61" s="44"/>
      <c r="G61" s="14"/>
      <c r="H61" s="31"/>
      <c r="I61" s="32">
        <f t="shared" si="0"/>
        <v>0</v>
      </c>
      <c r="J61" s="17">
        <f t="shared" si="1"/>
        <v>0</v>
      </c>
      <c r="O61" s="8"/>
    </row>
    <row r="62" spans="2:15" s="7" customFormat="1" ht="27.75" customHeight="1" thickBot="1">
      <c r="B62" s="36">
        <v>58</v>
      </c>
      <c r="C62" s="41" t="s">
        <v>15</v>
      </c>
      <c r="D62" s="50">
        <v>100</v>
      </c>
      <c r="E62" s="51" t="s">
        <v>31</v>
      </c>
      <c r="F62" s="45"/>
      <c r="G62" s="23"/>
      <c r="H62" s="22"/>
      <c r="I62" s="33">
        <f t="shared" si="0"/>
        <v>0</v>
      </c>
      <c r="J62" s="24">
        <f t="shared" si="1"/>
        <v>0</v>
      </c>
    </row>
    <row r="63" spans="2:15" s="21" customFormat="1" ht="19.5" thickBot="1">
      <c r="B63" s="25"/>
      <c r="C63" s="65" t="s">
        <v>47</v>
      </c>
      <c r="D63" s="26"/>
      <c r="E63" s="27"/>
      <c r="F63" s="28"/>
      <c r="G63" s="28"/>
      <c r="H63" s="28"/>
      <c r="I63" s="66">
        <f>SUM(I5:I62)</f>
        <v>0</v>
      </c>
      <c r="J63" s="67">
        <f>SUM(J5:J62)</f>
        <v>0</v>
      </c>
    </row>
    <row r="64" spans="2:15" s="7" customFormat="1" ht="15.75">
      <c r="B64" s="9"/>
      <c r="C64" s="15"/>
      <c r="D64" s="10"/>
      <c r="E64" s="10"/>
      <c r="F64" s="11"/>
      <c r="G64" s="11"/>
      <c r="H64" s="11"/>
      <c r="I64" s="11"/>
      <c r="J64" s="11"/>
    </row>
    <row r="65" spans="2:10" s="7" customFormat="1" ht="12.75" customHeight="1">
      <c r="B65" s="68" t="s">
        <v>33</v>
      </c>
      <c r="C65" s="68"/>
      <c r="D65" s="68"/>
      <c r="E65" s="68"/>
      <c r="F65" s="68"/>
      <c r="G65" s="69"/>
      <c r="H65" s="69"/>
      <c r="I65" s="69"/>
      <c r="J65" s="69"/>
    </row>
    <row r="66" spans="2:10" s="7" customFormat="1" ht="15.75">
      <c r="B66" s="68"/>
      <c r="C66" s="68"/>
      <c r="D66" s="68"/>
      <c r="E66" s="68"/>
      <c r="F66" s="68"/>
      <c r="G66" s="69"/>
      <c r="H66" s="69"/>
      <c r="I66" s="69"/>
      <c r="J66" s="69"/>
    </row>
    <row r="67" spans="2:10" s="7" customFormat="1" ht="15.75">
      <c r="B67" s="68"/>
      <c r="C67" s="68"/>
      <c r="D67" s="68"/>
      <c r="E67" s="68"/>
      <c r="F67" s="68"/>
      <c r="G67" s="69"/>
      <c r="H67" s="69"/>
      <c r="I67" s="69"/>
      <c r="J67" s="69"/>
    </row>
    <row r="68" spans="2:10" s="7" customFormat="1" ht="15.75">
      <c r="B68" s="68"/>
      <c r="C68" s="68"/>
      <c r="D68" s="68"/>
      <c r="E68" s="68"/>
      <c r="F68" s="68"/>
      <c r="G68" s="69"/>
      <c r="H68" s="69"/>
      <c r="I68" s="69"/>
      <c r="J68" s="69"/>
    </row>
    <row r="69" spans="2:10" s="7" customFormat="1" ht="15.75">
      <c r="B69" s="9"/>
      <c r="C69" s="15"/>
      <c r="D69" s="10"/>
      <c r="E69" s="10"/>
      <c r="F69" s="11"/>
      <c r="G69" s="11"/>
      <c r="H69" s="11"/>
      <c r="I69" s="11"/>
      <c r="J69" s="11"/>
    </row>
    <row r="70" spans="2:10" s="7" customFormat="1" ht="15.75">
      <c r="B70" s="9"/>
      <c r="C70" s="15"/>
      <c r="D70" s="10"/>
      <c r="E70" s="10"/>
      <c r="F70" s="11"/>
      <c r="G70" s="11"/>
      <c r="H70" s="11"/>
      <c r="I70" s="11"/>
      <c r="J70" s="11"/>
    </row>
    <row r="71" spans="2:10" s="7" customFormat="1" ht="15.75">
      <c r="B71" s="9"/>
      <c r="C71" s="15"/>
      <c r="D71" s="10"/>
      <c r="E71" s="10"/>
      <c r="F71" s="11"/>
      <c r="G71" s="11"/>
      <c r="H71" s="11"/>
      <c r="I71" s="11"/>
      <c r="J71" s="11"/>
    </row>
    <row r="72" spans="2:10" s="7" customFormat="1" ht="15.75">
      <c r="B72" s="9"/>
      <c r="C72" s="15"/>
      <c r="D72" s="10"/>
      <c r="E72" s="10"/>
      <c r="F72" s="11"/>
      <c r="G72" s="11"/>
      <c r="H72" s="11"/>
      <c r="I72" s="11"/>
      <c r="J72" s="11"/>
    </row>
  </sheetData>
  <sheetProtection password="CCC6" sheet="1" objects="1" scenarios="1"/>
  <protectedRanges>
    <protectedRange sqref="F5:H62" name="Zakres1"/>
  </protectedRanges>
  <mergeCells count="2">
    <mergeCell ref="B65:J68"/>
    <mergeCell ref="B1:J1"/>
  </mergeCells>
  <phoneticPr fontId="0" type="noConversion"/>
  <pageMargins left="0.7" right="0.5" top="0.55000000000000004" bottom="0.56999999999999995" header="0.51180555555555551" footer="0.51180555555555551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cenowy</vt:lpstr>
      <vt:lpstr>'Formularz cenowy'!_GoBack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ZSTW_2</dc:creator>
  <cp:lastModifiedBy>LENOVO</cp:lastModifiedBy>
  <cp:lastPrinted>2024-10-24T09:04:26Z</cp:lastPrinted>
  <dcterms:created xsi:type="dcterms:W3CDTF">2018-11-29T13:10:34Z</dcterms:created>
  <dcterms:modified xsi:type="dcterms:W3CDTF">2024-10-28T15:22:32Z</dcterms:modified>
</cp:coreProperties>
</file>