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28920" yWindow="-120" windowWidth="24240" windowHeight="13740" tabRatio="903"/>
  </bookViews>
  <sheets>
    <sheet name="kosztorys ofertowy" sheetId="4" r:id="rId1"/>
    <sheet name="cz. 4 JRP" sheetId="15" state="hidden" r:id="rId2"/>
    <sheet name="cz. 5 JRP7" sheetId="16" state="hidden" r:id="rId3"/>
    <sheet name="cz. 6 ZZ Opole" sheetId="17" state="hidden" r:id="rId4"/>
    <sheet name="Arkusz1" sheetId="12" state="hidden" r:id="rId5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7"/>
  <c r="E12"/>
  <c r="J10"/>
  <c r="H10"/>
  <c r="J15" i="16"/>
  <c r="G17" s="1"/>
  <c r="H15"/>
  <c r="E17" s="1"/>
  <c r="J10" i="15" l="1"/>
  <c r="G12" s="1"/>
  <c r="H10"/>
  <c r="E12" s="1"/>
</calcChain>
</file>

<file path=xl/sharedStrings.xml><?xml version="1.0" encoding="utf-8"?>
<sst xmlns="http://schemas.openxmlformats.org/spreadsheetml/2006/main" count="108" uniqueCount="42">
  <si>
    <t>Lp.</t>
  </si>
  <si>
    <t>Nazwa asortymentu</t>
  </si>
  <si>
    <t>wymiary (mm)
wys./szer./gł.</t>
  </si>
  <si>
    <t>Jednostka miary</t>
  </si>
  <si>
    <t>Ilość</t>
  </si>
  <si>
    <t xml:space="preserve">Cena jednostkowa netto za 1 szt. </t>
  </si>
  <si>
    <t>Stawka podatku VAT w %</t>
  </si>
  <si>
    <t xml:space="preserve">Wartość netto = kol. 4 x kol. 6 </t>
  </si>
  <si>
    <t>suma 
netto</t>
  </si>
  <si>
    <t>suma 
brutto</t>
  </si>
  <si>
    <t xml:space="preserve">Ogółem </t>
  </si>
  <si>
    <t xml:space="preserve">Suma </t>
  </si>
  <si>
    <t>Szczegółowe parametry/opis</t>
  </si>
  <si>
    <t>JRP Opole</t>
  </si>
  <si>
    <t>JRP 7</t>
  </si>
  <si>
    <t>Miejsce dostawy</t>
  </si>
  <si>
    <t>Miejsce dostawy:…......................................................................................................</t>
  </si>
  <si>
    <t>FINANSOWANIE</t>
  </si>
  <si>
    <t>budżet zadaniowy (0.0., 12.5.2.1)</t>
  </si>
  <si>
    <t>analityka (konto kosztowe)</t>
  </si>
  <si>
    <t xml:space="preserve">Sporządził dnia  </t>
  </si>
  <si>
    <t>imię, nazwisko osoby sporządzającej</t>
  </si>
  <si>
    <t>pozycja w planie zamówień publicznych</t>
  </si>
  <si>
    <t xml:space="preserve"> finansowane : (środki jednostki, PU, środki własne, dotacja)</t>
  </si>
  <si>
    <t>…....................................................................................................................................................................................</t>
  </si>
  <si>
    <t>Miejsce dostawy: …........................................................................................................</t>
  </si>
  <si>
    <t>Wartość brutto zł 
= kol. 7 x  kol. 8</t>
  </si>
  <si>
    <t>Meble specjalistyczne</t>
  </si>
  <si>
    <t xml:space="preserve"> Zarząd Zlewni Opole</t>
  </si>
  <si>
    <t>szt.</t>
  </si>
  <si>
    <t>Ciągnik rolniczy</t>
  </si>
  <si>
    <t>KOSZTORYS OFERTOWY</t>
  </si>
  <si>
    <t>Łączna wartość netto</t>
  </si>
  <si>
    <t>Podatek Vat 23%</t>
  </si>
  <si>
    <t>Łączna wartość brutto</t>
  </si>
  <si>
    <t>„Zakup ciągnika wraz z osprzętem”</t>
  </si>
  <si>
    <t>Kosiarka bijakowa mocowana na wysięgniku wielofunkcyjnym</t>
  </si>
  <si>
    <t>Ładowacz czołowy</t>
  </si>
  <si>
    <t xml:space="preserve">Wymagania techniczne
• Ciągnik rolniczy fabrycznie nowy, nieużywany, kompletny, wolny od wad konstrukcyjnych, materiałowych, wykonawczych i prawnych, wyprodukowany w 2024 roku, gotowy do użytku.
• Świadectwo homologacji pozwalające na dopuszczenie do ruchu po drogach publicznych zgodnie z Rozporządzeniem Ministra Transportu, Budownictwa i Gospodarki Morskiej z dnia 18 czerwca 2013 w sprawie homologacji typu ciągników rolniczych i przyczep oraz typu ich przedmiotów wyposażenia lub części ( Dz. U. z 2015r. poz. 343 z zm.)
• Silnik wysokoprężny 4 cylindrowy turbodoładowany, o pojemności z przedziału 3700 cm3 – 4000 cm3 
• Norma emisji spalin Stage V
• moc maksymalna min. 115 KM 
• Rodzaj paliwa: olej napędowy, 
• Zbiornik paliwa: min. 100 l
• Zbiornik AdBlue: min. 10 l
• Napęd na wszystkie 4 koła 4x4, włączany elektrohydraulicznie przyciskiem oraz włączany automatycznie podczas hamowania,
• Hamulce ciągnika tarczowe mokre na wszystkie 4 koła,
• Hamulec skrzyni biegów,
• Instalacja hamulcowa do przyczep - pneumatyczna jednoprzewodowa i dwuprzewodowa,
• Układ przeniesienia napędu: skrzynia z półbiegami pod obciążeniem, minimum 30 biegów do przodu i 30 do tyłu, zmiana biegów bez użycia pedału sprzęgła, możliwość zatrzymywania ciągnika bez używania sprzęgła; rewers do zmiany kierunku jazdy - elektrohydrauliczny,
• Wspomaganie układu kierowniczego z oddzielną, niezależną pompą hydrauliczną,
• Pamięć obrotów silnika (min. dwa położenia),
• Nadbieg (prędkość maksymalna przy obniżonych obrotach silnika),
•  Prędkość jazdy maksymalna: min. 40 km/h,
• Sprzęgło wielotarczowe typu mokrego,
• Przekładnia główna 6 przełożeń z 1 półbiegiem,
• Układ hydrauliczny z pompą o wydatku minimum 55 L/min. Rozdzielacze hydrauliki z tyłu - minimum 2 pary (4 sztuki) gniazd z szybkozłączami i gniazdo wolnego spływu oleju,
• Podnośnik tylny TUZ kategorii 2 z hakami + łącznik górny z hakiem, maksymalny udźwig tylnego TUZa: minimum 4000 kg,
• Elektrohydrauliczne sterowanie podnośnikiem tylnym TUZ,
• Tylny wałek WOM załączany przyciskiem, minimum 2 prędkości: 540 / 540ECO obr./min.,
• Kabina cztero-słupkowa, wyposażona w ogrzewanie, wentylację oraz klimatyzację, fotel kierowcy z amortyzacją pneumatyczną i z pasem bezpieczeństwa oraz z podłokietnikami, 2 drzwi zamykane na kluczyk, wycieraczki na przedniej i tylnej szybie ze spryskiwaczami, światła robocze minimum 6 szt., radio, urządzenie sygnalizacyjne (kogut) na dachu 2 sztuki, lub belka sygnalizacyjna pomarańczowa, z opisem „Służba Drogowa”, fotel pomocnika kierowcy z pasem bezpieczeństwa i homologacją. 
• Kabina z możliwością rejestracji na minimum 2 osoby,
• Koła: ogumienie przód - minimum 360/70 R24, ogumienie tył – minimum 480/70 R34; felgi kół przednich i tylnych pełne, spawane; 
• Zaczepy tylne: górny automatyczny regulowany na szynach góra-dół i dolna belka transportowa,
• Waga ciągnika z płynami eksploatacyjnymi minimum 3,6 t,
• Podnośnik trójpunktowy – TUZ,
• Obciążnik do ciągnika min. 290 kg w zestawie,
• Komputer pokładowy,
• Fabryczny zestaw narzędzi,
• 2 kamizelki odblaskowe,
• Gaśnica -zgodna z obowiązującymi przepisami ustawy Prawo o ruchu drogowym – 1 szt.,
• Apteczka pierwszej pomocy minimum wg. DIN 13164 – 1 szt.,
• Trójkąt ostrzegawczy – 1 szt.,
• Trójkątna tablica wyróżniająca – 1 szt.,
• Komplet zapasowych żarówek wszystkich świateł zewnętrznych.
</t>
  </si>
  <si>
    <t xml:space="preserve">• Kosiarka fabrycznie nowa bez wad prawnych i fizycznych
• Przystosowana do koszenia i rozdrabniania chwastów, zarośli i trawy na poboczach i rowach przydrożnych,
• Szerokość koszenia: 1200 mm
• Sposób mocowania na ciągniku: tylny TUZ 
• Wymiary kwadratowej belki mocującej: 60 x 60 mm
• Liczba noży bijakowych: 52 szt.
• Obroty WOM: 540 obr/min
• Minimalne zapotrzebowanie mocy ciągnika: 38/28 KM/kW
• Napęd hydrauliczny własny, poj. zbiornika: min. 130 l
• Średnica wału roboczego: 89 mm
• Średnica wału kopiującego: 101,6 mm
• Zasięg pracy wysięgnika z głowicą koszącą: min. 4,81 m
• Rodzaj noży: Bijakowe (młotkowe)
• Waga: 800 kg (tolerancja wagi ± 40 kg )
• Sterowanie: elektryczne On-Off 
• Kąt obrotu głowicy: min. 205°
• Położenie wysięgnika względem nośnika: prawe
</t>
  </si>
  <si>
    <t xml:space="preserve">• Ładowacz czołowy nowy bez wad prawnych i fizycznych
• Udźwig na osi obrotu: min. 1600 kg
• Wysokość podnoszenia: min.  3500 mm
• Amortyzator wstrząsu typu tłokowego
• Sterowanie joystickiem III sekcyjnym
• Łyżka uniwersalna o szer.   1.8 m
• Widły do palet: 80 x 40 x 1200 mm
</t>
  </si>
  <si>
    <t>Miejsce dostawy:Powiatowy Zarząd Dróg, Al. Reymonta 32, 62-200 Gniezno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</si>
</sst>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  <numFmt numFmtId="166" formatCode="#,##0.00&quot; &quot;[$zł-415];[Red]&quot;-&quot;#,##0.00&quot; &quot;[$zł-415]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0" fontId="11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3" fillId="0" borderId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5" fillId="0" borderId="0" applyNumberFormat="0" applyBorder="0" applyProtection="0"/>
    <xf numFmtId="166" fontId="15" fillId="0" borderId="0" applyBorder="0" applyProtection="0"/>
    <xf numFmtId="44" fontId="13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" fillId="0" borderId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98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9" fontId="9" fillId="0" borderId="1" xfId="0" applyNumberFormat="1" applyFont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wrapText="1"/>
    </xf>
    <xf numFmtId="164" fontId="8" fillId="0" borderId="8" xfId="0" applyNumberFormat="1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 applyAlignment="1">
      <alignment horizontal="center"/>
    </xf>
    <xf numFmtId="165" fontId="0" fillId="3" borderId="1" xfId="0" applyNumberFormat="1" applyFill="1" applyBorder="1" applyAlignment="1">
      <alignment horizontal="right"/>
    </xf>
    <xf numFmtId="0" fontId="5" fillId="0" borderId="13" xfId="0" applyFont="1" applyBorder="1" applyAlignment="1">
      <alignment wrapText="1"/>
    </xf>
    <xf numFmtId="164" fontId="8" fillId="3" borderId="14" xfId="0" applyNumberFormat="1" applyFont="1" applyFill="1" applyBorder="1" applyAlignment="1">
      <alignment horizontal="right" vertical="center" wrapText="1"/>
    </xf>
    <xf numFmtId="164" fontId="8" fillId="3" borderId="15" xfId="0" applyNumberFormat="1" applyFont="1" applyFill="1" applyBorder="1" applyAlignment="1">
      <alignment horizontal="right" vertical="center" wrapText="1"/>
    </xf>
    <xf numFmtId="0" fontId="5" fillId="0" borderId="16" xfId="0" applyFont="1" applyBorder="1" applyAlignment="1">
      <alignment wrapText="1"/>
    </xf>
    <xf numFmtId="164" fontId="9" fillId="0" borderId="1" xfId="0" applyNumberFormat="1" applyFont="1" applyBorder="1" applyAlignment="1">
      <alignment horizontal="right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164" fontId="8" fillId="3" borderId="0" xfId="0" applyNumberFormat="1" applyFont="1" applyFill="1" applyAlignment="1">
      <alignment horizontal="righ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right" vertical="center"/>
    </xf>
    <xf numFmtId="165" fontId="0" fillId="3" borderId="1" xfId="0" applyNumberFormat="1" applyFill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1" xfId="0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vertical="center"/>
    </xf>
    <xf numFmtId="165" fontId="0" fillId="3" borderId="1" xfId="0" applyNumberForma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6" fillId="0" borderId="0" xfId="0" applyFont="1" applyAlignment="1">
      <alignment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4" fontId="0" fillId="3" borderId="1" xfId="25" applyFont="1" applyFill="1" applyBorder="1" applyAlignment="1">
      <alignment horizontal="center" vertical="center" wrapText="1"/>
    </xf>
    <xf numFmtId="44" fontId="0" fillId="3" borderId="1" xfId="0" applyNumberFormat="1" applyFill="1" applyBorder="1" applyAlignment="1">
      <alignment horizontal="right" vertical="center" wrapText="1"/>
    </xf>
    <xf numFmtId="44" fontId="0" fillId="3" borderId="1" xfId="0" applyNumberFormat="1" applyFill="1" applyBorder="1" applyAlignment="1">
      <alignment horizontal="center" vertical="center" wrapText="1"/>
    </xf>
    <xf numFmtId="44" fontId="9" fillId="0" borderId="1" xfId="25" applyFont="1" applyBorder="1" applyAlignment="1">
      <alignment horizontal="right" vertical="center" wrapText="1"/>
    </xf>
    <xf numFmtId="0" fontId="18" fillId="0" borderId="0" xfId="0" applyFont="1"/>
    <xf numFmtId="0" fontId="0" fillId="0" borderId="25" xfId="0" applyBorder="1" applyAlignment="1">
      <alignment vertical="center" wrapText="1"/>
    </xf>
    <xf numFmtId="49" fontId="0" fillId="0" borderId="25" xfId="0" applyNumberFormat="1" applyBorder="1" applyAlignment="1">
      <alignment vertical="center" wrapText="1"/>
    </xf>
    <xf numFmtId="1" fontId="0" fillId="0" borderId="25" xfId="0" applyNumberForma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4" fontId="0" fillId="3" borderId="25" xfId="0" applyNumberFormat="1" applyFill="1" applyBorder="1" applyAlignment="1">
      <alignment horizontal="center" vertical="center" wrapText="1"/>
    </xf>
    <xf numFmtId="44" fontId="0" fillId="3" borderId="25" xfId="0" applyNumberFormat="1" applyFill="1" applyBorder="1" applyAlignment="1">
      <alignment horizontal="right" vertical="center" wrapText="1"/>
    </xf>
    <xf numFmtId="9" fontId="9" fillId="0" borderId="25" xfId="0" applyNumberFormat="1" applyFont="1" applyBorder="1" applyAlignment="1">
      <alignment horizontal="right" vertical="center" wrapText="1"/>
    </xf>
    <xf numFmtId="44" fontId="9" fillId="0" borderId="25" xfId="25" applyFont="1" applyBorder="1" applyAlignment="1">
      <alignment horizontal="right" vertical="center" wrapText="1"/>
    </xf>
    <xf numFmtId="0" fontId="0" fillId="5" borderId="23" xfId="0" applyFill="1" applyBorder="1"/>
    <xf numFmtId="0" fontId="0" fillId="5" borderId="14" xfId="0" applyFill="1" applyBorder="1" applyAlignment="1">
      <alignment horizont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2" fontId="8" fillId="6" borderId="4" xfId="0" applyNumberFormat="1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9" fillId="3" borderId="21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19" fillId="3" borderId="23" xfId="0" applyFont="1" applyFill="1" applyBorder="1" applyAlignment="1">
      <alignment horizontal="center" vertical="center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right"/>
    </xf>
    <xf numFmtId="0" fontId="0" fillId="0" borderId="24" xfId="0" applyBorder="1" applyAlignment="1">
      <alignment horizontal="right"/>
    </xf>
    <xf numFmtId="0" fontId="20" fillId="5" borderId="21" xfId="0" applyFont="1" applyFill="1" applyBorder="1" applyAlignment="1">
      <alignment horizontal="right"/>
    </xf>
    <xf numFmtId="0" fontId="20" fillId="5" borderId="22" xfId="0" applyFont="1" applyFill="1" applyBorder="1" applyAlignment="1">
      <alignment horizontal="right"/>
    </xf>
    <xf numFmtId="0" fontId="20" fillId="5" borderId="23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0" fillId="2" borderId="0" xfId="0" applyFont="1" applyFill="1" applyAlignment="1">
      <alignment horizontal="center" vertical="center"/>
    </xf>
  </cellXfs>
  <cellStyles count="39">
    <cellStyle name="Heading" xfId="9"/>
    <cellStyle name="Heading1" xfId="10"/>
    <cellStyle name="Normalny" xfId="0" builtinId="0"/>
    <cellStyle name="Normalny 2" xfId="1"/>
    <cellStyle name="Normalny 2 2" xfId="7"/>
    <cellStyle name="Normalny 2 2 2" xfId="23"/>
    <cellStyle name="Normalny 2 2 3" xfId="33"/>
    <cellStyle name="Normalny 2 3" xfId="3"/>
    <cellStyle name="Normalny 2 3 2" xfId="19"/>
    <cellStyle name="Normalny 2 3 3" xfId="29"/>
    <cellStyle name="Normalny 3" xfId="14"/>
    <cellStyle name="Normalny 4" xfId="8"/>
    <cellStyle name="Result" xfId="11"/>
    <cellStyle name="Result2" xfId="12"/>
    <cellStyle name="Walutowy 2" xfId="4"/>
    <cellStyle name="Walutowy 2 2" xfId="15"/>
    <cellStyle name="Walutowy 2 2 2" xfId="25"/>
    <cellStyle name="Walutowy 2 2 3" xfId="35"/>
    <cellStyle name="Walutowy 2 3" xfId="17"/>
    <cellStyle name="Walutowy 2 3 2" xfId="27"/>
    <cellStyle name="Walutowy 2 3 3" xfId="37"/>
    <cellStyle name="Walutowy 2 4" xfId="20"/>
    <cellStyle name="Walutowy 2 5" xfId="30"/>
    <cellStyle name="Walutowy 3" xfId="5"/>
    <cellStyle name="Walutowy 3 2" xfId="21"/>
    <cellStyle name="Walutowy 3 3" xfId="31"/>
    <cellStyle name="Walutowy 4" xfId="6"/>
    <cellStyle name="Walutowy 4 2" xfId="22"/>
    <cellStyle name="Walutowy 4 3" xfId="32"/>
    <cellStyle name="Walutowy 5" xfId="13"/>
    <cellStyle name="Walutowy 5 2" xfId="24"/>
    <cellStyle name="Walutowy 5 3" xfId="34"/>
    <cellStyle name="Walutowy 6" xfId="16"/>
    <cellStyle name="Walutowy 6 2" xfId="26"/>
    <cellStyle name="Walutowy 6 3" xfId="36"/>
    <cellStyle name="Walutowy 7" xfId="2"/>
    <cellStyle name="Walutowy 7 2" xfId="18"/>
    <cellStyle name="Walutowy 7 3" xfId="28"/>
    <cellStyle name="Walutowy 8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2:I25"/>
  <sheetViews>
    <sheetView tabSelected="1" zoomScale="85" zoomScaleNormal="85" workbookViewId="0">
      <pane ySplit="3" topLeftCell="A4" activePane="bottomLeft" state="frozen"/>
      <selection pane="bottomLeft" activeCell="A2" sqref="A2:I2"/>
    </sheetView>
  </sheetViews>
  <sheetFormatPr defaultRowHeight="15"/>
  <cols>
    <col min="1" max="1" width="3.5703125" bestFit="1" customWidth="1"/>
    <col min="2" max="2" width="29" bestFit="1" customWidth="1"/>
    <col min="3" max="3" width="68.85546875" customWidth="1"/>
    <col min="4" max="4" width="11.28515625" bestFit="1" customWidth="1"/>
    <col min="5" max="5" width="9.85546875" bestFit="1" customWidth="1"/>
    <col min="6" max="6" width="11.28515625" bestFit="1" customWidth="1"/>
    <col min="7" max="7" width="22.140625" customWidth="1"/>
    <col min="8" max="8" width="8.85546875" bestFit="1" customWidth="1"/>
    <col min="9" max="9" width="21.42578125" customWidth="1"/>
    <col min="17" max="17" width="10.85546875" bestFit="1" customWidth="1"/>
  </cols>
  <sheetData>
    <row r="2" spans="1:9" ht="16.5" thickBot="1">
      <c r="A2" s="84"/>
      <c r="B2" s="85"/>
      <c r="C2" s="85"/>
      <c r="D2" s="85"/>
      <c r="E2" s="85"/>
      <c r="F2" s="85"/>
      <c r="G2" s="85"/>
      <c r="H2" s="85"/>
      <c r="I2" s="85"/>
    </row>
    <row r="3" spans="1:9" ht="24" thickBot="1">
      <c r="A3" s="78" t="s">
        <v>31</v>
      </c>
      <c r="B3" s="79"/>
      <c r="C3" s="79"/>
      <c r="D3" s="79"/>
      <c r="E3" s="79"/>
      <c r="F3" s="79"/>
      <c r="G3" s="79"/>
      <c r="H3" s="79"/>
      <c r="I3" s="80"/>
    </row>
    <row r="4" spans="1:9" ht="24" thickBot="1">
      <c r="A4" s="81" t="s">
        <v>35</v>
      </c>
      <c r="B4" s="82"/>
      <c r="C4" s="82"/>
      <c r="D4" s="82"/>
      <c r="E4" s="82"/>
      <c r="F4" s="82"/>
      <c r="G4" s="82"/>
      <c r="H4" s="82"/>
      <c r="I4" s="83"/>
    </row>
    <row r="5" spans="1:9" ht="51.75" thickTop="1">
      <c r="A5" s="68" t="s">
        <v>0</v>
      </c>
      <c r="B5" s="69" t="s">
        <v>1</v>
      </c>
      <c r="C5" s="69" t="s">
        <v>12</v>
      </c>
      <c r="D5" s="69" t="s">
        <v>4</v>
      </c>
      <c r="E5" s="70" t="s">
        <v>3</v>
      </c>
      <c r="F5" s="71" t="s">
        <v>5</v>
      </c>
      <c r="G5" s="72" t="s">
        <v>7</v>
      </c>
      <c r="H5" s="71" t="s">
        <v>6</v>
      </c>
      <c r="I5" s="73" t="s">
        <v>26</v>
      </c>
    </row>
    <row r="6" spans="1:9">
      <c r="A6" s="74">
        <v>1</v>
      </c>
      <c r="B6" s="75">
        <v>2</v>
      </c>
      <c r="C6" s="75">
        <v>3</v>
      </c>
      <c r="D6" s="75">
        <v>4</v>
      </c>
      <c r="E6" s="75">
        <v>5</v>
      </c>
      <c r="F6" s="75">
        <v>6</v>
      </c>
      <c r="G6" s="75">
        <v>7</v>
      </c>
      <c r="H6" s="75">
        <v>8</v>
      </c>
      <c r="I6" s="76">
        <v>9</v>
      </c>
    </row>
    <row r="7" spans="1:9">
      <c r="A7" s="51">
        <v>1</v>
      </c>
      <c r="B7" s="50" t="s">
        <v>30</v>
      </c>
      <c r="C7" s="49" t="s">
        <v>38</v>
      </c>
      <c r="D7" s="52">
        <v>1</v>
      </c>
      <c r="E7" s="51" t="s">
        <v>29</v>
      </c>
      <c r="F7" s="53"/>
      <c r="G7" s="54"/>
      <c r="H7" s="9">
        <v>0.23</v>
      </c>
      <c r="I7" s="56"/>
    </row>
    <row r="8" spans="1:9" ht="45">
      <c r="A8" s="51">
        <v>2</v>
      </c>
      <c r="B8" s="50" t="s">
        <v>36</v>
      </c>
      <c r="C8" s="49" t="s">
        <v>39</v>
      </c>
      <c r="D8" s="52">
        <v>1</v>
      </c>
      <c r="E8" s="51" t="s">
        <v>29</v>
      </c>
      <c r="F8" s="55"/>
      <c r="G8" s="54"/>
      <c r="H8" s="9">
        <v>0.23</v>
      </c>
      <c r="I8" s="56"/>
    </row>
    <row r="9" spans="1:9" ht="15.75" thickBot="1">
      <c r="A9" s="51">
        <v>3</v>
      </c>
      <c r="B9" s="58" t="s">
        <v>37</v>
      </c>
      <c r="C9" s="59" t="s">
        <v>40</v>
      </c>
      <c r="D9" s="60">
        <v>1</v>
      </c>
      <c r="E9" s="61" t="s">
        <v>29</v>
      </c>
      <c r="F9" s="62"/>
      <c r="G9" s="63"/>
      <c r="H9" s="64">
        <v>0.23</v>
      </c>
      <c r="I9" s="65"/>
    </row>
    <row r="10" spans="1:9" ht="19.5" thickBot="1">
      <c r="B10" s="86" t="s">
        <v>32</v>
      </c>
      <c r="C10" s="87"/>
      <c r="D10" s="87"/>
      <c r="E10" s="87"/>
      <c r="F10" s="87"/>
      <c r="G10" s="87"/>
      <c r="H10" s="88"/>
      <c r="I10" s="66"/>
    </row>
    <row r="11" spans="1:9" ht="19.5" thickBot="1">
      <c r="B11" s="86" t="s">
        <v>33</v>
      </c>
      <c r="C11" s="87"/>
      <c r="D11" s="87"/>
      <c r="E11" s="87"/>
      <c r="F11" s="87"/>
      <c r="G11" s="87"/>
      <c r="H11" s="88"/>
      <c r="I11" s="67"/>
    </row>
    <row r="12" spans="1:9" ht="19.5" thickBot="1">
      <c r="B12" s="86" t="s">
        <v>34</v>
      </c>
      <c r="C12" s="87"/>
      <c r="D12" s="87"/>
      <c r="E12" s="87"/>
      <c r="F12" s="87"/>
      <c r="G12" s="87"/>
      <c r="H12" s="88"/>
      <c r="I12" s="66"/>
    </row>
    <row r="13" spans="1:9" ht="15.75">
      <c r="B13" s="57" t="s">
        <v>41</v>
      </c>
    </row>
    <row r="17" spans="2:4" hidden="1"/>
    <row r="18" spans="2:4" hidden="1">
      <c r="B18" s="48" t="s">
        <v>17</v>
      </c>
    </row>
    <row r="19" spans="2:4" hidden="1">
      <c r="B19" s="77" t="s">
        <v>22</v>
      </c>
      <c r="C19" s="77"/>
      <c r="D19" s="8"/>
    </row>
    <row r="20" spans="2:4" hidden="1">
      <c r="B20" s="77" t="s">
        <v>18</v>
      </c>
      <c r="C20" s="77"/>
      <c r="D20" s="8"/>
    </row>
    <row r="21" spans="2:4" hidden="1">
      <c r="B21" s="77" t="s">
        <v>23</v>
      </c>
      <c r="C21" s="77"/>
      <c r="D21" s="8"/>
    </row>
    <row r="22" spans="2:4" hidden="1">
      <c r="B22" s="77" t="s">
        <v>19</v>
      </c>
      <c r="C22" s="77"/>
      <c r="D22" s="8"/>
    </row>
    <row r="23" spans="2:4" hidden="1">
      <c r="B23" s="41"/>
    </row>
    <row r="24" spans="2:4" hidden="1">
      <c r="B24" s="32" t="s">
        <v>20</v>
      </c>
      <c r="C24" s="19"/>
    </row>
    <row r="25" spans="2:4" ht="30" hidden="1">
      <c r="B25" s="32" t="s">
        <v>21</v>
      </c>
      <c r="C25" s="19"/>
    </row>
  </sheetData>
  <mergeCells count="10">
    <mergeCell ref="A2:I2"/>
    <mergeCell ref="B10:H10"/>
    <mergeCell ref="B11:H11"/>
    <mergeCell ref="B12:H12"/>
    <mergeCell ref="B20:C20"/>
    <mergeCell ref="B21:C21"/>
    <mergeCell ref="B22:C22"/>
    <mergeCell ref="A3:I3"/>
    <mergeCell ref="A4:I4"/>
    <mergeCell ref="B19:C19"/>
  </mergeCells>
  <pageMargins left="0.25" right="0.25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R25"/>
  <sheetViews>
    <sheetView workbookViewId="0">
      <selection activeCell="A6" sqref="A6:J6"/>
    </sheetView>
  </sheetViews>
  <sheetFormatPr defaultRowHeight="15"/>
  <cols>
    <col min="2" max="2" width="19.5703125" customWidth="1"/>
    <col min="3" max="3" width="27" bestFit="1" customWidth="1"/>
    <col min="4" max="4" width="13" customWidth="1"/>
    <col min="5" max="5" width="10.28515625" customWidth="1"/>
    <col min="7" max="7" width="14.28515625" customWidth="1"/>
    <col min="8" max="8" width="12.5703125" customWidth="1"/>
    <col min="10" max="10" width="17.5703125" customWidth="1"/>
  </cols>
  <sheetData>
    <row r="2" spans="1:18" ht="15.75" thickBot="1"/>
    <row r="3" spans="1:18" ht="16.5" thickTop="1" thickBot="1">
      <c r="A3" s="90" t="s">
        <v>13</v>
      </c>
      <c r="B3" s="91"/>
      <c r="C3" s="91"/>
      <c r="D3" s="91"/>
      <c r="E3" s="91"/>
      <c r="F3" s="91"/>
      <c r="G3" s="91"/>
      <c r="H3" s="91"/>
      <c r="I3" s="91"/>
      <c r="J3" s="92"/>
    </row>
    <row r="4" spans="1:18" ht="45.75" thickTop="1">
      <c r="A4" s="13" t="s">
        <v>0</v>
      </c>
      <c r="B4" s="14" t="s">
        <v>1</v>
      </c>
      <c r="C4" s="14" t="s">
        <v>12</v>
      </c>
      <c r="D4" s="15" t="s">
        <v>2</v>
      </c>
      <c r="E4" s="14" t="s">
        <v>4</v>
      </c>
      <c r="F4" s="15" t="s">
        <v>3</v>
      </c>
      <c r="G4" s="5" t="s">
        <v>5</v>
      </c>
      <c r="H4" s="6" t="s">
        <v>7</v>
      </c>
      <c r="I4" s="5" t="s">
        <v>6</v>
      </c>
      <c r="J4" s="7" t="s">
        <v>26</v>
      </c>
      <c r="R4" s="42"/>
    </row>
    <row r="5" spans="1:18">
      <c r="A5" s="3">
        <v>1</v>
      </c>
      <c r="B5" s="1">
        <v>2</v>
      </c>
      <c r="C5" s="1"/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4">
        <v>9</v>
      </c>
    </row>
    <row r="6" spans="1:18">
      <c r="A6" s="93" t="s">
        <v>27</v>
      </c>
      <c r="B6" s="94"/>
      <c r="C6" s="94"/>
      <c r="D6" s="94"/>
      <c r="E6" s="94"/>
      <c r="F6" s="94"/>
      <c r="G6" s="94"/>
      <c r="H6" s="94"/>
      <c r="I6" s="94"/>
      <c r="J6" s="95"/>
    </row>
    <row r="7" spans="1:18" ht="41.25" customHeight="1">
      <c r="A7" s="33">
        <v>1</v>
      </c>
      <c r="B7" s="30"/>
      <c r="C7" s="43"/>
      <c r="D7" s="33"/>
      <c r="E7" s="34"/>
      <c r="F7" s="33"/>
      <c r="G7" s="40"/>
      <c r="H7" s="37"/>
      <c r="I7" s="38"/>
      <c r="J7" s="39"/>
    </row>
    <row r="8" spans="1:18">
      <c r="A8" s="33">
        <v>2</v>
      </c>
      <c r="B8" s="30"/>
      <c r="C8" s="43"/>
      <c r="D8" s="33"/>
      <c r="E8" s="34"/>
      <c r="F8" s="33"/>
      <c r="G8" s="40"/>
      <c r="H8" s="37"/>
      <c r="I8" s="38"/>
      <c r="J8" s="39"/>
    </row>
    <row r="9" spans="1:18">
      <c r="A9" s="33">
        <v>3</v>
      </c>
      <c r="B9" s="30"/>
      <c r="C9" s="43"/>
      <c r="D9" s="33"/>
      <c r="E9" s="34"/>
      <c r="F9" s="33"/>
      <c r="G9" s="40"/>
      <c r="H9" s="37"/>
      <c r="I9" s="38"/>
      <c r="J9" s="39"/>
    </row>
    <row r="10" spans="1:18" ht="30.75" thickBot="1">
      <c r="G10" s="22" t="s">
        <v>8</v>
      </c>
      <c r="H10" s="24">
        <f>SUM(H7:H9)</f>
        <v>0</v>
      </c>
      <c r="I10" s="25" t="s">
        <v>9</v>
      </c>
      <c r="J10" s="23">
        <f>SUM(J7:J9)</f>
        <v>0</v>
      </c>
    </row>
    <row r="11" spans="1:18" ht="15.75" thickBot="1">
      <c r="G11" s="28"/>
      <c r="H11" s="29"/>
      <c r="I11" s="28"/>
      <c r="J11" s="29"/>
    </row>
    <row r="12" spans="1:18" ht="31.5" thickTop="1" thickBot="1">
      <c r="B12" s="16" t="s">
        <v>10</v>
      </c>
      <c r="C12" s="27"/>
      <c r="D12" s="17" t="s">
        <v>8</v>
      </c>
      <c r="E12" s="18">
        <f>H10</f>
        <v>0</v>
      </c>
      <c r="F12" s="17" t="s">
        <v>9</v>
      </c>
      <c r="G12" s="18">
        <f>J10</f>
        <v>0</v>
      </c>
    </row>
    <row r="13" spans="1:18" ht="15.75" thickTop="1">
      <c r="B13" t="s">
        <v>15</v>
      </c>
    </row>
    <row r="14" spans="1:18">
      <c r="B14" s="96" t="s">
        <v>24</v>
      </c>
      <c r="C14" s="96"/>
      <c r="D14" s="96"/>
      <c r="E14" s="96"/>
      <c r="F14" s="96"/>
      <c r="G14" s="96"/>
      <c r="H14" s="96"/>
      <c r="I14" s="96"/>
      <c r="J14" s="96"/>
    </row>
    <row r="18" spans="2:5">
      <c r="B18" s="48" t="s">
        <v>17</v>
      </c>
    </row>
    <row r="19" spans="2:5">
      <c r="B19" s="77" t="s">
        <v>22</v>
      </c>
      <c r="C19" s="77"/>
      <c r="D19" s="89"/>
      <c r="E19" s="89"/>
    </row>
    <row r="20" spans="2:5">
      <c r="B20" s="77" t="s">
        <v>18</v>
      </c>
      <c r="C20" s="77"/>
      <c r="D20" s="89"/>
      <c r="E20" s="89"/>
    </row>
    <row r="21" spans="2:5">
      <c r="B21" s="77" t="s">
        <v>23</v>
      </c>
      <c r="C21" s="77"/>
      <c r="D21" s="89"/>
      <c r="E21" s="89"/>
    </row>
    <row r="22" spans="2:5">
      <c r="B22" s="77" t="s">
        <v>19</v>
      </c>
      <c r="C22" s="77"/>
      <c r="D22" s="89"/>
      <c r="E22" s="89"/>
    </row>
    <row r="23" spans="2:5">
      <c r="B23" s="41"/>
    </row>
    <row r="24" spans="2:5">
      <c r="B24" s="32" t="s">
        <v>20</v>
      </c>
      <c r="C24" s="19"/>
    </row>
    <row r="25" spans="2:5" ht="45">
      <c r="B25" s="32" t="s">
        <v>21</v>
      </c>
      <c r="C25" s="19"/>
    </row>
  </sheetData>
  <mergeCells count="11">
    <mergeCell ref="A3:J3"/>
    <mergeCell ref="A6:J6"/>
    <mergeCell ref="B14:J14"/>
    <mergeCell ref="B19:C19"/>
    <mergeCell ref="D19:E19"/>
    <mergeCell ref="B20:C20"/>
    <mergeCell ref="D20:E20"/>
    <mergeCell ref="B21:C21"/>
    <mergeCell ref="D21:E21"/>
    <mergeCell ref="B22:C22"/>
    <mergeCell ref="D22:E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J30"/>
  <sheetViews>
    <sheetView zoomScale="70" zoomScaleNormal="70" workbookViewId="0">
      <selection activeCell="O44" sqref="O44"/>
    </sheetView>
  </sheetViews>
  <sheetFormatPr defaultRowHeight="15"/>
  <cols>
    <col min="2" max="2" width="37.7109375" customWidth="1"/>
    <col min="3" max="3" width="39.85546875" customWidth="1"/>
    <col min="4" max="4" width="19.42578125" customWidth="1"/>
    <col min="5" max="5" width="11.5703125" customWidth="1"/>
    <col min="7" max="7" width="12.28515625" customWidth="1"/>
    <col min="8" max="8" width="15.5703125" customWidth="1"/>
    <col min="9" max="9" width="11.140625" customWidth="1"/>
    <col min="10" max="10" width="14.140625" customWidth="1"/>
  </cols>
  <sheetData>
    <row r="2" spans="1:10" ht="15.75" thickBot="1"/>
    <row r="3" spans="1:10" ht="16.5" thickTop="1" thickBot="1">
      <c r="A3" s="90" t="s">
        <v>14</v>
      </c>
      <c r="B3" s="91"/>
      <c r="C3" s="91"/>
      <c r="D3" s="91"/>
      <c r="E3" s="91"/>
      <c r="F3" s="91"/>
      <c r="G3" s="91"/>
      <c r="H3" s="91"/>
      <c r="I3" s="91"/>
      <c r="J3" s="92"/>
    </row>
    <row r="4" spans="1:10" ht="51.75" thickTop="1">
      <c r="A4" s="13" t="s">
        <v>0</v>
      </c>
      <c r="B4" s="14" t="s">
        <v>1</v>
      </c>
      <c r="C4" s="14" t="s">
        <v>12</v>
      </c>
      <c r="D4" s="15" t="s">
        <v>2</v>
      </c>
      <c r="E4" s="14" t="s">
        <v>4</v>
      </c>
      <c r="F4" s="15" t="s">
        <v>3</v>
      </c>
      <c r="G4" s="5" t="s">
        <v>5</v>
      </c>
      <c r="H4" s="6" t="s">
        <v>7</v>
      </c>
      <c r="I4" s="5" t="s">
        <v>6</v>
      </c>
      <c r="J4" s="7" t="s">
        <v>26</v>
      </c>
    </row>
    <row r="5" spans="1:10">
      <c r="A5" s="3">
        <v>1</v>
      </c>
      <c r="B5" s="1">
        <v>2</v>
      </c>
      <c r="C5" s="1"/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4">
        <v>9</v>
      </c>
    </row>
    <row r="6" spans="1:10">
      <c r="A6" s="93" t="s">
        <v>27</v>
      </c>
      <c r="B6" s="94"/>
      <c r="C6" s="94"/>
      <c r="D6" s="94"/>
      <c r="E6" s="94"/>
      <c r="F6" s="94"/>
      <c r="G6" s="94"/>
      <c r="H6" s="94"/>
      <c r="I6" s="94"/>
      <c r="J6" s="95"/>
    </row>
    <row r="7" spans="1:10">
      <c r="A7" s="33">
        <v>1</v>
      </c>
      <c r="B7" s="31"/>
      <c r="C7" s="32"/>
      <c r="D7" s="43"/>
      <c r="E7" s="33"/>
      <c r="F7" s="33"/>
      <c r="G7" s="44"/>
      <c r="H7" s="36"/>
      <c r="I7" s="9"/>
      <c r="J7" s="26"/>
    </row>
    <row r="8" spans="1:10">
      <c r="A8" s="33">
        <v>2</v>
      </c>
      <c r="B8" s="47"/>
      <c r="C8" s="32"/>
      <c r="D8" s="43"/>
      <c r="E8" s="33"/>
      <c r="F8" s="31"/>
      <c r="G8" s="45"/>
      <c r="H8" s="46"/>
      <c r="I8" s="9"/>
      <c r="J8" s="26"/>
    </row>
    <row r="9" spans="1:10">
      <c r="A9" s="33">
        <v>3</v>
      </c>
      <c r="B9" s="47"/>
      <c r="C9" s="32"/>
      <c r="D9" s="43"/>
      <c r="E9" s="33"/>
      <c r="F9" s="31"/>
      <c r="G9" s="45"/>
      <c r="H9" s="46"/>
      <c r="I9" s="9"/>
      <c r="J9" s="26"/>
    </row>
    <row r="10" spans="1:10">
      <c r="A10" s="33">
        <v>4</v>
      </c>
      <c r="B10" s="47"/>
      <c r="C10" s="32"/>
      <c r="D10" s="43"/>
      <c r="E10" s="33"/>
      <c r="F10" s="33"/>
      <c r="G10" s="44"/>
      <c r="H10" s="46"/>
      <c r="I10" s="9"/>
      <c r="J10" s="26"/>
    </row>
    <row r="11" spans="1:10">
      <c r="A11" s="33">
        <v>5</v>
      </c>
      <c r="B11" s="47"/>
      <c r="C11" s="32"/>
      <c r="D11" s="43"/>
      <c r="E11" s="33"/>
      <c r="F11" s="33"/>
      <c r="G11" s="44"/>
      <c r="H11" s="46"/>
      <c r="I11" s="9"/>
      <c r="J11" s="26"/>
    </row>
    <row r="12" spans="1:10">
      <c r="A12" s="33">
        <v>6</v>
      </c>
      <c r="B12" s="47"/>
      <c r="C12" s="32"/>
      <c r="D12" s="43"/>
      <c r="E12" s="33"/>
      <c r="F12" s="33"/>
      <c r="G12" s="44"/>
      <c r="H12" s="46"/>
      <c r="I12" s="9"/>
      <c r="J12" s="26"/>
    </row>
    <row r="13" spans="1:10">
      <c r="A13" s="33">
        <v>7</v>
      </c>
      <c r="B13" s="31"/>
      <c r="C13" s="32"/>
      <c r="D13" s="30"/>
      <c r="E13" s="33"/>
      <c r="F13" s="33"/>
      <c r="G13" s="44"/>
      <c r="H13" s="46"/>
      <c r="I13" s="9"/>
      <c r="J13" s="26"/>
    </row>
    <row r="14" spans="1:10">
      <c r="A14" s="33">
        <v>8</v>
      </c>
      <c r="B14" s="31"/>
      <c r="C14" s="32"/>
      <c r="D14" s="43"/>
      <c r="E14" s="33"/>
      <c r="F14" s="33"/>
      <c r="G14" s="44"/>
      <c r="H14" s="46"/>
      <c r="I14" s="9"/>
      <c r="J14" s="26"/>
    </row>
    <row r="15" spans="1:10" ht="30.75" thickBot="1">
      <c r="G15" s="22" t="s">
        <v>8</v>
      </c>
      <c r="H15" s="24">
        <f>SUM(H7:H14)</f>
        <v>0</v>
      </c>
      <c r="I15" s="25" t="s">
        <v>9</v>
      </c>
      <c r="J15" s="23">
        <f>SUM(J7:J14)</f>
        <v>0</v>
      </c>
    </row>
    <row r="16" spans="1:10" ht="15.75" thickBot="1">
      <c r="G16" s="28"/>
      <c r="H16" s="29"/>
      <c r="I16" s="28"/>
      <c r="J16" s="29"/>
    </row>
    <row r="17" spans="2:7" ht="31.5" thickTop="1" thickBot="1">
      <c r="B17" s="16" t="s">
        <v>10</v>
      </c>
      <c r="C17" s="27"/>
      <c r="D17" s="17" t="s">
        <v>8</v>
      </c>
      <c r="E17" s="18">
        <f>H15</f>
        <v>0</v>
      </c>
      <c r="F17" s="17" t="s">
        <v>9</v>
      </c>
      <c r="G17" s="18">
        <f>J15</f>
        <v>0</v>
      </c>
    </row>
    <row r="18" spans="2:7" ht="15.75" thickTop="1">
      <c r="B18" t="s">
        <v>16</v>
      </c>
    </row>
    <row r="22" spans="2:7">
      <c r="B22" s="48" t="s">
        <v>17</v>
      </c>
    </row>
    <row r="23" spans="2:7">
      <c r="B23" s="77" t="s">
        <v>22</v>
      </c>
      <c r="C23" s="77"/>
      <c r="D23" s="89"/>
      <c r="E23" s="89"/>
    </row>
    <row r="24" spans="2:7">
      <c r="B24" s="77" t="s">
        <v>18</v>
      </c>
      <c r="C24" s="77"/>
      <c r="D24" s="89"/>
      <c r="E24" s="89"/>
    </row>
    <row r="25" spans="2:7">
      <c r="B25" s="77" t="s">
        <v>23</v>
      </c>
      <c r="C25" s="77"/>
      <c r="D25" s="89"/>
      <c r="E25" s="89"/>
    </row>
    <row r="26" spans="2:7">
      <c r="B26" s="77" t="s">
        <v>19</v>
      </c>
      <c r="C26" s="77"/>
      <c r="D26" s="89"/>
      <c r="E26" s="89"/>
    </row>
    <row r="27" spans="2:7">
      <c r="B27" s="41"/>
    </row>
    <row r="28" spans="2:7">
      <c r="B28" s="32" t="s">
        <v>20</v>
      </c>
      <c r="C28" s="19"/>
    </row>
    <row r="29" spans="2:7">
      <c r="B29" s="32" t="s">
        <v>21</v>
      </c>
      <c r="C29" s="19"/>
    </row>
    <row r="30" spans="2:7">
      <c r="C30" s="42"/>
    </row>
  </sheetData>
  <mergeCells count="10">
    <mergeCell ref="B25:C25"/>
    <mergeCell ref="D25:E25"/>
    <mergeCell ref="B26:C26"/>
    <mergeCell ref="D26:E26"/>
    <mergeCell ref="A3:J3"/>
    <mergeCell ref="A6:J6"/>
    <mergeCell ref="B23:C23"/>
    <mergeCell ref="D23:E23"/>
    <mergeCell ref="B24:C24"/>
    <mergeCell ref="D24:E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H22" sqref="H22"/>
    </sheetView>
  </sheetViews>
  <sheetFormatPr defaultRowHeight="15"/>
  <cols>
    <col min="1" max="1" width="3.5703125" bestFit="1" customWidth="1"/>
    <col min="2" max="2" width="29" bestFit="1" customWidth="1"/>
    <col min="3" max="3" width="30.5703125" customWidth="1"/>
    <col min="4" max="4" width="14.85546875" customWidth="1"/>
    <col min="5" max="5" width="11.28515625" bestFit="1" customWidth="1"/>
    <col min="6" max="6" width="9.85546875" bestFit="1" customWidth="1"/>
    <col min="7" max="7" width="11.28515625" bestFit="1" customWidth="1"/>
    <col min="8" max="8" width="23.85546875" customWidth="1"/>
    <col min="9" max="9" width="8.85546875" bestFit="1" customWidth="1"/>
    <col min="10" max="10" width="11.28515625" bestFit="1" customWidth="1"/>
    <col min="18" max="18" width="10.85546875" bestFit="1" customWidth="1"/>
  </cols>
  <sheetData>
    <row r="1" spans="1:10" ht="15.75" thickBot="1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0" ht="16.5" thickTop="1" thickBot="1">
      <c r="A2" s="90" t="s">
        <v>28</v>
      </c>
      <c r="B2" s="91"/>
      <c r="C2" s="91"/>
      <c r="D2" s="91"/>
      <c r="E2" s="91"/>
      <c r="F2" s="91"/>
      <c r="G2" s="91"/>
      <c r="H2" s="91"/>
      <c r="I2" s="91"/>
      <c r="J2" s="92"/>
    </row>
    <row r="3" spans="1:10" ht="51.75" thickTop="1">
      <c r="A3" s="13" t="s">
        <v>0</v>
      </c>
      <c r="B3" s="14" t="s">
        <v>1</v>
      </c>
      <c r="C3" s="14" t="s">
        <v>12</v>
      </c>
      <c r="D3" s="15" t="s">
        <v>2</v>
      </c>
      <c r="E3" s="14" t="s">
        <v>4</v>
      </c>
      <c r="F3" s="15" t="s">
        <v>3</v>
      </c>
      <c r="G3" s="5" t="s">
        <v>5</v>
      </c>
      <c r="H3" s="6" t="s">
        <v>7</v>
      </c>
      <c r="I3" s="5" t="s">
        <v>6</v>
      </c>
      <c r="J3" s="7" t="s">
        <v>26</v>
      </c>
    </row>
    <row r="4" spans="1:10">
      <c r="A4" s="3">
        <v>1</v>
      </c>
      <c r="B4" s="1">
        <v>2</v>
      </c>
      <c r="C4" s="1"/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4">
        <v>9</v>
      </c>
    </row>
    <row r="5" spans="1:10">
      <c r="A5" s="93" t="s">
        <v>27</v>
      </c>
      <c r="B5" s="94"/>
      <c r="C5" s="94"/>
      <c r="D5" s="94"/>
      <c r="E5" s="94"/>
      <c r="F5" s="94"/>
      <c r="G5" s="94"/>
      <c r="H5" s="94"/>
      <c r="I5" s="94"/>
      <c r="J5" s="95"/>
    </row>
    <row r="6" spans="1:10">
      <c r="A6" s="33">
        <v>1</v>
      </c>
      <c r="B6" s="31"/>
      <c r="C6" s="32"/>
      <c r="D6" s="33"/>
      <c r="E6" s="34"/>
      <c r="F6" s="33"/>
      <c r="G6" s="35"/>
      <c r="H6" s="36"/>
      <c r="I6" s="9"/>
      <c r="J6" s="26"/>
    </row>
    <row r="7" spans="1:10">
      <c r="A7" s="33">
        <v>2</v>
      </c>
      <c r="B7" s="31"/>
      <c r="C7" s="32"/>
      <c r="D7" s="33"/>
      <c r="E7" s="34"/>
      <c r="F7" s="33"/>
      <c r="G7" s="35"/>
      <c r="H7" s="36"/>
      <c r="I7" s="9"/>
      <c r="J7" s="26"/>
    </row>
    <row r="8" spans="1:10">
      <c r="A8" s="8"/>
      <c r="B8" s="19"/>
      <c r="C8" s="19"/>
      <c r="D8" s="8"/>
      <c r="E8" s="20"/>
      <c r="F8" s="8"/>
      <c r="G8" s="2"/>
      <c r="H8" s="21"/>
      <c r="I8" s="9"/>
      <c r="J8" s="26"/>
    </row>
    <row r="9" spans="1:10">
      <c r="A9" s="8"/>
      <c r="B9" s="19"/>
      <c r="C9" s="19"/>
      <c r="D9" s="8"/>
      <c r="E9" s="20"/>
      <c r="F9" s="8"/>
      <c r="G9" s="2"/>
      <c r="H9" s="21"/>
      <c r="I9" s="9"/>
      <c r="J9" s="26"/>
    </row>
    <row r="10" spans="1:10" ht="30.75" thickBot="1">
      <c r="G10" s="22" t="s">
        <v>8</v>
      </c>
      <c r="H10" s="24">
        <f>SUM(H6:H9)</f>
        <v>0</v>
      </c>
      <c r="I10" s="25" t="s">
        <v>9</v>
      </c>
      <c r="J10" s="23">
        <f>SUM(J6:J9)</f>
        <v>0</v>
      </c>
    </row>
    <row r="11" spans="1:10" ht="15.75" thickBot="1">
      <c r="G11" s="11"/>
      <c r="H11" s="12"/>
      <c r="I11" s="11"/>
      <c r="J11" s="10"/>
    </row>
    <row r="12" spans="1:10" ht="31.5" thickTop="1" thickBot="1">
      <c r="B12" s="16" t="s">
        <v>10</v>
      </c>
      <c r="C12" s="27"/>
      <c r="D12" s="17" t="s">
        <v>8</v>
      </c>
      <c r="E12" s="18">
        <f>H10</f>
        <v>0</v>
      </c>
      <c r="F12" s="17" t="s">
        <v>9</v>
      </c>
      <c r="G12" s="18">
        <f>J10</f>
        <v>0</v>
      </c>
    </row>
    <row r="13" spans="1:10" ht="15.75" thickTop="1">
      <c r="B13" t="s">
        <v>25</v>
      </c>
    </row>
    <row r="18" spans="2:5">
      <c r="B18" s="48" t="s">
        <v>17</v>
      </c>
    </row>
    <row r="19" spans="2:5">
      <c r="B19" s="77" t="s">
        <v>22</v>
      </c>
      <c r="C19" s="77"/>
      <c r="D19" s="89"/>
      <c r="E19" s="89"/>
    </row>
    <row r="20" spans="2:5">
      <c r="B20" s="77" t="s">
        <v>18</v>
      </c>
      <c r="C20" s="77"/>
      <c r="D20" s="89"/>
      <c r="E20" s="89"/>
    </row>
    <row r="21" spans="2:5">
      <c r="B21" s="77" t="s">
        <v>23</v>
      </c>
      <c r="C21" s="77"/>
      <c r="D21" s="89"/>
      <c r="E21" s="89"/>
    </row>
    <row r="22" spans="2:5">
      <c r="B22" s="77" t="s">
        <v>19</v>
      </c>
      <c r="C22" s="77"/>
      <c r="D22" s="89"/>
      <c r="E22" s="89"/>
    </row>
    <row r="23" spans="2:5">
      <c r="B23" s="41"/>
    </row>
    <row r="24" spans="2:5">
      <c r="B24" s="32" t="s">
        <v>20</v>
      </c>
      <c r="C24" s="19"/>
    </row>
    <row r="25" spans="2:5" ht="30">
      <c r="B25" s="32" t="s">
        <v>21</v>
      </c>
      <c r="C25" s="19"/>
    </row>
  </sheetData>
  <mergeCells count="11">
    <mergeCell ref="B21:C21"/>
    <mergeCell ref="D21:E21"/>
    <mergeCell ref="B22:C22"/>
    <mergeCell ref="D22:E22"/>
    <mergeCell ref="A1:J1"/>
    <mergeCell ref="A2:J2"/>
    <mergeCell ref="A5:J5"/>
    <mergeCell ref="B19:C19"/>
    <mergeCell ref="D19:E19"/>
    <mergeCell ref="B20:C20"/>
    <mergeCell ref="D20:E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4"/>
  <sheetViews>
    <sheetView workbookViewId="0">
      <selection activeCell="B5" sqref="B5"/>
    </sheetView>
  </sheetViews>
  <sheetFormatPr defaultRowHeight="15"/>
  <cols>
    <col min="2" max="2" width="27.140625" customWidth="1"/>
  </cols>
  <sheetData>
    <row r="4" spans="2:2">
      <c r="B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kosztorys ofertowy</vt:lpstr>
      <vt:lpstr>cz. 4 JRP</vt:lpstr>
      <vt:lpstr>cz. 5 JRP7</vt:lpstr>
      <vt:lpstr>cz. 6 ZZ Opole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2024-10-31T10:18:24Z</dcterms:modified>
</cp:coreProperties>
</file>